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24226"/>
  <mc:AlternateContent xmlns:mc="http://schemas.openxmlformats.org/markup-compatibility/2006">
    <mc:Choice Requires="x15">
      <x15ac:absPath xmlns:x15ac="http://schemas.microsoft.com/office/spreadsheetml/2010/11/ac" url="C:\Users\lmaefos\Code Stuffs\CDE_detective\CDE_ID_detective_revamp\ValidatedCDEuse\"/>
    </mc:Choice>
  </mc:AlternateContent>
  <xr:revisionPtr revIDLastSave="0" documentId="13_ncr:1_{67CE68D9-3611-486A-A476-4B3B59FEFC37}" xr6:coauthVersionLast="47" xr6:coauthVersionMax="47" xr10:uidLastSave="{00000000-0000-0000-0000-000000000000}"/>
  <bookViews>
    <workbookView xWindow="-38520" yWindow="6345" windowWidth="38640" windowHeight="21120" activeTab="2" xr2:uid="{00000000-000D-0000-FFFF-FFFF00000000}"/>
  </bookViews>
  <sheets>
    <sheet name="Metadata" sheetId="2" r:id="rId1"/>
    <sheet name="EnhancedDD" sheetId="1" r:id="rId2"/>
    <sheet name="HEAL Core CRFs" sheetId="3" r:id="rId3"/>
  </sheets>
  <definedNames>
    <definedName name="_xlnm._FilterDatabase" localSheetId="1" hidden="1">EnhancedDD!$A$1:$FE$1686</definedName>
    <definedName name="_xlnm._FilterDatabase" localSheetId="0" hidden="1">Metadata!$A$1:$H$34</definedName>
  </definedNames>
  <calcPr calcId="191029"/>
  <pivotCaches>
    <pivotCache cacheId="28"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2" i="1"/>
</calcChain>
</file>

<file path=xl/sharedStrings.xml><?xml version="1.0" encoding="utf-8"?>
<sst xmlns="http://schemas.openxmlformats.org/spreadsheetml/2006/main" count="18665" uniqueCount="3459">
  <si>
    <t>Dataset Name</t>
  </si>
  <si>
    <t>Extracted CRF Name</t>
  </si>
  <si>
    <t>Matched HEAL Core CRF</t>
  </si>
  <si>
    <t>Match Confidence</t>
  </si>
  <si>
    <t>Data Collection System</t>
  </si>
  <si>
    <t>Variable Name</t>
  </si>
  <si>
    <t>Description</t>
  </si>
  <si>
    <t>Data Format</t>
  </si>
  <si>
    <t>Values</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</si>
  <si>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</si>
  <si>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</si>
  <si>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</si>
  <si>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</si>
  <si>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</si>
  <si>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</si>
  <si>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</si>
  <si>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</si>
  <si>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</si>
  <si>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</si>
  <si>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</si>
  <si>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</si>
  <si>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</si>
  <si>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</si>
  <si>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</si>
  <si>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</si>
  <si>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</si>
  <si>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</si>
  <si>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</si>
  <si>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</si>
  <si>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</si>
  <si>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</si>
  <si>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</si>
  <si>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</si>
  <si>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</si>
  <si>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</si>
  <si>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</si>
  <si>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</si>
  <si>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Unnamed: 34</t>
  </si>
  <si>
    <t>Unnamed: 35</t>
  </si>
  <si>
    <t>Unnamed: 36</t>
  </si>
  <si>
    <t>Unnamed: 37</t>
  </si>
  <si>
    <t>Unnamed: 38</t>
  </si>
  <si>
    <t>Unnamed: 39</t>
  </si>
  <si>
    <t>Unnamed: 40</t>
  </si>
  <si>
    <t>Unnamed: 41</t>
  </si>
  <si>
    <t>Unnamed: 42</t>
  </si>
  <si>
    <t>Unnamed: 43</t>
  </si>
  <si>
    <t>Unnamed: 44</t>
  </si>
  <si>
    <t>Unnamed: 45</t>
  </si>
  <si>
    <t>Unnamed: 46</t>
  </si>
  <si>
    <t>Unnamed: 47</t>
  </si>
  <si>
    <t>Unnamed: 48</t>
  </si>
  <si>
    <t>Unnamed: 49</t>
  </si>
  <si>
    <t>Unnamed: 50</t>
  </si>
  <si>
    <t>Unnamed: 51</t>
  </si>
  <si>
    <t>Unnamed: 52</t>
  </si>
  <si>
    <t>Unnamed: 53</t>
  </si>
  <si>
    <t>Unnamed: 54</t>
  </si>
  <si>
    <t>Unnamed: 55</t>
  </si>
  <si>
    <t>Unnamed: 56</t>
  </si>
  <si>
    <t>Unnamed: 57</t>
  </si>
  <si>
    <t>Unnamed: 58</t>
  </si>
  <si>
    <t>Unnamed: 59</t>
  </si>
  <si>
    <t>Unnamed: 60</t>
  </si>
  <si>
    <t>Unnamed: 61</t>
  </si>
  <si>
    <t>Unnamed: 62</t>
  </si>
  <si>
    <t>Unnamed: 63</t>
  </si>
  <si>
    <t>Unnamed: 64</t>
  </si>
  <si>
    <t>Unnamed: 65</t>
  </si>
  <si>
    <t>Unnamed: 66</t>
  </si>
  <si>
    <t>Unnamed: 67</t>
  </si>
  <si>
    <t>Unnamed: 68</t>
  </si>
  <si>
    <t>Unnamed: 69</t>
  </si>
  <si>
    <t>Unnamed: 70</t>
  </si>
  <si>
    <t>Unnamed: 71</t>
  </si>
  <si>
    <t>Unnamed: 72</t>
  </si>
  <si>
    <t>Unnamed: 73</t>
  </si>
  <si>
    <t>Unnamed: 74</t>
  </si>
  <si>
    <t>Unnamed: 75</t>
  </si>
  <si>
    <t>Unnamed: 76</t>
  </si>
  <si>
    <t>Unnamed: 77</t>
  </si>
  <si>
    <t>Unnamed: 78</t>
  </si>
  <si>
    <t>Unnamed: 79</t>
  </si>
  <si>
    <t>Unnamed: 80</t>
  </si>
  <si>
    <t>Unnamed: 81</t>
  </si>
  <si>
    <t>Unnamed: 82</t>
  </si>
  <si>
    <t>Unnamed: 83</t>
  </si>
  <si>
    <t>Unnamed: 84</t>
  </si>
  <si>
    <t>Unnamed: 85</t>
  </si>
  <si>
    <t>Unnamed: 86</t>
  </si>
  <si>
    <t>Unnamed: 87</t>
  </si>
  <si>
    <t>Unnamed: 88</t>
  </si>
  <si>
    <t>Unnamed: 89</t>
  </si>
  <si>
    <t>Unnamed: 90</t>
  </si>
  <si>
    <t>Unnamed: 91</t>
  </si>
  <si>
    <t>Unnamed: 92</t>
  </si>
  <si>
    <t>Unnamed: 93</t>
  </si>
  <si>
    <t>Unnamed: 94</t>
  </si>
  <si>
    <t>Unnamed: 95</t>
  </si>
  <si>
    <t>Unnamed: 96</t>
  </si>
  <si>
    <t>Unnamed: 97</t>
  </si>
  <si>
    <t>Unnamed: 98</t>
  </si>
  <si>
    <t>Unnamed: 99</t>
  </si>
  <si>
    <t>Unnamed: 100</t>
  </si>
  <si>
    <t>Unnamed: 101</t>
  </si>
  <si>
    <t>Unnamed: 102</t>
  </si>
  <si>
    <t>Unnamed: 103</t>
  </si>
  <si>
    <t>Unnamed: 104</t>
  </si>
  <si>
    <t>Unnamed: 105</t>
  </si>
  <si>
    <t>Unnamed: 106</t>
  </si>
  <si>
    <t>Unnamed: 107</t>
  </si>
  <si>
    <t>Unnamed: 108</t>
  </si>
  <si>
    <t>Unnamed: 109</t>
  </si>
  <si>
    <t>Unnamed: 110</t>
  </si>
  <si>
    <t>Unnamed: 111</t>
  </si>
  <si>
    <t>Unnamed: 112</t>
  </si>
  <si>
    <t>Unnamed: 113</t>
  </si>
  <si>
    <t>Unnamed: 114</t>
  </si>
  <si>
    <t>Unnamed: 115</t>
  </si>
  <si>
    <t>Unnamed: 116</t>
  </si>
  <si>
    <t>Unnamed: 117</t>
  </si>
  <si>
    <t>Unnamed: 118</t>
  </si>
  <si>
    <t>Unnamed: 119</t>
  </si>
  <si>
    <t>Unnamed: 120</t>
  </si>
  <si>
    <t>Unnamed: 121</t>
  </si>
  <si>
    <t>Unnamed: 122</t>
  </si>
  <si>
    <t>Unnamed: 123</t>
  </si>
  <si>
    <t>Unnamed: 124</t>
  </si>
  <si>
    <t>Unnamed: 125</t>
  </si>
  <si>
    <t>Unnamed: 126</t>
  </si>
  <si>
    <t>Unnamed: 127</t>
  </si>
  <si>
    <t>Unnamed: 128</t>
  </si>
  <si>
    <t>Unnamed: 129</t>
  </si>
  <si>
    <t>Unnamed: 130</t>
  </si>
  <si>
    <t>Unnamed: 131</t>
  </si>
  <si>
    <t>Unnamed: 132</t>
  </si>
  <si>
    <t>Unnamed: 133</t>
  </si>
  <si>
    <t>Unnamed: 134</t>
  </si>
  <si>
    <t>Unnamed: 135</t>
  </si>
  <si>
    <t>Unnamed: 136</t>
  </si>
  <si>
    <t>Unnamed: 137</t>
  </si>
  <si>
    <t>Unnamed: 138</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</si>
  <si>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</si>
  <si>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</si>
  <si>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</si>
  <si>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</si>
  <si>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</si>
  <si>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</si>
  <si>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</si>
  <si>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</si>
  <si>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</si>
  <si>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</si>
  <si>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</si>
  <si>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</si>
  <si>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</si>
  <si>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</si>
  <si>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</si>
  <si>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</si>
  <si>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</si>
  <si>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Original CRF Name</t>
  </si>
  <si>
    <t>AE</t>
  </si>
  <si>
    <t>ESC01</t>
  </si>
  <si>
    <t>IE</t>
  </si>
  <si>
    <t>MMHV1</t>
  </si>
  <si>
    <t>IMHV1</t>
  </si>
  <si>
    <t>ESC05</t>
  </si>
  <si>
    <t>ESC06</t>
  </si>
  <si>
    <t>ESC06PT</t>
  </si>
  <si>
    <t>ESC07</t>
  </si>
  <si>
    <t>ESC08</t>
  </si>
  <si>
    <t>ESC09V1</t>
  </si>
  <si>
    <t>ESC10</t>
  </si>
  <si>
    <t>SAE</t>
  </si>
  <si>
    <t>ESC13</t>
  </si>
  <si>
    <t>ESC14V1</t>
  </si>
  <si>
    <t>ESC15</t>
  </si>
  <si>
    <t>ESC17</t>
  </si>
  <si>
    <t>REAB</t>
  </si>
  <si>
    <t>SURVMGR</t>
  </si>
  <si>
    <t>ESC16</t>
  </si>
  <si>
    <t>ESC18</t>
  </si>
  <si>
    <t>ESC19</t>
  </si>
  <si>
    <t>ESC20</t>
  </si>
  <si>
    <t>ESC21</t>
  </si>
  <si>
    <t>ESC22</t>
  </si>
  <si>
    <t>ESC23</t>
  </si>
  <si>
    <t>ESC24</t>
  </si>
  <si>
    <t>ESC25</t>
  </si>
  <si>
    <t>ESC26</t>
  </si>
  <si>
    <t>ESC27</t>
  </si>
  <si>
    <t>ESC28</t>
  </si>
  <si>
    <t>ESC29</t>
  </si>
  <si>
    <t>ESC30</t>
  </si>
  <si>
    <t>Adverse Event (AE)</t>
  </si>
  <si>
    <t xml:space="preserve">Enrollment Form
</t>
  </si>
  <si>
    <t xml:space="preserve">Eligibility Criteria Assessment
</t>
  </si>
  <si>
    <t xml:space="preserve">Maternal Medical History and Substance Use Questionnaire
</t>
  </si>
  <si>
    <t xml:space="preserve">Neonatal Toxicology Screening and Birth Information
</t>
  </si>
  <si>
    <t xml:space="preserve">Medication Administration Record
</t>
  </si>
  <si>
    <t xml:space="preserve">Scoring System CRF
</t>
  </si>
  <si>
    <t>Neonatal Abstinence Syndrome (NAS)</t>
  </si>
  <si>
    <t xml:space="preserve">Infant Feeding and Nutrition Record
</t>
  </si>
  <si>
    <t xml:space="preserve">Daily Weight Monitoring Form
</t>
  </si>
  <si>
    <t xml:space="preserve">Protocol Deviation Form
</t>
  </si>
  <si>
    <t>Serious Adverse Event (SAE)</t>
  </si>
  <si>
    <t xml:space="preserve">Seizure Confirmation and Diagnosis Form
</t>
  </si>
  <si>
    <t xml:space="preserve">Neonatal Disposition and Care Form
</t>
  </si>
  <si>
    <t xml:space="preserve">Emergency Department and Acute Care Utilization Form
</t>
  </si>
  <si>
    <t xml:space="preserve">Consent and Enrollment Form
</t>
  </si>
  <si>
    <t xml:space="preserve">Survey Management Form
</t>
  </si>
  <si>
    <t xml:space="preserve">Early Childhood Trauma Assessment
</t>
  </si>
  <si>
    <t xml:space="preserve">Caregiver and Infant Assessment Form
</t>
  </si>
  <si>
    <t xml:space="preserve">Custodial Care Change and Consent Form
</t>
  </si>
  <si>
    <t xml:space="preserve">Infant Sleep Questionnaire
</t>
  </si>
  <si>
    <t>Infant Behavior Questionnaire (IBQ)</t>
  </si>
  <si>
    <t>Parent-Infant Relationship Global Assessment Scale (PIRGAS)</t>
  </si>
  <si>
    <t>Parenting Sense of Competence Scale (PSOC)</t>
  </si>
  <si>
    <t>Adverse Childhood Experiences (ACE)</t>
  </si>
  <si>
    <t>Bayley Scales of Infant and Toddler Development</t>
  </si>
  <si>
    <t xml:space="preserve">Follow-up Study Completion Form
</t>
  </si>
  <si>
    <t>Family Environment Scale (FES)</t>
  </si>
  <si>
    <t xml:space="preserve">Psychological Well-Being and Distress Questionnaire
</t>
  </si>
  <si>
    <t>BITSEA (Brief Infant-Toddler Social and Emotional Assessment)</t>
  </si>
  <si>
    <t>No CRF match</t>
  </si>
  <si>
    <t>Demographics</t>
  </si>
  <si>
    <t>SleepASWS (Adolescent Sleep Wake Scale)</t>
  </si>
  <si>
    <t>GAD7</t>
  </si>
  <si>
    <t>High Confidence</t>
  </si>
  <si>
    <t>Medium Confidence</t>
  </si>
  <si>
    <t>Medidata</t>
  </si>
  <si>
    <t>REDCap</t>
  </si>
  <si>
    <t>AESPID</t>
  </si>
  <si>
    <t>AESPID_RAW</t>
  </si>
  <si>
    <t>AETYP</t>
  </si>
  <si>
    <t>AETYPSP</t>
  </si>
  <si>
    <t>AESTDAT</t>
  </si>
  <si>
    <t>AESTDAT_RAW</t>
  </si>
  <si>
    <t>AESTDAT_INT</t>
  </si>
  <si>
    <t>AESTDAT_YYYY</t>
  </si>
  <si>
    <t>AESTDAT_MM</t>
  </si>
  <si>
    <t>AESTDAT_DD</t>
  </si>
  <si>
    <t>AEONGO</t>
  </si>
  <si>
    <t>AEENDAT</t>
  </si>
  <si>
    <t>AEENDAT_RAW</t>
  </si>
  <si>
    <t>AEENDAT_INT</t>
  </si>
  <si>
    <t>AEENDAT_YYYY</t>
  </si>
  <si>
    <t>AEENDAT_MM</t>
  </si>
  <si>
    <t>AEENDAT_DD</t>
  </si>
  <si>
    <t>AETOXGR</t>
  </si>
  <si>
    <t>AETOXGR_STD</t>
  </si>
  <si>
    <t>AEREL</t>
  </si>
  <si>
    <t>AEREL_STD</t>
  </si>
  <si>
    <t>AESER</t>
  </si>
  <si>
    <t>AESER_STD</t>
  </si>
  <si>
    <t>AESDTH</t>
  </si>
  <si>
    <t>AESDTH_RAW</t>
  </si>
  <si>
    <t>AESLIFE</t>
  </si>
  <si>
    <t>AESLIFE_RAW</t>
  </si>
  <si>
    <t>AESHOSP</t>
  </si>
  <si>
    <t>AESHOSP_RAW</t>
  </si>
  <si>
    <t>AEDISAB</t>
  </si>
  <si>
    <t>AEDISAB_RAW</t>
  </si>
  <si>
    <t>OTHSMIE</t>
  </si>
  <si>
    <t>OTHSMIE_RAW</t>
  </si>
  <si>
    <t>PINIT</t>
  </si>
  <si>
    <t>SAEID</t>
  </si>
  <si>
    <t>SAEID_RAW</t>
  </si>
  <si>
    <t>SC_BIRTHDAT</t>
  </si>
  <si>
    <t>SC_BIRTHDAT_RAW</t>
  </si>
  <si>
    <t>SC_BIRTHDAT_INT</t>
  </si>
  <si>
    <t>SC_BIRTHDAT_YYYY</t>
  </si>
  <si>
    <t>SC_BIRTHDAT_MM</t>
  </si>
  <si>
    <t>SC_BIRTHDAT_DD</t>
  </si>
  <si>
    <t>ENROL_STD</t>
  </si>
  <si>
    <t>ENROL</t>
  </si>
  <si>
    <t>ENROLDAT</t>
  </si>
  <si>
    <t>ENROLDAT_RAW</t>
  </si>
  <si>
    <t>ENROLDAT_INT</t>
  </si>
  <si>
    <t>ENROLDAT_YYYY</t>
  </si>
  <si>
    <t>ENROLDAT_MM</t>
  </si>
  <si>
    <t>ENROLDAT_DD</t>
  </si>
  <si>
    <t>COMNTS</t>
  </si>
  <si>
    <t>WSUBJECTID</t>
  </si>
  <si>
    <t>IEYN</t>
  </si>
  <si>
    <t>IEYN_STD</t>
  </si>
  <si>
    <t>IN001</t>
  </si>
  <si>
    <t>IN002</t>
  </si>
  <si>
    <t>IN003</t>
  </si>
  <si>
    <t>EX001</t>
  </si>
  <si>
    <t>EX002</t>
  </si>
  <si>
    <t>EX003</t>
  </si>
  <si>
    <t>EX004</t>
  </si>
  <si>
    <t>EX005</t>
  </si>
  <si>
    <t>EX006</t>
  </si>
  <si>
    <t>EX007</t>
  </si>
  <si>
    <t>EX008</t>
  </si>
  <si>
    <t>TRTARM</t>
  </si>
  <si>
    <t>TRTARM_STD</t>
  </si>
  <si>
    <t>ELIGDTM</t>
  </si>
  <si>
    <t>ELIGDTM_RAW</t>
  </si>
  <si>
    <t>ELIGDTM_INT</t>
  </si>
  <si>
    <t>ELIGDTM_YYYY</t>
  </si>
  <si>
    <t>ELIGDTM_MM</t>
  </si>
  <si>
    <t>ELIGDTM_DD</t>
  </si>
  <si>
    <t>IE_COMNTS</t>
  </si>
  <si>
    <t>MMH_BIRTHDAT</t>
  </si>
  <si>
    <t>MMH_BIRTHDAT_RAW</t>
  </si>
  <si>
    <t>MMH_BIRTHDAT_INT</t>
  </si>
  <si>
    <t>MMH_BIRTHDAT_YYYY</t>
  </si>
  <si>
    <t>MMH_BIRTHDAT_MM</t>
  </si>
  <si>
    <t>MMH_BIRTHDAT_DD</t>
  </si>
  <si>
    <t>GVDTY</t>
  </si>
  <si>
    <t>GVDTY_RAW</t>
  </si>
  <si>
    <t>PRTY</t>
  </si>
  <si>
    <t>PRTY_RAW</t>
  </si>
  <si>
    <t>MARISTAT</t>
  </si>
  <si>
    <t>MARISTAT_STD</t>
  </si>
  <si>
    <t>BLK</t>
  </si>
  <si>
    <t>BLK_RAW</t>
  </si>
  <si>
    <t>WHT</t>
  </si>
  <si>
    <t>WHT_RAW</t>
  </si>
  <si>
    <t>AIAN</t>
  </si>
  <si>
    <t>AIAN_RAW</t>
  </si>
  <si>
    <t>ASIAN</t>
  </si>
  <si>
    <t>ASIAN_RAW</t>
  </si>
  <si>
    <t>NHPI</t>
  </si>
  <si>
    <t>NHPI_RAW</t>
  </si>
  <si>
    <t>UNKRACE</t>
  </si>
  <si>
    <t>UNKRACE_RAW</t>
  </si>
  <si>
    <t>ETHNC</t>
  </si>
  <si>
    <t>ETHNC_STD</t>
  </si>
  <si>
    <t>EDLEVEL</t>
  </si>
  <si>
    <t>EDLEVEL_STD</t>
  </si>
  <si>
    <t>PUBINS</t>
  </si>
  <si>
    <t>PUBINS_RAW</t>
  </si>
  <si>
    <t>PRIVINS</t>
  </si>
  <si>
    <t>PRIVINS_RAW</t>
  </si>
  <si>
    <t>UNINS</t>
  </si>
  <si>
    <t>UNINS_RAW</t>
  </si>
  <si>
    <t>OTHINS</t>
  </si>
  <si>
    <t>OTHINS_RAW</t>
  </si>
  <si>
    <t>UNKINS</t>
  </si>
  <si>
    <t>UNKINS_RAW</t>
  </si>
  <si>
    <t>ZIP</t>
  </si>
  <si>
    <t>ZIP_RAW</t>
  </si>
  <si>
    <t>MGEST</t>
  </si>
  <si>
    <t>MGEST_STD</t>
  </si>
  <si>
    <t>NUMFET</t>
  </si>
  <si>
    <t>NUMFET_RAW</t>
  </si>
  <si>
    <t>DIABPPRG</t>
  </si>
  <si>
    <t>DIABPPRG_STD</t>
  </si>
  <si>
    <t>DIABPPRGTYPE</t>
  </si>
  <si>
    <t>DIABPPRGTYPE_STD</t>
  </si>
  <si>
    <t>GESTDIAB</t>
  </si>
  <si>
    <t>GESTDIAB_STD</t>
  </si>
  <si>
    <t>INSTRTMT</t>
  </si>
  <si>
    <t>INSTRTMT_RAW</t>
  </si>
  <si>
    <t>HYPGTRTMT</t>
  </si>
  <si>
    <t>HYPGTRTMT_RAW</t>
  </si>
  <si>
    <t>DIETTRTMT</t>
  </si>
  <si>
    <t>DIETTRTMT_RAW</t>
  </si>
  <si>
    <t>OTHTRTMT</t>
  </si>
  <si>
    <t>OTHTRTMT_RAW</t>
  </si>
  <si>
    <t>OTHTRTMTSP</t>
  </si>
  <si>
    <t>NONTRTMT</t>
  </si>
  <si>
    <t>NONTRTMT_RAW</t>
  </si>
  <si>
    <t>UNKTRTMT</t>
  </si>
  <si>
    <t>UNKTRTMT_RAW</t>
  </si>
  <si>
    <t>HYP</t>
  </si>
  <si>
    <t>HYP_STD</t>
  </si>
  <si>
    <t>HYPPPRG</t>
  </si>
  <si>
    <t>HYPPPRG_STD</t>
  </si>
  <si>
    <t>PREE</t>
  </si>
  <si>
    <t>PREE_STD</t>
  </si>
  <si>
    <t>CHOR</t>
  </si>
  <si>
    <t>CHOR_STD</t>
  </si>
  <si>
    <t>PRENATAL</t>
  </si>
  <si>
    <t>PRENATAL_STD</t>
  </si>
  <si>
    <t>DELIVERY</t>
  </si>
  <si>
    <t>DELIVERY_STD</t>
  </si>
  <si>
    <t>DISDAT</t>
  </si>
  <si>
    <t>DISDAT_RAW</t>
  </si>
  <si>
    <t>DISDAT_INT</t>
  </si>
  <si>
    <t>DISDAT_YYYY</t>
  </si>
  <si>
    <t>DISDAT_MM</t>
  </si>
  <si>
    <t>DISDAT_DD</t>
  </si>
  <si>
    <t>UNKDISDAT</t>
  </si>
  <si>
    <t>UNKDISDAT_STD</t>
  </si>
  <si>
    <t>ALCOHOLEXP</t>
  </si>
  <si>
    <t>ALCOHOLEXP_RAW</t>
  </si>
  <si>
    <t>ALCOHOLPMT</t>
  </si>
  <si>
    <t>ALCOHOLPMT_RAW</t>
  </si>
  <si>
    <t>ALCOHOLRDP</t>
  </si>
  <si>
    <t>ALCOHOLRDP_RAW</t>
  </si>
  <si>
    <t>AMPHETAEXP</t>
  </si>
  <si>
    <t>AMPHETAEXP_RAW</t>
  </si>
  <si>
    <t>AMPHETAPMT</t>
  </si>
  <si>
    <t>AMPHETAPMT_RAW</t>
  </si>
  <si>
    <t>AMPHETARDP</t>
  </si>
  <si>
    <t>AMPHETARDP_RAW</t>
  </si>
  <si>
    <t>BARBITUEXP</t>
  </si>
  <si>
    <t>BARBITUEXP_RAW</t>
  </si>
  <si>
    <t>BARBITUPMT</t>
  </si>
  <si>
    <t>BARBITUPMT_RAW</t>
  </si>
  <si>
    <t>BARBITURDP</t>
  </si>
  <si>
    <t>BARBITURDP_RAW</t>
  </si>
  <si>
    <t>BENZODIEXP</t>
  </si>
  <si>
    <t>BENZODIEXP_RAW</t>
  </si>
  <si>
    <t>BENZODIPMT</t>
  </si>
  <si>
    <t>BENZODIPMT_RAW</t>
  </si>
  <si>
    <t>BENZODIRDP</t>
  </si>
  <si>
    <t>BENZODIRDP_RAW</t>
  </si>
  <si>
    <t>BUPRENOEXP</t>
  </si>
  <si>
    <t>BUPRENOEXP_RAW</t>
  </si>
  <si>
    <t>BUPRENOPMT</t>
  </si>
  <si>
    <t>BUPRENOPMT_RAW</t>
  </si>
  <si>
    <t>BUPRENORDP</t>
  </si>
  <si>
    <t>BUPRENORDP_RAW</t>
  </si>
  <si>
    <t>COCAINEEXP</t>
  </si>
  <si>
    <t>COCAINEEXP_RAW</t>
  </si>
  <si>
    <t>COCAINEPMT</t>
  </si>
  <si>
    <t>COCAINEPMT_RAW</t>
  </si>
  <si>
    <t>COCAINERDP</t>
  </si>
  <si>
    <t>COCAINERDP_RAW</t>
  </si>
  <si>
    <t>FENTANYEXP</t>
  </si>
  <si>
    <t>FENTANYEXP_RAW</t>
  </si>
  <si>
    <t>FENTANYPMT</t>
  </si>
  <si>
    <t>FENTANYPMT_RAW</t>
  </si>
  <si>
    <t>FENTANYRDP</t>
  </si>
  <si>
    <t>FENTANYRDP_RAW</t>
  </si>
  <si>
    <t>NICOTINEXP</t>
  </si>
  <si>
    <t>NICOTINEXP_RAW</t>
  </si>
  <si>
    <t>NICOTINPMT</t>
  </si>
  <si>
    <t>NICOTINPMT_RAW</t>
  </si>
  <si>
    <t>NICOTINRDP</t>
  </si>
  <si>
    <t>NICOTINRDP_RAW</t>
  </si>
  <si>
    <t>HEROINEXP</t>
  </si>
  <si>
    <t>HEROINEXP_RAW</t>
  </si>
  <si>
    <t>HEROINPMT</t>
  </si>
  <si>
    <t>HEROINPMT_RAW</t>
  </si>
  <si>
    <t>HEROINRDP</t>
  </si>
  <si>
    <t>HEROINRDP_RAW</t>
  </si>
  <si>
    <t>HYDROCEXP</t>
  </si>
  <si>
    <t>HYDROCEXP_RAW</t>
  </si>
  <si>
    <t>HYDROCPMT</t>
  </si>
  <si>
    <t>HYDROCPMT_RAW</t>
  </si>
  <si>
    <t>HYDROCRDP</t>
  </si>
  <si>
    <t>HYDROCRDP_RAW</t>
  </si>
  <si>
    <t>HYDROMEXP</t>
  </si>
  <si>
    <t>HYDROMEXP_RAW</t>
  </si>
  <si>
    <t>HYDROMPMT</t>
  </si>
  <si>
    <t>HYDROMPMT_RAW</t>
  </si>
  <si>
    <t>HYDROMRDP</t>
  </si>
  <si>
    <t>HYDROMRDP_RAW</t>
  </si>
  <si>
    <t>KRATOMEXP</t>
  </si>
  <si>
    <t>KRATOMEXP_RAW</t>
  </si>
  <si>
    <t>KRATOMPMT</t>
  </si>
  <si>
    <t>KRATOMPMT_RAW</t>
  </si>
  <si>
    <t>KRATOMRDP</t>
  </si>
  <si>
    <t>KRATOMRDP_RAW</t>
  </si>
  <si>
    <t>MARIJUAEXP</t>
  </si>
  <si>
    <t>MARIJUAEXP_RAW</t>
  </si>
  <si>
    <t>MARIJUAPMT</t>
  </si>
  <si>
    <t>MARIJUAPMT_RAW</t>
  </si>
  <si>
    <t>MARIJUARDP</t>
  </si>
  <si>
    <t>MARIJUARDP_RAW</t>
  </si>
  <si>
    <t>METHADEXP</t>
  </si>
  <si>
    <t>METHADEXP_RAW</t>
  </si>
  <si>
    <t>METHADPMT</t>
  </si>
  <si>
    <t>METHADPMT_RAW</t>
  </si>
  <si>
    <t>METHADRDP</t>
  </si>
  <si>
    <t>METHADRDP_RAW</t>
  </si>
  <si>
    <t>METHAMPEXP</t>
  </si>
  <si>
    <t>METHAMPEXP_RAW</t>
  </si>
  <si>
    <t>METHAMPPMT</t>
  </si>
  <si>
    <t>METHAMPPMT_RAW</t>
  </si>
  <si>
    <t>METHAMPRDP</t>
  </si>
  <si>
    <t>METHAMPRDP_RAW</t>
  </si>
  <si>
    <t>OPIODEXP</t>
  </si>
  <si>
    <t>OPIODEXP_RAW</t>
  </si>
  <si>
    <t>OPIODPMT</t>
  </si>
  <si>
    <t>OPIODPMT_RAW</t>
  </si>
  <si>
    <t>OPIODRDP</t>
  </si>
  <si>
    <t>OPIODRDP_RAW</t>
  </si>
  <si>
    <t>OXYCODONEXP</t>
  </si>
  <si>
    <t>OXYCODONEXP_RAW</t>
  </si>
  <si>
    <t>OXYCODONPMT</t>
  </si>
  <si>
    <t>OXYCODONPMT_RAW</t>
  </si>
  <si>
    <t>OXYCODONRDP</t>
  </si>
  <si>
    <t>OXYCODONRDP_RAW</t>
  </si>
  <si>
    <t>PCPEXP</t>
  </si>
  <si>
    <t>PCPEXP_RAW</t>
  </si>
  <si>
    <t>PCPPMT</t>
  </si>
  <si>
    <t>PCPPMT_RAW</t>
  </si>
  <si>
    <t>PCPRDP</t>
  </si>
  <si>
    <t>PCPRDP_RAW</t>
  </si>
  <si>
    <t>SSRIEXP</t>
  </si>
  <si>
    <t>SSRIEXP_RAW</t>
  </si>
  <si>
    <t>SSRIPMT</t>
  </si>
  <si>
    <t>SSRIPMT_RAW</t>
  </si>
  <si>
    <t>SSRIRDP</t>
  </si>
  <si>
    <t>SSRIRDP_RAW</t>
  </si>
  <si>
    <t>MORPHEXP</t>
  </si>
  <si>
    <t>MORPHEXP_RAW</t>
  </si>
  <si>
    <t>MORPHPMT</t>
  </si>
  <si>
    <t>MORPHPMT_RAW</t>
  </si>
  <si>
    <t>MORPHRDP</t>
  </si>
  <si>
    <t>MORPHRDP_RAW</t>
  </si>
  <si>
    <t>OTHEREXP</t>
  </si>
  <si>
    <t>OTHEREXP_RAW</t>
  </si>
  <si>
    <t>OTHEREXPSP</t>
  </si>
  <si>
    <t>OTHERPMT</t>
  </si>
  <si>
    <t>OTHERPMT_RAW</t>
  </si>
  <si>
    <t>OTHERRDP</t>
  </si>
  <si>
    <t>OTHERRDP_RAW</t>
  </si>
  <si>
    <t>GABAPENEXP</t>
  </si>
  <si>
    <t>GABAPENEXP_RAW</t>
  </si>
  <si>
    <t>GABAPENPMT</t>
  </si>
  <si>
    <t>GABAPENPMT_RAW</t>
  </si>
  <si>
    <t>GABAPENRDP</t>
  </si>
  <si>
    <t>GABAPENRDP_RAW</t>
  </si>
  <si>
    <t>UNKEXP</t>
  </si>
  <si>
    <t>UNKEXP_RAW</t>
  </si>
  <si>
    <t>OPIODTRTMT</t>
  </si>
  <si>
    <t>OPIODTRTMT_STD</t>
  </si>
  <si>
    <t>BUPRENORX</t>
  </si>
  <si>
    <t>BUPRENORX_RAW</t>
  </si>
  <si>
    <t>BUPRENONALRX</t>
  </si>
  <si>
    <t>BUPRENONALRX_RAW</t>
  </si>
  <si>
    <t>METHADRX</t>
  </si>
  <si>
    <t>METHADRX_RAW</t>
  </si>
  <si>
    <t>OTHOPIODRX</t>
  </si>
  <si>
    <t>OTHOPIODRX_RAW</t>
  </si>
  <si>
    <t>OTHOPIODRXSP</t>
  </si>
  <si>
    <t>UNKRX</t>
  </si>
  <si>
    <t>UNKRX_RAW</t>
  </si>
  <si>
    <t>NONRX</t>
  </si>
  <si>
    <t>NONRX_RAW</t>
  </si>
  <si>
    <t>BUMETHRX</t>
  </si>
  <si>
    <t>BUMETHRX_STD</t>
  </si>
  <si>
    <t>BIPOLAR</t>
  </si>
  <si>
    <t>BIPOLAR_STD</t>
  </si>
  <si>
    <t>ANXIETY</t>
  </si>
  <si>
    <t>ANXIETY_STD</t>
  </si>
  <si>
    <t>DEPRESS</t>
  </si>
  <si>
    <t>DEPRESS_STD</t>
  </si>
  <si>
    <t>SCHIZOPH</t>
  </si>
  <si>
    <t>SCHIZOPH_STD</t>
  </si>
  <si>
    <t>ANTIDRX</t>
  </si>
  <si>
    <t>ANTIDRX_RAW</t>
  </si>
  <si>
    <t>ANTIAXRX</t>
  </si>
  <si>
    <t>ANTIAXRX_RAW</t>
  </si>
  <si>
    <t>ANTIPSYRX</t>
  </si>
  <si>
    <t>ANTIPSYRX_RAW</t>
  </si>
  <si>
    <t>MOODRX</t>
  </si>
  <si>
    <t>MOODRX_RAW</t>
  </si>
  <si>
    <t>STIMRX</t>
  </si>
  <si>
    <t>STIMRX_RAW</t>
  </si>
  <si>
    <t>NONPREGRX</t>
  </si>
  <si>
    <t>NONPREGRX_RAW</t>
  </si>
  <si>
    <t>MMHUNKRX</t>
  </si>
  <si>
    <t>MMHUNKRX_RAW</t>
  </si>
  <si>
    <t>PPDEPRESS</t>
  </si>
  <si>
    <t>PPDEPRESS_STD</t>
  </si>
  <si>
    <t>MAHEPCSTAT</t>
  </si>
  <si>
    <t>MAHEPCSTAT_STD</t>
  </si>
  <si>
    <t>MAHIVSTAT</t>
  </si>
  <si>
    <t>MAHIVSTAT_STD</t>
  </si>
  <si>
    <t>MAHEPBSTAT</t>
  </si>
  <si>
    <t>MAHEPBSTAT_STD</t>
  </si>
  <si>
    <t>MASYPHDX</t>
  </si>
  <si>
    <t>MASYPHDX_STD</t>
  </si>
  <si>
    <t>MAGONDX</t>
  </si>
  <si>
    <t>MAGONDX_STD</t>
  </si>
  <si>
    <t>MACHLAMDX</t>
  </si>
  <si>
    <t>MACHLAMDX_STD</t>
  </si>
  <si>
    <t>IMH_BIRTHDTM</t>
  </si>
  <si>
    <t>IMH_BIRTHDTM_RAW</t>
  </si>
  <si>
    <t>IMH_BIRTHDTM_INT</t>
  </si>
  <si>
    <t>IMH_BIRTHDTM_YYYY</t>
  </si>
  <si>
    <t>IMH_BIRTHDTM_MM</t>
  </si>
  <si>
    <t>IMH_BIRTHDTM_DD</t>
  </si>
  <si>
    <t>IMH_BIRTHDAT</t>
  </si>
  <si>
    <t>IMH_BIRTHDAT_RAW</t>
  </si>
  <si>
    <t>IMH_BIRTHDAT_INT</t>
  </si>
  <si>
    <t>IMH_BIRTHDAT_YYYY</t>
  </si>
  <si>
    <t>IMH_BIRTHDAT_MM</t>
  </si>
  <si>
    <t>IMH_BIRTHDAT_DD</t>
  </si>
  <si>
    <t>GAWKS</t>
  </si>
  <si>
    <t>GAWKS_RAW</t>
  </si>
  <si>
    <t>GADAY</t>
  </si>
  <si>
    <t>GADAY_RAW</t>
  </si>
  <si>
    <t>IMH_BIRTHWT</t>
  </si>
  <si>
    <t>IMH_BIRTHWT_RAW</t>
  </si>
  <si>
    <t>IMH_BIRTHHCR</t>
  </si>
  <si>
    <t>IMH_BIRTHHCR_RAW</t>
  </si>
  <si>
    <t>IMH_BIRTHHLT</t>
  </si>
  <si>
    <t>IMH_BIRTHHLT_RAW</t>
  </si>
  <si>
    <t>APGAR1M</t>
  </si>
  <si>
    <t>APGAR1M_RAW</t>
  </si>
  <si>
    <t>APGAR1MUNK</t>
  </si>
  <si>
    <t>APGAR1MUNK_RAW</t>
  </si>
  <si>
    <t>APGAR5M</t>
  </si>
  <si>
    <t>APGAR5M_RAW</t>
  </si>
  <si>
    <t>APGAR5MUNK</t>
  </si>
  <si>
    <t>APGAR5MUNK_RAW</t>
  </si>
  <si>
    <t>APGAR10M</t>
  </si>
  <si>
    <t>APGAR10M_RAW</t>
  </si>
  <si>
    <t>APGAR10MUNK</t>
  </si>
  <si>
    <t>APGAR10MUNK_RAW</t>
  </si>
  <si>
    <t>SEX</t>
  </si>
  <si>
    <t>SEX_STD</t>
  </si>
  <si>
    <t>INBHOS</t>
  </si>
  <si>
    <t>INBHOS_STD</t>
  </si>
  <si>
    <t>HOSTDAT</t>
  </si>
  <si>
    <t>HOSTDAT_RAW</t>
  </si>
  <si>
    <t>HOSTDAT_INT</t>
  </si>
  <si>
    <t>HOSTDAT_YYYY</t>
  </si>
  <si>
    <t>HOSTDAT_MM</t>
  </si>
  <si>
    <t>HOSTDAT_DD</t>
  </si>
  <si>
    <t>HOSTTIM</t>
  </si>
  <si>
    <t>HOSTTIMUNK</t>
  </si>
  <si>
    <t>HOSTTIMUNK_RAW</t>
  </si>
  <si>
    <t>NEOTOX</t>
  </si>
  <si>
    <t>NEOTOX_STD</t>
  </si>
  <si>
    <t>UTOXICO</t>
  </si>
  <si>
    <t>UTOXICO_STD</t>
  </si>
  <si>
    <t>UALC</t>
  </si>
  <si>
    <t>UALC_RAW</t>
  </si>
  <si>
    <t>UAMPH</t>
  </si>
  <si>
    <t>UAMPH_RAW</t>
  </si>
  <si>
    <t>UCOCAINE</t>
  </si>
  <si>
    <t>UCOCAINE_RAW</t>
  </si>
  <si>
    <t>UHYDROC</t>
  </si>
  <si>
    <t>UHYDROC_RAW</t>
  </si>
  <si>
    <t>UMETHAD</t>
  </si>
  <si>
    <t>UMETHAD_RAW</t>
  </si>
  <si>
    <t>UPCP</t>
  </si>
  <si>
    <t>UPCP_RAW</t>
  </si>
  <si>
    <t>UBARB</t>
  </si>
  <si>
    <t>UBARB_RAW</t>
  </si>
  <si>
    <t>UFENT</t>
  </si>
  <si>
    <t>UFENT_RAW</t>
  </si>
  <si>
    <t>UHYDROM</t>
  </si>
  <si>
    <t>UHYDROM_RAW</t>
  </si>
  <si>
    <t>UMETHAM</t>
  </si>
  <si>
    <t>UMETHAM_RAW</t>
  </si>
  <si>
    <t>UBENZO</t>
  </si>
  <si>
    <t>UBENZO_RAW</t>
  </si>
  <si>
    <t>UGABA</t>
  </si>
  <si>
    <t>UGABA_RAW</t>
  </si>
  <si>
    <t>UKRATOM</t>
  </si>
  <si>
    <t>UKRATOM_RAW</t>
  </si>
  <si>
    <t>UOPIOIDS</t>
  </si>
  <si>
    <t>UOPIOIDS_RAW</t>
  </si>
  <si>
    <t>UBUPREN</t>
  </si>
  <si>
    <t>UBUPREN_RAW</t>
  </si>
  <si>
    <t>UHEROIN</t>
  </si>
  <si>
    <t>UHEROIN_RAW</t>
  </si>
  <si>
    <t>UMARI</t>
  </si>
  <si>
    <t>UMARI_RAW</t>
  </si>
  <si>
    <t>UOXYCOD</t>
  </si>
  <si>
    <t>UOXYCOD_RAW</t>
  </si>
  <si>
    <t>UUNK</t>
  </si>
  <si>
    <t>UUNK_RAW</t>
  </si>
  <si>
    <t>UOTHER</t>
  </si>
  <si>
    <t>UOTHER_RAW</t>
  </si>
  <si>
    <t>UOTHERSP</t>
  </si>
  <si>
    <t>UNONE</t>
  </si>
  <si>
    <t>UNONE_RAW</t>
  </si>
  <si>
    <t>MTOXICO</t>
  </si>
  <si>
    <t>MTOXICO_STD</t>
  </si>
  <si>
    <t>MALC</t>
  </si>
  <si>
    <t>MALC_RAW</t>
  </si>
  <si>
    <t>MAMPH</t>
  </si>
  <si>
    <t>MAMPH_RAW</t>
  </si>
  <si>
    <t>MCOCAINE</t>
  </si>
  <si>
    <t>MCOCAINE_RAW</t>
  </si>
  <si>
    <t>MHYDROC</t>
  </si>
  <si>
    <t>MHYDROC_RAW</t>
  </si>
  <si>
    <t>MMETHAD</t>
  </si>
  <si>
    <t>MMETHAD_RAW</t>
  </si>
  <si>
    <t>MPCP</t>
  </si>
  <si>
    <t>MPCP_RAW</t>
  </si>
  <si>
    <t>MBARB</t>
  </si>
  <si>
    <t>MBARB_RAW</t>
  </si>
  <si>
    <t>MFENT</t>
  </si>
  <si>
    <t>MFENT_RAW</t>
  </si>
  <si>
    <t>MHYDROM</t>
  </si>
  <si>
    <t>MHYDROM_RAW</t>
  </si>
  <si>
    <t>MMETHAM</t>
  </si>
  <si>
    <t>MMETHAM_RAW</t>
  </si>
  <si>
    <t>MBENZO</t>
  </si>
  <si>
    <t>MBENZO_RAW</t>
  </si>
  <si>
    <t>MGABA</t>
  </si>
  <si>
    <t>MGABA_RAW</t>
  </si>
  <si>
    <t>MKRATOM</t>
  </si>
  <si>
    <t>MKRATOM_RAW</t>
  </si>
  <si>
    <t>MOPIOIDS</t>
  </si>
  <si>
    <t>MOPIOIDS_RAW</t>
  </si>
  <si>
    <t>MBUPREN</t>
  </si>
  <si>
    <t>MBUPREN_RAW</t>
  </si>
  <si>
    <t>MHEROIN_RAW</t>
  </si>
  <si>
    <t>MMARI</t>
  </si>
  <si>
    <t>MMARI_RAW</t>
  </si>
  <si>
    <t>MOXYCOD</t>
  </si>
  <si>
    <t>MOXYCOD_RAW</t>
  </si>
  <si>
    <t>MUNK</t>
  </si>
  <si>
    <t>MUNK_RAW</t>
  </si>
  <si>
    <t>MOTHER</t>
  </si>
  <si>
    <t>MOTHER_RAW</t>
  </si>
  <si>
    <t>MOTHERSP</t>
  </si>
  <si>
    <t>MNONE</t>
  </si>
  <si>
    <t>MNONE_RAW</t>
  </si>
  <si>
    <t>UBTOXICO</t>
  </si>
  <si>
    <t>UBTOXICO_STD</t>
  </si>
  <si>
    <t>UBALC</t>
  </si>
  <si>
    <t>UBALC_RAW</t>
  </si>
  <si>
    <t>UBAMPH</t>
  </si>
  <si>
    <t>UBAMPH_RAW</t>
  </si>
  <si>
    <t>UBCOCAINE</t>
  </si>
  <si>
    <t>UBCOCAINE_RAW</t>
  </si>
  <si>
    <t>UBHYDROC</t>
  </si>
  <si>
    <t>UBHYDROC_RAW</t>
  </si>
  <si>
    <t>UBMETHAD</t>
  </si>
  <si>
    <t>UBMETHAD_RAW</t>
  </si>
  <si>
    <t>UBPCP</t>
  </si>
  <si>
    <t>UBPCP_RAW</t>
  </si>
  <si>
    <t>UBBARB</t>
  </si>
  <si>
    <t>UBBARB_RAW</t>
  </si>
  <si>
    <t>UBFENT</t>
  </si>
  <si>
    <t>UBFENT_RAW</t>
  </si>
  <si>
    <t>UBHYDROM</t>
  </si>
  <si>
    <t>UBHYDROM_RAW</t>
  </si>
  <si>
    <t>UBMETHAM</t>
  </si>
  <si>
    <t>UBMETHAM_RAW</t>
  </si>
  <si>
    <t>UBBENZO</t>
  </si>
  <si>
    <t>UBBENZO_RAW</t>
  </si>
  <si>
    <t>UBGABA</t>
  </si>
  <si>
    <t>UBGABA_RAW</t>
  </si>
  <si>
    <t>UBKRATOM</t>
  </si>
  <si>
    <t>UBKRATOM_RAW</t>
  </si>
  <si>
    <t>UBOPIOIDS</t>
  </si>
  <si>
    <t>UBOPIOIDS_RAW</t>
  </si>
  <si>
    <t>UBBUPREN</t>
  </si>
  <si>
    <t>UBBUPREN_RAW</t>
  </si>
  <si>
    <t>UBHEROIN</t>
  </si>
  <si>
    <t>UBHEROIN_RAW</t>
  </si>
  <si>
    <t>UBMARI</t>
  </si>
  <si>
    <t>UBMARI_RAW</t>
  </si>
  <si>
    <t>UBOXYCOD</t>
  </si>
  <si>
    <t>UBOXYCOD_RAW</t>
  </si>
  <si>
    <t>UBUNK</t>
  </si>
  <si>
    <t>UBUNK_RAW</t>
  </si>
  <si>
    <t>UBOTHER</t>
  </si>
  <si>
    <t>UBOTHER_RAW</t>
  </si>
  <si>
    <t>UBOTHERSP</t>
  </si>
  <si>
    <t>UBNONE</t>
  </si>
  <si>
    <t>UBNONE_RAW</t>
  </si>
  <si>
    <t>UTTOXICO</t>
  </si>
  <si>
    <t>UTTOXICO_STD</t>
  </si>
  <si>
    <t>UTALC</t>
  </si>
  <si>
    <t>UTALC_RAW</t>
  </si>
  <si>
    <t>UTAMPH</t>
  </si>
  <si>
    <t>UTAMPH_RAW</t>
  </si>
  <si>
    <t>UTCOCAINE</t>
  </si>
  <si>
    <t>UTCOCAINE_RAW</t>
  </si>
  <si>
    <t>UTHYDROC</t>
  </si>
  <si>
    <t>UTHYDROC_RAW</t>
  </si>
  <si>
    <t>UTMETHAD</t>
  </si>
  <si>
    <t>UTMETHAD_RAW</t>
  </si>
  <si>
    <t>UTPCP</t>
  </si>
  <si>
    <t>UTPCP_RAW</t>
  </si>
  <si>
    <t>UTBARB</t>
  </si>
  <si>
    <t>UTBARB_RAW</t>
  </si>
  <si>
    <t>UTFENT</t>
  </si>
  <si>
    <t>UTFENT_RAW</t>
  </si>
  <si>
    <t>UTHYDROM</t>
  </si>
  <si>
    <t>UTHYDROM_RAW</t>
  </si>
  <si>
    <t>UTMETHAM</t>
  </si>
  <si>
    <t>UTMETHAM_RAW</t>
  </si>
  <si>
    <t>UTBENZO</t>
  </si>
  <si>
    <t>UTBENZO_RAW</t>
  </si>
  <si>
    <t>UTGABA</t>
  </si>
  <si>
    <t>UTGABA_RAW</t>
  </si>
  <si>
    <t>UTKRATOM</t>
  </si>
  <si>
    <t>UTKRATOM_RAW</t>
  </si>
  <si>
    <t>UTOPIOIDS</t>
  </si>
  <si>
    <t>UTOPIOIDS_RAW</t>
  </si>
  <si>
    <t>UTBUPREN</t>
  </si>
  <si>
    <t>UTBUPREN_RAW</t>
  </si>
  <si>
    <t>UTHEROIN</t>
  </si>
  <si>
    <t>UTHEROIN_RAW</t>
  </si>
  <si>
    <t>UTMARI</t>
  </si>
  <si>
    <t>UTMARI_RAW</t>
  </si>
  <si>
    <t>UTOXYCOD</t>
  </si>
  <si>
    <t>UTOXYCOD_RAW</t>
  </si>
  <si>
    <t>UTUNK</t>
  </si>
  <si>
    <t>UTUNK_RAW</t>
  </si>
  <si>
    <t>UTOTHER</t>
  </si>
  <si>
    <t>UTOTHER_RAW</t>
  </si>
  <si>
    <t>UTOTHERSP</t>
  </si>
  <si>
    <t>UTNONE</t>
  </si>
  <si>
    <t>UTNONE_RAW</t>
  </si>
  <si>
    <t>HTOXICO</t>
  </si>
  <si>
    <t>HTOXICO_STD</t>
  </si>
  <si>
    <t>HALC</t>
  </si>
  <si>
    <t>HALC_RAW</t>
  </si>
  <si>
    <t>HAMPH</t>
  </si>
  <si>
    <t>HAMPH_RAW</t>
  </si>
  <si>
    <t>HCOCAINE</t>
  </si>
  <si>
    <t>HCOCAINE_RAW</t>
  </si>
  <si>
    <t>HHYDROC</t>
  </si>
  <si>
    <t>HHYDROC_RAW</t>
  </si>
  <si>
    <t>HMETHAD</t>
  </si>
  <si>
    <t>HMETHAD_RAW</t>
  </si>
  <si>
    <t>HPCP</t>
  </si>
  <si>
    <t>HPCP_RAW</t>
  </si>
  <si>
    <t>HBARB</t>
  </si>
  <si>
    <t>HBARB_RAW</t>
  </si>
  <si>
    <t>HFENT</t>
  </si>
  <si>
    <t>HFENT_RAW</t>
  </si>
  <si>
    <t>HHYDROM</t>
  </si>
  <si>
    <t>HHYDROM_RAW</t>
  </si>
  <si>
    <t>HMETHAM</t>
  </si>
  <si>
    <t>HMETHAM_RAW</t>
  </si>
  <si>
    <t>HBENZO</t>
  </si>
  <si>
    <t>HBENZO_RAW</t>
  </si>
  <si>
    <t>HGABA</t>
  </si>
  <si>
    <t>HGABA_RAW</t>
  </si>
  <si>
    <t>HKRATOM</t>
  </si>
  <si>
    <t>HKRATOM_RAW</t>
  </si>
  <si>
    <t>HOPIOIDS</t>
  </si>
  <si>
    <t>HOPIOIDS_RAW</t>
  </si>
  <si>
    <t>HBUPREN</t>
  </si>
  <si>
    <t>HBUPREN_RAW</t>
  </si>
  <si>
    <t>HHEROIN</t>
  </si>
  <si>
    <t>HHEROIN_RAW</t>
  </si>
  <si>
    <t>HMARI</t>
  </si>
  <si>
    <t>HMARI_RAW</t>
  </si>
  <si>
    <t>HOXYCOD</t>
  </si>
  <si>
    <t>HOXYCOD_RAW</t>
  </si>
  <si>
    <t>HUNK</t>
  </si>
  <si>
    <t>HUNK_RAW</t>
  </si>
  <si>
    <t>HOTHER</t>
  </si>
  <si>
    <t>HOTHER_RAW</t>
  </si>
  <si>
    <t>HOTHERSP</t>
  </si>
  <si>
    <t>HNONE</t>
  </si>
  <si>
    <t>HNONE_RAW</t>
  </si>
  <si>
    <t>DAAMPHET</t>
  </si>
  <si>
    <t>DAAMPHET_RAW</t>
  </si>
  <si>
    <t>DABARBIT</t>
  </si>
  <si>
    <t>DABARBIT_RAW</t>
  </si>
  <si>
    <t>DABENZOD</t>
  </si>
  <si>
    <t>DABENZOD_RAW</t>
  </si>
  <si>
    <t>DABUPREN</t>
  </si>
  <si>
    <t>DABUPREN_RAW</t>
  </si>
  <si>
    <t>DAFENTAN</t>
  </si>
  <si>
    <t>DAFENTAN_RAW</t>
  </si>
  <si>
    <t>DAGABAPE</t>
  </si>
  <si>
    <t>DAGABAPE_RAW</t>
  </si>
  <si>
    <t>DAHYDROC</t>
  </si>
  <si>
    <t>DAHYDROC_RAW</t>
  </si>
  <si>
    <t>DAHYDROM</t>
  </si>
  <si>
    <t>DAHYDROM_RAW</t>
  </si>
  <si>
    <t>DAMETHAD</t>
  </si>
  <si>
    <t>DAMETHAD_RAW</t>
  </si>
  <si>
    <t>DAOPIOD</t>
  </si>
  <si>
    <t>DAOPIOD_RAW</t>
  </si>
  <si>
    <t>DAOXYCOD</t>
  </si>
  <si>
    <t>DAOXYCOD_RAW</t>
  </si>
  <si>
    <t>DANONE</t>
  </si>
  <si>
    <t>DANONE_RAW</t>
  </si>
  <si>
    <t>DAUNKNWN</t>
  </si>
  <si>
    <t>DAUNKNWN_RAW</t>
  </si>
  <si>
    <t>DAOTHER</t>
  </si>
  <si>
    <t>DAOTHER_RAW</t>
  </si>
  <si>
    <t>DAOTHRSP</t>
  </si>
  <si>
    <t>MEDNAME</t>
  </si>
  <si>
    <t>MEDDOSE</t>
  </si>
  <si>
    <t>MEDDOSE_RAW</t>
  </si>
  <si>
    <t>DOSEUNIT</t>
  </si>
  <si>
    <t>DOSEUNIT_STD</t>
  </si>
  <si>
    <t>OTHDOSEUNITSP</t>
  </si>
  <si>
    <t>DOSEWT</t>
  </si>
  <si>
    <t>DOSEWT_RAW</t>
  </si>
  <si>
    <t>DOSERTE</t>
  </si>
  <si>
    <t>DOSERTE_STD</t>
  </si>
  <si>
    <t>OTHDOSERTESP</t>
  </si>
  <si>
    <t>DOSEFREQ</t>
  </si>
  <si>
    <t>DOSEFREQ_STD</t>
  </si>
  <si>
    <t>OTHDOSEFREQSP</t>
  </si>
  <si>
    <t>DOSESTATDTM</t>
  </si>
  <si>
    <t>DOSESTATDTM_RAW</t>
  </si>
  <si>
    <t>DOSESTATDTM_INT</t>
  </si>
  <si>
    <t>DOSESTATDTM_YYYY</t>
  </si>
  <si>
    <t>DOSESTATDTM_MM</t>
  </si>
  <si>
    <t>DOSESTATDTM_DD</t>
  </si>
  <si>
    <t>DOSESTATDAT</t>
  </si>
  <si>
    <t>DOSESTATDAT_RAW</t>
  </si>
  <si>
    <t>DOSESTATDAT_INT</t>
  </si>
  <si>
    <t>DOSESTATDAT_YYYY</t>
  </si>
  <si>
    <t>DOSESTATDAT_MM</t>
  </si>
  <si>
    <t>DOSESTATDAT_DD</t>
  </si>
  <si>
    <t>DOSEEND</t>
  </si>
  <si>
    <t>DOSEEND_STD</t>
  </si>
  <si>
    <t>DOSESTOPDAT</t>
  </si>
  <si>
    <t>DOSESTOPDAT_RAW</t>
  </si>
  <si>
    <t>DOSESTOPDAT_INT</t>
  </si>
  <si>
    <t>DOSESTOPDAT_YYYY</t>
  </si>
  <si>
    <t>DOSESTOPDAT_MM</t>
  </si>
  <si>
    <t>DOSESTOPDAT_DD</t>
  </si>
  <si>
    <t>UC_SCORETYP</t>
  </si>
  <si>
    <t>UC_SCORETYP_STD</t>
  </si>
  <si>
    <t>UC_SCOREDTM</t>
  </si>
  <si>
    <t>UC_SCOREDTM_RAW</t>
  </si>
  <si>
    <t>UC_SCOREDTM_INT</t>
  </si>
  <si>
    <t>UC_SCOREDTM_YYYY</t>
  </si>
  <si>
    <t>UC_SCOREDTM_MM</t>
  </si>
  <si>
    <t>UC_SCOREDTM_DD</t>
  </si>
  <si>
    <t>UC_TOTSCORE</t>
  </si>
  <si>
    <t>UC_TOTSCORE_RAW</t>
  </si>
  <si>
    <t>PTSCORETYP</t>
  </si>
  <si>
    <t>PTSCORETYP_STD</t>
  </si>
  <si>
    <t>PTNSCOREDAT</t>
  </si>
  <si>
    <t>PTNSCORETIM</t>
  </si>
  <si>
    <t>PTNTOTSCORE</t>
  </si>
  <si>
    <t>PTYYN</t>
  </si>
  <si>
    <t>PTYSCOREDAT</t>
  </si>
  <si>
    <t>PTYSCORETIM</t>
  </si>
  <si>
    <t>PTYTOTLSCORE</t>
  </si>
  <si>
    <t>FEEDDAT</t>
  </si>
  <si>
    <t>FEEDDAT_RAW</t>
  </si>
  <si>
    <t>FEEDDAT_INT</t>
  </si>
  <si>
    <t>FEEDDAT_YYYY</t>
  </si>
  <si>
    <t>FEEDDAT_MM</t>
  </si>
  <si>
    <t>FEEDDAT_DD</t>
  </si>
  <si>
    <t>BRSTFED</t>
  </si>
  <si>
    <t>BRSTFED_RAW</t>
  </si>
  <si>
    <t>BTTLFED</t>
  </si>
  <si>
    <t>BTTLFED_RAW</t>
  </si>
  <si>
    <t>NGOG</t>
  </si>
  <si>
    <t>NGOG_RAW</t>
  </si>
  <si>
    <t>BRSTMLK</t>
  </si>
  <si>
    <t>BRSTMLK_STD</t>
  </si>
  <si>
    <t>NPO</t>
  </si>
  <si>
    <t>NPO_RAW</t>
  </si>
  <si>
    <t>FOTH</t>
  </si>
  <si>
    <t>FOTH_RAW</t>
  </si>
  <si>
    <t>FOTHSP</t>
  </si>
  <si>
    <t>MAXKCALOZ</t>
  </si>
  <si>
    <t>MAXKCALOZ_RAW</t>
  </si>
  <si>
    <t>FEEDLOG</t>
  </si>
  <si>
    <t>WL_THRESWT</t>
  </si>
  <si>
    <t>WL_THRESWT_RAW</t>
  </si>
  <si>
    <t>WTDAT</t>
  </si>
  <si>
    <t>WTDAT_RAW</t>
  </si>
  <si>
    <t>WTDAT_INT</t>
  </si>
  <si>
    <t>WTDAT_YYYY</t>
  </si>
  <si>
    <t>WTDAT_MM</t>
  </si>
  <si>
    <t>WTDAT_DD</t>
  </si>
  <si>
    <t>DLYWT</t>
  </si>
  <si>
    <t>DLYWT_RAW</t>
  </si>
  <si>
    <t>ESCDTM</t>
  </si>
  <si>
    <t>ESCDTM_RAW</t>
  </si>
  <si>
    <t>ESCDTM_INT</t>
  </si>
  <si>
    <t>ESCDTM_YYYY</t>
  </si>
  <si>
    <t>ESCDTM_MM</t>
  </si>
  <si>
    <t>ESCDTM_DD</t>
  </si>
  <si>
    <t>WTHDRWL</t>
  </si>
  <si>
    <t>WTHDRWL_STD</t>
  </si>
  <si>
    <t>WTHDRWLTMG</t>
  </si>
  <si>
    <t>WTHDRWLTMG_STD</t>
  </si>
  <si>
    <t>COEXP</t>
  </si>
  <si>
    <t>COEXP_STD</t>
  </si>
  <si>
    <t>COEXPSP</t>
  </si>
  <si>
    <t>MAXNPI</t>
  </si>
  <si>
    <t>MAXNPI_STD</t>
  </si>
  <si>
    <t>NOWSEAT</t>
  </si>
  <si>
    <t>NOWSEAT_STD</t>
  </si>
  <si>
    <t>NOWSSLEEP</t>
  </si>
  <si>
    <t>NOWSSLEEP_STD</t>
  </si>
  <si>
    <t>NOWSCONS</t>
  </si>
  <si>
    <t>NOWSCONS_STD</t>
  </si>
  <si>
    <t>CONSSP</t>
  </si>
  <si>
    <t>CONSSP_STD</t>
  </si>
  <si>
    <t>CONSSPSC</t>
  </si>
  <si>
    <t>CONSSPSC_RAW</t>
  </si>
  <si>
    <t>CGHUDDLE</t>
  </si>
  <si>
    <t>CGHUDDLE_STD</t>
  </si>
  <si>
    <t>CTHUDDLE</t>
  </si>
  <si>
    <t>CTHUDDLE_STD</t>
  </si>
  <si>
    <t>MGTDEC</t>
  </si>
  <si>
    <t>MGTDEC_STD</t>
  </si>
  <si>
    <t>INITNOWS</t>
  </si>
  <si>
    <t>OTHDESC</t>
  </si>
  <si>
    <t>CGPRES</t>
  </si>
  <si>
    <t>CGPRES_STD</t>
  </si>
  <si>
    <t>RMIN</t>
  </si>
  <si>
    <t>RMIN_STD</t>
  </si>
  <si>
    <t>CGPRSC</t>
  </si>
  <si>
    <t>CGPRSC_STD</t>
  </si>
  <si>
    <t>SKIN</t>
  </si>
  <si>
    <t>SKIN_STD</t>
  </si>
  <si>
    <t>HLDNG</t>
  </si>
  <si>
    <t>HLDNG_STD</t>
  </si>
  <si>
    <t>SWADL</t>
  </si>
  <si>
    <t>SWADL_STD</t>
  </si>
  <si>
    <t>OPTFD</t>
  </si>
  <si>
    <t>OPTFD_STD</t>
  </si>
  <si>
    <t>NNSUCK</t>
  </si>
  <si>
    <t>NNSUCK_STD</t>
  </si>
  <si>
    <t>QLLENV</t>
  </si>
  <si>
    <t>QLLENV_STD</t>
  </si>
  <si>
    <t>RHYTM</t>
  </si>
  <si>
    <t>RHYTM_STD</t>
  </si>
  <si>
    <t>ADDTL</t>
  </si>
  <si>
    <t>ADDTL_STD</t>
  </si>
  <si>
    <t>LVST</t>
  </si>
  <si>
    <t>LVST_STD</t>
  </si>
  <si>
    <t>CLSTCR</t>
  </si>
  <si>
    <t>CLSTCR_STD</t>
  </si>
  <si>
    <t>SFESLP</t>
  </si>
  <si>
    <t>SFESLP_STD</t>
  </si>
  <si>
    <t>CGSLFCRE</t>
  </si>
  <si>
    <t>CGSLFCRE_STD</t>
  </si>
  <si>
    <t>PRODEVDAT</t>
  </si>
  <si>
    <t>PRODEVDAT_RAW</t>
  </si>
  <si>
    <t>PRODEVDAT_INT</t>
  </si>
  <si>
    <t>PRODEVDAT_YYYY</t>
  </si>
  <si>
    <t>PRODEVDAT_MM</t>
  </si>
  <si>
    <t>PRODEVDAT_DD</t>
  </si>
  <si>
    <t>PRODEVTYP</t>
  </si>
  <si>
    <t>PRODEVTYP_STD</t>
  </si>
  <si>
    <t>PRODEVOTH</t>
  </si>
  <si>
    <t>PRODEVTM</t>
  </si>
  <si>
    <t>PRODEVTM_STD</t>
  </si>
  <si>
    <t>PRODEVRPT</t>
  </si>
  <si>
    <t>PRODEVRPT_STD</t>
  </si>
  <si>
    <t>PRODEVACT</t>
  </si>
  <si>
    <t>AETERM</t>
  </si>
  <si>
    <t>AEEXP</t>
  </si>
  <si>
    <t>AEEXP_STD</t>
  </si>
  <si>
    <t>AEACN</t>
  </si>
  <si>
    <t>AEACN_STD</t>
  </si>
  <si>
    <t>AEOUT</t>
  </si>
  <si>
    <t>AEOUT_STD</t>
  </si>
  <si>
    <t>AESNARR</t>
  </si>
  <si>
    <t>AEID</t>
  </si>
  <si>
    <t>AEID_RAW</t>
  </si>
  <si>
    <t>SAENOW</t>
  </si>
  <si>
    <t>SAENOW_RAW</t>
  </si>
  <si>
    <t>SAENOW_INT</t>
  </si>
  <si>
    <t>SAENOW_YYYY</t>
  </si>
  <si>
    <t>SAENOW_MM</t>
  </si>
  <si>
    <t>SAENOW_DD</t>
  </si>
  <si>
    <t>SEIZDAT</t>
  </si>
  <si>
    <t>SEIZDAT_RAW</t>
  </si>
  <si>
    <t>SEIZDAT_INT</t>
  </si>
  <si>
    <t>SEIZDAT_YYYY</t>
  </si>
  <si>
    <t>SEIZDAT_MM</t>
  </si>
  <si>
    <t>SEIZDAT_DD</t>
  </si>
  <si>
    <t>EEGSEIZ</t>
  </si>
  <si>
    <t>EEGSEIZ_RAW</t>
  </si>
  <si>
    <t>DIAGSEIZ</t>
  </si>
  <si>
    <t>DIAGSEIZ_RAW</t>
  </si>
  <si>
    <t>SEIZ_COMNTS</t>
  </si>
  <si>
    <t>DISP</t>
  </si>
  <si>
    <t>DISP_STD</t>
  </si>
  <si>
    <t>DISPDTM</t>
  </si>
  <si>
    <t>DISPDTM_RAW</t>
  </si>
  <si>
    <t>DISPDTM_INT</t>
  </si>
  <si>
    <t>DISPDTM_YYYY</t>
  </si>
  <si>
    <t>DISPDTM_MM</t>
  </si>
  <si>
    <t>DISPDTM_DD</t>
  </si>
  <si>
    <t>DISPWT</t>
  </si>
  <si>
    <t>DISPWT_RAW</t>
  </si>
  <si>
    <t>DISPHC</t>
  </si>
  <si>
    <t>DISPHC_RAW</t>
  </si>
  <si>
    <t>DISPLT</t>
  </si>
  <si>
    <t>DISPLT_RAW</t>
  </si>
  <si>
    <t>AEDOC</t>
  </si>
  <si>
    <t>AEDOC_STD</t>
  </si>
  <si>
    <t>MAJRBRTH</t>
  </si>
  <si>
    <t>MAJRBRTH_STD</t>
  </si>
  <si>
    <t>EXCLBRST</t>
  </si>
  <si>
    <t>EXCLBRST_RAW</t>
  </si>
  <si>
    <t>BRSTFRM</t>
  </si>
  <si>
    <t>BRSTFRM_RAW</t>
  </si>
  <si>
    <t>BRSTFSM2</t>
  </si>
  <si>
    <t>BRSTFSM2_RAW</t>
  </si>
  <si>
    <t>FSMAMT</t>
  </si>
  <si>
    <t>FSMAMT_RAW</t>
  </si>
  <si>
    <t>EXCLFRM</t>
  </si>
  <si>
    <t>EXCLFRM_RAW</t>
  </si>
  <si>
    <t>FRMAMT</t>
  </si>
  <si>
    <t>FRMAMT_RAW</t>
  </si>
  <si>
    <t>OTHFEED</t>
  </si>
  <si>
    <t>OTHFEED_RAW</t>
  </si>
  <si>
    <t>OTHFEEDSP</t>
  </si>
  <si>
    <t>INFTRANSFR</t>
  </si>
  <si>
    <t>INFTRANSFR_STD</t>
  </si>
  <si>
    <t>INFTRFRM1</t>
  </si>
  <si>
    <t>INFTRTO1</t>
  </si>
  <si>
    <t>INFTRFRM2</t>
  </si>
  <si>
    <t>INFTRTO2</t>
  </si>
  <si>
    <t>INFTRFRM3</t>
  </si>
  <si>
    <t>INFTRTO3</t>
  </si>
  <si>
    <t>INFTRFRM4</t>
  </si>
  <si>
    <t>INFTRTO4</t>
  </si>
  <si>
    <t>NGOG_STD</t>
  </si>
  <si>
    <t>NGOGDTM</t>
  </si>
  <si>
    <t>NGOGDTM_RAW</t>
  </si>
  <si>
    <t>NGOGDTM_INT</t>
  </si>
  <si>
    <t>NGOGDTM_YYYY</t>
  </si>
  <si>
    <t>NGOGDTM_MM</t>
  </si>
  <si>
    <t>NGOGDTM_DD</t>
  </si>
  <si>
    <t>MAXCALDTM</t>
  </si>
  <si>
    <t>MAXCALDTM_RAW</t>
  </si>
  <si>
    <t>MAXCALDTM_INT</t>
  </si>
  <si>
    <t>MAXCALDTM_YYYY</t>
  </si>
  <si>
    <t>MAXCALDTM_MM</t>
  </si>
  <si>
    <t>MAXCALDTM_DD</t>
  </si>
  <si>
    <t>RESPS</t>
  </si>
  <si>
    <t>RESPS_STD</t>
  </si>
  <si>
    <t>RESPDTM</t>
  </si>
  <si>
    <t>RESPDTM_RAW</t>
  </si>
  <si>
    <t>RESPDTM_INT</t>
  </si>
  <si>
    <t>RESPDTM_YYYY</t>
  </si>
  <si>
    <t>RESPDTM_MM</t>
  </si>
  <si>
    <t>RESPDTM_DD</t>
  </si>
  <si>
    <t>DISLOC</t>
  </si>
  <si>
    <t>DISLOC_STD</t>
  </si>
  <si>
    <t>OTHDISLOC</t>
  </si>
  <si>
    <t>FOLPCP</t>
  </si>
  <si>
    <t>FOLPCP_RAW</t>
  </si>
  <si>
    <t>FOLHVN</t>
  </si>
  <si>
    <t>FOLHVN_RAW</t>
  </si>
  <si>
    <t>FOLNFC</t>
  </si>
  <si>
    <t>FOLNFC_RAW</t>
  </si>
  <si>
    <t>FOLEI</t>
  </si>
  <si>
    <t>FOLEI_RAW</t>
  </si>
  <si>
    <t>FOLDPED</t>
  </si>
  <si>
    <t>FOLDPED_RAW</t>
  </si>
  <si>
    <t>FOLOPHT</t>
  </si>
  <si>
    <t>FOLOPHT_RAW</t>
  </si>
  <si>
    <t>OTHFOL</t>
  </si>
  <si>
    <t>OTHFOL_RAW</t>
  </si>
  <si>
    <t>OTHFOLSP</t>
  </si>
  <si>
    <t>TRNSFLOC</t>
  </si>
  <si>
    <t>TRNSFLOC_STD</t>
  </si>
  <si>
    <t>OTHTRNSFSP</t>
  </si>
  <si>
    <t>CCDEATH</t>
  </si>
  <si>
    <t>ADDINFO</t>
  </si>
  <si>
    <t>DIS_COMNTS</t>
  </si>
  <si>
    <t>M3_DAT</t>
  </si>
  <si>
    <t>M3_DAT_RAW</t>
  </si>
  <si>
    <t>M3_DAT_INT</t>
  </si>
  <si>
    <t>M3_DAT_YYYY</t>
  </si>
  <si>
    <t>M3_DAT_MM</t>
  </si>
  <si>
    <t>M3_DAT_DD</t>
  </si>
  <si>
    <t>UCCT</t>
  </si>
  <si>
    <t>UCCT_RAW</t>
  </si>
  <si>
    <t>EDEPI</t>
  </si>
  <si>
    <t>EDEPI_STD</t>
  </si>
  <si>
    <t>EDCT</t>
  </si>
  <si>
    <t>EDCT_RAW</t>
  </si>
  <si>
    <t>UCEPI</t>
  </si>
  <si>
    <t>UCEPI_STD</t>
  </si>
  <si>
    <t>HOSTRDAT</t>
  </si>
  <si>
    <t>HOSTRDAT_RAW</t>
  </si>
  <si>
    <t>HOSTRDAT_INT</t>
  </si>
  <si>
    <t>HOSTRDAT_YYYY</t>
  </si>
  <si>
    <t>HOSTRDAT_MM</t>
  </si>
  <si>
    <t>HOSTRDAT_DD</t>
  </si>
  <si>
    <t>VISTTYP</t>
  </si>
  <si>
    <t>VISTTYP_STD</t>
  </si>
  <si>
    <t>PRIDIAG</t>
  </si>
  <si>
    <t>OTHDIAG1</t>
  </si>
  <si>
    <t>OTHDIAG2</t>
  </si>
  <si>
    <t>OTHDIAG3</t>
  </si>
  <si>
    <t>OTHDIAG4</t>
  </si>
  <si>
    <t>OTHDIAG5</t>
  </si>
  <si>
    <t>OTHDIAG6</t>
  </si>
  <si>
    <t>OTHDIAG7</t>
  </si>
  <si>
    <t>OTHDIAG8</t>
  </si>
  <si>
    <t>OTHDIAG9</t>
  </si>
  <si>
    <t>OTHDIAG10</t>
  </si>
  <si>
    <t>OTHDIAG11</t>
  </si>
  <si>
    <t>OTHDIAG12</t>
  </si>
  <si>
    <t>NONDIA</t>
  </si>
  <si>
    <t>NONDIA_STD</t>
  </si>
  <si>
    <t>NONDIASORC</t>
  </si>
  <si>
    <t>M3_NONEVI</t>
  </si>
  <si>
    <t>M3_NONEVI_STD</t>
  </si>
  <si>
    <t>M3_DEATHDOC</t>
  </si>
  <si>
    <t>M3_DEATHDOC_STD</t>
  </si>
  <si>
    <t>DEATHEVI</t>
  </si>
  <si>
    <t>DEATHEVI_STD</t>
  </si>
  <si>
    <t>M3_COMNTS</t>
  </si>
  <si>
    <t>M3_SIGN</t>
  </si>
  <si>
    <t>CONSENTDT</t>
  </si>
  <si>
    <t>CONSENTDT_RAW</t>
  </si>
  <si>
    <t>CONSENTDT_INT</t>
  </si>
  <si>
    <t>CONSENTDT_YYYY</t>
  </si>
  <si>
    <t>CONSENTDT_MM</t>
  </si>
  <si>
    <t>CONSENTDT_DD</t>
  </si>
  <si>
    <t>PUSHTOFUDTM</t>
  </si>
  <si>
    <t>PUSHTOFUDTM_RAW</t>
  </si>
  <si>
    <t>PUSHTOFUDTM_INT</t>
  </si>
  <si>
    <t>PUSHTOFUDTM_YYYY</t>
  </si>
  <si>
    <t>PUSHTOFUDTM_MM</t>
  </si>
  <si>
    <t>PUSHTOFUDTM_DD</t>
  </si>
  <si>
    <t>LGCONSENT</t>
  </si>
  <si>
    <t>LGCONSENT_STD</t>
  </si>
  <si>
    <t>NOAPPR</t>
  </si>
  <si>
    <t>NOAPPR_STD</t>
  </si>
  <si>
    <t>OTHNOAPPR</t>
  </si>
  <si>
    <t>CONSENT</t>
  </si>
  <si>
    <t>CONSENT_STD</t>
  </si>
  <si>
    <t>YESCONST</t>
  </si>
  <si>
    <t>OTHYESCONSTSP</t>
  </si>
  <si>
    <t>NOCONST</t>
  </si>
  <si>
    <t>NOCONST_STD</t>
  </si>
  <si>
    <t>LEGLRNSP</t>
  </si>
  <si>
    <t>OTHNOCONSTSP</t>
  </si>
  <si>
    <t>MULTBRTH</t>
  </si>
  <si>
    <t>MULTBRTH_STD</t>
  </si>
  <si>
    <t>FRSTCONS</t>
  </si>
  <si>
    <t>FRSTCONS_STD</t>
  </si>
  <si>
    <t>ESCSUBJECTID</t>
  </si>
  <si>
    <t>FUPTIME</t>
  </si>
  <si>
    <t>FUPTIME_RAW</t>
  </si>
  <si>
    <t>JUDGED</t>
  </si>
  <si>
    <t>JUDGED_RAW</t>
  </si>
  <si>
    <t>INFOSFE</t>
  </si>
  <si>
    <t>INFOSFE_RAW</t>
  </si>
  <si>
    <t>NOINTER</t>
  </si>
  <si>
    <t>NOINTER_RAW</t>
  </si>
  <si>
    <t>FUDIST</t>
  </si>
  <si>
    <t>FUDIST_RAW</t>
  </si>
  <si>
    <t>OTHPCRF</t>
  </si>
  <si>
    <t>OTHPCRF_RAW</t>
  </si>
  <si>
    <t>OTHPCRFSP</t>
  </si>
  <si>
    <t>REABDAT</t>
  </si>
  <si>
    <t>REABDAT_RAW</t>
  </si>
  <si>
    <t>REABDAT_INT</t>
  </si>
  <si>
    <t>REABDAT_YYYY</t>
  </si>
  <si>
    <t>REABDAT_MM</t>
  </si>
  <si>
    <t>REABDAT_DD</t>
  </si>
  <si>
    <t>BRTHDAT</t>
  </si>
  <si>
    <t>BRTHDAT_RAW</t>
  </si>
  <si>
    <t>BRTHDAT_INT</t>
  </si>
  <si>
    <t>BRTHDAT_YYYY</t>
  </si>
  <si>
    <t>BRTHDAT_MM</t>
  </si>
  <si>
    <t>BRTHDAT_DD</t>
  </si>
  <si>
    <t>AMPHETEXP</t>
  </si>
  <si>
    <t>AMPHETEXP_RAW</t>
  </si>
  <si>
    <t>BARBITEXP</t>
  </si>
  <si>
    <t>BARBITEXP_RAW</t>
  </si>
  <si>
    <t>BENZOEXP</t>
  </si>
  <si>
    <t>BENZOEXP_RAW</t>
  </si>
  <si>
    <t>BUPRENEXP</t>
  </si>
  <si>
    <t>BUPRENEXP_RAW</t>
  </si>
  <si>
    <t>FENTEXP</t>
  </si>
  <si>
    <t>FENTEXP_RAW</t>
  </si>
  <si>
    <t>GPENTINEXP</t>
  </si>
  <si>
    <t>GPENTINEXP_RAW</t>
  </si>
  <si>
    <t>THCEXP</t>
  </si>
  <si>
    <t>THCEXP_RAW</t>
  </si>
  <si>
    <t>METHEXP</t>
  </si>
  <si>
    <t>METHEXP_RAW</t>
  </si>
  <si>
    <t>MPHETEXP</t>
  </si>
  <si>
    <t>MPHETEXP_RAW</t>
  </si>
  <si>
    <t>NICOTINEEXP</t>
  </si>
  <si>
    <t>NICOTINEEXP_RAW</t>
  </si>
  <si>
    <t>OXYCODONEEXP</t>
  </si>
  <si>
    <t>OXYCODONEEXP_RAW</t>
  </si>
  <si>
    <t>MORPHINEEXP</t>
  </si>
  <si>
    <t>MORPHINEEXP_RAW</t>
  </si>
  <si>
    <t>OTHREXPSP</t>
  </si>
  <si>
    <t>BIRTHDTM</t>
  </si>
  <si>
    <t>BIRTHDTM_RAW</t>
  </si>
  <si>
    <t>BIRTHDTM_INT</t>
  </si>
  <si>
    <t>BIRTHDTM_YYYY</t>
  </si>
  <si>
    <t>BIRTHDTM_MM</t>
  </si>
  <si>
    <t>BIRTHDTM_DD</t>
  </si>
  <si>
    <t>WEIGHT</t>
  </si>
  <si>
    <t>WEIGHT_RAW</t>
  </si>
  <si>
    <t>HEADCIR</t>
  </si>
  <si>
    <t>HEADCIR_RAW</t>
  </si>
  <si>
    <t>HEIGHT</t>
  </si>
  <si>
    <t>HEIGHT_RAW</t>
  </si>
  <si>
    <t>MHTOX</t>
  </si>
  <si>
    <t>MHTOX_STD</t>
  </si>
  <si>
    <t>TOXNONE</t>
  </si>
  <si>
    <t>TOXNONE_RAW</t>
  </si>
  <si>
    <t>ALCOHOL</t>
  </si>
  <si>
    <t>ALCOHOL_RAW</t>
  </si>
  <si>
    <t>AMPHETA</t>
  </si>
  <si>
    <t>AMPHETA_RAW</t>
  </si>
  <si>
    <t>BARBITU</t>
  </si>
  <si>
    <t>BARBITU_RAW</t>
  </si>
  <si>
    <t>BENZODI</t>
  </si>
  <si>
    <t>BENZODI_RAW</t>
  </si>
  <si>
    <t>BUPRENO</t>
  </si>
  <si>
    <t>BUPRENO_RAW</t>
  </si>
  <si>
    <t>COCAINE</t>
  </si>
  <si>
    <t>COCAINE_RAW</t>
  </si>
  <si>
    <t>FENTANY</t>
  </si>
  <si>
    <t>FENTANY_RAW</t>
  </si>
  <si>
    <t>GABAPEN</t>
  </si>
  <si>
    <t>GABAPEN_RAW</t>
  </si>
  <si>
    <t>HEROIN</t>
  </si>
  <si>
    <t>HEROIN_RAW</t>
  </si>
  <si>
    <t>HYDROCO</t>
  </si>
  <si>
    <t>HYDROCO_RAW</t>
  </si>
  <si>
    <t>HYDROMO</t>
  </si>
  <si>
    <t>HYDROMO_RAW</t>
  </si>
  <si>
    <t>KRATOM</t>
  </si>
  <si>
    <t>KRATOM_RAW</t>
  </si>
  <si>
    <t>MARIJUA</t>
  </si>
  <si>
    <t>MARIJUA_RAW</t>
  </si>
  <si>
    <t>METHADO</t>
  </si>
  <si>
    <t>METHADO_RAW</t>
  </si>
  <si>
    <t>METHAMP</t>
  </si>
  <si>
    <t>METHAMP_RAW</t>
  </si>
  <si>
    <t>OPIOIDS</t>
  </si>
  <si>
    <t>OPIOIDS_RAW</t>
  </si>
  <si>
    <t>OXYCODO</t>
  </si>
  <si>
    <t>OXYCODO_RAW</t>
  </si>
  <si>
    <t>PCP</t>
  </si>
  <si>
    <t>PCP_RAW</t>
  </si>
  <si>
    <t>UNKNOWN</t>
  </si>
  <si>
    <t>UNKNOWN_RAW</t>
  </si>
  <si>
    <t>UOTHRSP</t>
  </si>
  <si>
    <t>subject</t>
  </si>
  <si>
    <t>invsite</t>
  </si>
  <si>
    <t>site</t>
  </si>
  <si>
    <t>redcap_event_name</t>
  </si>
  <si>
    <t>survey_hash</t>
  </si>
  <si>
    <t>survey_email</t>
  </si>
  <si>
    <t>survey_sms</t>
  </si>
  <si>
    <t>survey_manager_comp</t>
  </si>
  <si>
    <t>mon24dat</t>
  </si>
  <si>
    <t>nondia</t>
  </si>
  <si>
    <t>nondiasorc</t>
  </si>
  <si>
    <t>nonevi</t>
  </si>
  <si>
    <t>deathdoc</t>
  </si>
  <si>
    <t>deathevi</t>
  </si>
  <si>
    <t>comnts24</t>
  </si>
  <si>
    <t>sign_24</t>
  </si>
  <si>
    <t>esc16_24m_cr_comp</t>
  </si>
  <si>
    <t>cgcontact</t>
  </si>
  <si>
    <t>nocontact</t>
  </si>
  <si>
    <t>othnocontactsp</t>
  </si>
  <si>
    <t>upcontact</t>
  </si>
  <si>
    <t>contactdat</t>
  </si>
  <si>
    <t>contactmode</t>
  </si>
  <si>
    <t>mpaqd</t>
  </si>
  <si>
    <t>psocd</t>
  </si>
  <si>
    <t>promisd</t>
  </si>
  <si>
    <t>cgconcern</t>
  </si>
  <si>
    <t>referrald</t>
  </si>
  <si>
    <t>noreferrald</t>
  </si>
  <si>
    <t>cgq1m</t>
  </si>
  <si>
    <t>ibq3m</t>
  </si>
  <si>
    <t>bisq3m</t>
  </si>
  <si>
    <t>fes3m</t>
  </si>
  <si>
    <t>cgq3m</t>
  </si>
  <si>
    <t>promis6m</t>
  </si>
  <si>
    <t>cgconcern6m</t>
  </si>
  <si>
    <t>referral6m</t>
  </si>
  <si>
    <t>noreferral6m</t>
  </si>
  <si>
    <t>mpaq6m</t>
  </si>
  <si>
    <t>psoc6m</t>
  </si>
  <si>
    <t>cgq6m</t>
  </si>
  <si>
    <t>ibq12m</t>
  </si>
  <si>
    <t>bisq12m</t>
  </si>
  <si>
    <t>cgq12m</t>
  </si>
  <si>
    <t>cgq24m</t>
  </si>
  <si>
    <t>promis24m</t>
  </si>
  <si>
    <t>cgconcern24m</t>
  </si>
  <si>
    <t>referral24m</t>
  </si>
  <si>
    <t>noreferral24m</t>
  </si>
  <si>
    <t>ace24m</t>
  </si>
  <si>
    <t>b424m</t>
  </si>
  <si>
    <t>nob424m</t>
  </si>
  <si>
    <t>nob424msp</t>
  </si>
  <si>
    <t>gmp24m</t>
  </si>
  <si>
    <t>m24_wt</t>
  </si>
  <si>
    <t>m24_hcr</t>
  </si>
  <si>
    <t>m24_lt</t>
  </si>
  <si>
    <t>esc18_folupvs_comp</t>
  </si>
  <si>
    <t>formcompdat</t>
  </si>
  <si>
    <t>carechange</t>
  </si>
  <si>
    <t>chngconsnt</t>
  </si>
  <si>
    <t>childrel</t>
  </si>
  <si>
    <t>childrel_othsp</t>
  </si>
  <si>
    <t>chngconsntdat</t>
  </si>
  <si>
    <t>esc19_folup_cgchg_comp</t>
  </si>
  <si>
    <t>esc20_cgq_dtm</t>
  </si>
  <si>
    <t>cqcompdat</t>
  </si>
  <si>
    <t>carerel</t>
  </si>
  <si>
    <t>carerel_sp</t>
  </si>
  <si>
    <t>moyng</t>
  </si>
  <si>
    <t>breast___1</t>
  </si>
  <si>
    <t>breasttms</t>
  </si>
  <si>
    <t>bmilk___2</t>
  </si>
  <si>
    <t>bmilkoz</t>
  </si>
  <si>
    <t>bmilktms</t>
  </si>
  <si>
    <t>formula___3</t>
  </si>
  <si>
    <t>formulaoz</t>
  </si>
  <si>
    <t>formulatms</t>
  </si>
  <si>
    <t>ertms</t>
  </si>
  <si>
    <t>eracc1___1</t>
  </si>
  <si>
    <t>eracc1___2</t>
  </si>
  <si>
    <t>eracc1___3</t>
  </si>
  <si>
    <t>eracc1___4</t>
  </si>
  <si>
    <t>eracc1___5</t>
  </si>
  <si>
    <t>eracc1___6</t>
  </si>
  <si>
    <t>eracc1___7</t>
  </si>
  <si>
    <t>eracc1___8</t>
  </si>
  <si>
    <t>eracc1___9</t>
  </si>
  <si>
    <t>eracc1___10</t>
  </si>
  <si>
    <t>eracc1___11</t>
  </si>
  <si>
    <t>eracc1___12</t>
  </si>
  <si>
    <t>eracc1___13</t>
  </si>
  <si>
    <t>eracc1___999</t>
  </si>
  <si>
    <t>eracc1___888</t>
  </si>
  <si>
    <t>eracc1_other</t>
  </si>
  <si>
    <t>hos1</t>
  </si>
  <si>
    <t>opiodwd1</t>
  </si>
  <si>
    <t>samehos1</t>
  </si>
  <si>
    <t>eracc2___1</t>
  </si>
  <si>
    <t>eracc2___2</t>
  </si>
  <si>
    <t>eracc2___3</t>
  </si>
  <si>
    <t>eracc2___4</t>
  </si>
  <si>
    <t>eracc2___5</t>
  </si>
  <si>
    <t>eracc2___6</t>
  </si>
  <si>
    <t>eracc2___7</t>
  </si>
  <si>
    <t>eracc2___8</t>
  </si>
  <si>
    <t>eracc2___9</t>
  </si>
  <si>
    <t>eracc2___10</t>
  </si>
  <si>
    <t>eracc2___11</t>
  </si>
  <si>
    <t>eracc2___12</t>
  </si>
  <si>
    <t>eracc2___13</t>
  </si>
  <si>
    <t>eracc2___999</t>
  </si>
  <si>
    <t>eracc2___888</t>
  </si>
  <si>
    <t>eracc2_other</t>
  </si>
  <si>
    <t>hos2</t>
  </si>
  <si>
    <t>opiodwd2</t>
  </si>
  <si>
    <t>samehos2</t>
  </si>
  <si>
    <t>eracc3___1</t>
  </si>
  <si>
    <t>eracc3___2</t>
  </si>
  <si>
    <t>eracc3___3</t>
  </si>
  <si>
    <t>eracc3___4</t>
  </si>
  <si>
    <t>eracc3___5</t>
  </si>
  <si>
    <t>eracc3___6</t>
  </si>
  <si>
    <t>eracc3___7</t>
  </si>
  <si>
    <t>eracc3___8</t>
  </si>
  <si>
    <t>eracc3___9</t>
  </si>
  <si>
    <t>eracc3___10</t>
  </si>
  <si>
    <t>eracc3___11</t>
  </si>
  <si>
    <t>eracc3___12</t>
  </si>
  <si>
    <t>eracc3___13</t>
  </si>
  <si>
    <t>eracc3___999</t>
  </si>
  <si>
    <t>eracc3___888</t>
  </si>
  <si>
    <t>eracc3_other</t>
  </si>
  <si>
    <t>hos3</t>
  </si>
  <si>
    <t>opiodwd3</t>
  </si>
  <si>
    <t>samehos3</t>
  </si>
  <si>
    <t>eracc4___1</t>
  </si>
  <si>
    <t>eracc4___2</t>
  </si>
  <si>
    <t>eracc4___3</t>
  </si>
  <si>
    <t>eracc4___4</t>
  </si>
  <si>
    <t>eracc4___5</t>
  </si>
  <si>
    <t>eracc4___6</t>
  </si>
  <si>
    <t>eracc4___7</t>
  </si>
  <si>
    <t>eracc4___8</t>
  </si>
  <si>
    <t>eracc4___9</t>
  </si>
  <si>
    <t>eracc4___10</t>
  </si>
  <si>
    <t>eracc4___11</t>
  </si>
  <si>
    <t>eracc4___12</t>
  </si>
  <si>
    <t>eracc4___13</t>
  </si>
  <si>
    <t>eracc4___999</t>
  </si>
  <si>
    <t>eracc4___888</t>
  </si>
  <si>
    <t>eracc4_other</t>
  </si>
  <si>
    <t>hos4</t>
  </si>
  <si>
    <t>opiodwd4</t>
  </si>
  <si>
    <t>samehos4</t>
  </si>
  <si>
    <t>survey_20</t>
  </si>
  <si>
    <t>esc20_cgq_comp</t>
  </si>
  <si>
    <t>esc21_bisq_dtm</t>
  </si>
  <si>
    <t>bisqdat</t>
  </si>
  <si>
    <t>bisq_birthdat</t>
  </si>
  <si>
    <t>bisqsex</t>
  </si>
  <si>
    <t>bisqrel</t>
  </si>
  <si>
    <t>bisqrel_sp</t>
  </si>
  <si>
    <t>sleep</t>
  </si>
  <si>
    <t>othsleepsp</t>
  </si>
  <si>
    <t>sleephr</t>
  </si>
  <si>
    <t>sleepmin</t>
  </si>
  <si>
    <t>asleep</t>
  </si>
  <si>
    <t>asleephrmin</t>
  </si>
  <si>
    <t>position</t>
  </si>
  <si>
    <t>slnghthr</t>
  </si>
  <si>
    <t>slnghtmin</t>
  </si>
  <si>
    <t>sldyhr</t>
  </si>
  <si>
    <t>sldymin</t>
  </si>
  <si>
    <t>awake</t>
  </si>
  <si>
    <t>awakehr</t>
  </si>
  <si>
    <t>awakemin</t>
  </si>
  <si>
    <t>slprob</t>
  </si>
  <si>
    <t>survey_21</t>
  </si>
  <si>
    <t>esc21_bisq_comp</t>
  </si>
  <si>
    <t>esc22_ibq_dtm</t>
  </si>
  <si>
    <t>ibqdat</t>
  </si>
  <si>
    <t>ibqdrel</t>
  </si>
  <si>
    <t>ibqdrel_sp</t>
  </si>
  <si>
    <t>dress</t>
  </si>
  <si>
    <t>tosslaugh</t>
  </si>
  <si>
    <t>distress</t>
  </si>
  <si>
    <t>cling</t>
  </si>
  <si>
    <t>read</t>
  </si>
  <si>
    <t>play</t>
  </si>
  <si>
    <t>newobj</t>
  </si>
  <si>
    <t>wtrlaugh</t>
  </si>
  <si>
    <t>whimper</t>
  </si>
  <si>
    <t>cry</t>
  </si>
  <si>
    <t>fedaway</t>
  </si>
  <si>
    <t>sing</t>
  </si>
  <si>
    <t>squirm</t>
  </si>
  <si>
    <t>peeklaugh</t>
  </si>
  <si>
    <t>lookring</t>
  </si>
  <si>
    <t>angry</t>
  </si>
  <si>
    <t>startle</t>
  </si>
  <si>
    <t>rhymes</t>
  </si>
  <si>
    <t>lookpic</t>
  </si>
  <si>
    <t>newplc</t>
  </si>
  <si>
    <t>toylaugh</t>
  </si>
  <si>
    <t>tearful</t>
  </si>
  <si>
    <t>confine</t>
  </si>
  <si>
    <t>heldjoy</t>
  </si>
  <si>
    <t>lksoothe</t>
  </si>
  <si>
    <t>washed</t>
  </si>
  <si>
    <t>noticesnd</t>
  </si>
  <si>
    <t>refuse</t>
  </si>
  <si>
    <t>attncry</t>
  </si>
  <si>
    <t>swaying</t>
  </si>
  <si>
    <t>stare</t>
  </si>
  <si>
    <t>upset</t>
  </si>
  <si>
    <t>cling2</t>
  </si>
  <si>
    <t>rockjoy</t>
  </si>
  <si>
    <t>rubsoothe</t>
  </si>
  <si>
    <t>riding</t>
  </si>
  <si>
    <t>ridesquirm</t>
  </si>
  <si>
    <t>survey_22</t>
  </si>
  <si>
    <t>esc22_ibq_comp</t>
  </si>
  <si>
    <t>esc23_mpaq_dtm</t>
  </si>
  <si>
    <t>mpaqdat</t>
  </si>
  <si>
    <t>mpaqrel</t>
  </si>
  <si>
    <t>mpaqrel_sp</t>
  </si>
  <si>
    <t>annoy</t>
  </si>
  <si>
    <t>difficult</t>
  </si>
  <si>
    <t>feelings</t>
  </si>
  <si>
    <t>interact</t>
  </si>
  <si>
    <t>interfeel</t>
  </si>
  <si>
    <t>anxious</t>
  </si>
  <si>
    <t>proud</t>
  </si>
  <si>
    <t>involve</t>
  </si>
  <si>
    <t>leave</t>
  </si>
  <si>
    <t>enjoy</t>
  </si>
  <si>
    <t>think</t>
  </si>
  <si>
    <t>withbaby</t>
  </si>
  <si>
    <t>awaybaby</t>
  </si>
  <si>
    <t>ownbaby</t>
  </si>
  <si>
    <t>resent</t>
  </si>
  <si>
    <t>myself</t>
  </si>
  <si>
    <t>burden</t>
  </si>
  <si>
    <t>judge</t>
  </si>
  <si>
    <t>impatient</t>
  </si>
  <si>
    <t>survey_23</t>
  </si>
  <si>
    <t>esc23_mpaq_comp</t>
  </si>
  <si>
    <t>esc24_psoc_dtm</t>
  </si>
  <si>
    <t>psocdat</t>
  </si>
  <si>
    <t>psocrel</t>
  </si>
  <si>
    <t>psocrel_sp</t>
  </si>
  <si>
    <t>probeasy</t>
  </si>
  <si>
    <t>frustrate</t>
  </si>
  <si>
    <t>notaccomp</t>
  </si>
  <si>
    <t>manipulat</t>
  </si>
  <si>
    <t>better</t>
  </si>
  <si>
    <t>model</t>
  </si>
  <si>
    <t>manage</t>
  </si>
  <si>
    <t>goodjob</t>
  </si>
  <si>
    <t>notdone</t>
  </si>
  <si>
    <t>expectation</t>
  </si>
  <si>
    <t>troubling</t>
  </si>
  <si>
    <t>talent</t>
  </si>
  <si>
    <t>familiar</t>
  </si>
  <si>
    <t>motivate</t>
  </si>
  <si>
    <t>skills</t>
  </si>
  <si>
    <t>tense</t>
  </si>
  <si>
    <t>reward</t>
  </si>
  <si>
    <t>survey_24</t>
  </si>
  <si>
    <t>esc24_psoc_comp</t>
  </si>
  <si>
    <t>esc25_ace_dtm</t>
  </si>
  <si>
    <t>acerel</t>
  </si>
  <si>
    <t>acerel_sp</t>
  </si>
  <si>
    <t>acedat</t>
  </si>
  <si>
    <t>insult</t>
  </si>
  <si>
    <t>slap</t>
  </si>
  <si>
    <t>sexual</t>
  </si>
  <si>
    <t>special</t>
  </si>
  <si>
    <t>dirty</t>
  </si>
  <si>
    <t>lost</t>
  </si>
  <si>
    <t>knife</t>
  </si>
  <si>
    <t>drugs</t>
  </si>
  <si>
    <t>suicide</t>
  </si>
  <si>
    <t>prison</t>
  </si>
  <si>
    <t>acescore</t>
  </si>
  <si>
    <t>survey_25</t>
  </si>
  <si>
    <t>esc25_ace_comp</t>
  </si>
  <si>
    <t>b4dat</t>
  </si>
  <si>
    <t>b4loc</t>
  </si>
  <si>
    <t>othb4locsp</t>
  </si>
  <si>
    <t>b4cogt</t>
  </si>
  <si>
    <t>b4nocogt</t>
  </si>
  <si>
    <t>othb4nocogtsp</t>
  </si>
  <si>
    <t>b4cograw</t>
  </si>
  <si>
    <t>b4cogscaled</t>
  </si>
  <si>
    <t>b4cogcompsc</t>
  </si>
  <si>
    <t>b4rect</t>
  </si>
  <si>
    <t>b4norect</t>
  </si>
  <si>
    <t>othb4norectsp</t>
  </si>
  <si>
    <t>b4recraw</t>
  </si>
  <si>
    <t>b4recscaled</t>
  </si>
  <si>
    <t>b4expt</t>
  </si>
  <si>
    <t>b4noexpt</t>
  </si>
  <si>
    <t>othb4noexptsp</t>
  </si>
  <si>
    <t>b4expraw</t>
  </si>
  <si>
    <t>b4expscaled</t>
  </si>
  <si>
    <t>b4expsum</t>
  </si>
  <si>
    <t>b4explcomp</t>
  </si>
  <si>
    <t>b4fint</t>
  </si>
  <si>
    <t>b4nofint</t>
  </si>
  <si>
    <t>othb4nofintsp</t>
  </si>
  <si>
    <t>b4finraw</t>
  </si>
  <si>
    <t>b4finscaled</t>
  </si>
  <si>
    <t>b4grot</t>
  </si>
  <si>
    <t>b4nogrot</t>
  </si>
  <si>
    <t>othb4nogrotsp</t>
  </si>
  <si>
    <t>groraw</t>
  </si>
  <si>
    <t>groscaled</t>
  </si>
  <si>
    <t>grosum</t>
  </si>
  <si>
    <t>grocomp</t>
  </si>
  <si>
    <t>esc26_bayley4_comp</t>
  </si>
  <si>
    <t>endstudydat</t>
  </si>
  <si>
    <t>finish</t>
  </si>
  <si>
    <t>nofinish</t>
  </si>
  <si>
    <t>nofinishdat</t>
  </si>
  <si>
    <t>end_comnts</t>
  </si>
  <si>
    <t>survey_27</t>
  </si>
  <si>
    <t>esc27_eos_comp</t>
  </si>
  <si>
    <t>esc28_fes_dtm</t>
  </si>
  <si>
    <t>fesrel</t>
  </si>
  <si>
    <t>fesrel_sp</t>
  </si>
  <si>
    <t>fescompdat</t>
  </si>
  <si>
    <t>fescoh1</t>
  </si>
  <si>
    <t>fescoh2</t>
  </si>
  <si>
    <t>fescoh3</t>
  </si>
  <si>
    <t>fescoh4</t>
  </si>
  <si>
    <t>fescoh5</t>
  </si>
  <si>
    <t>fescoh6</t>
  </si>
  <si>
    <t>fescoh7</t>
  </si>
  <si>
    <t>fescoh8</t>
  </si>
  <si>
    <t>fescoh9</t>
  </si>
  <si>
    <t>fesexp1</t>
  </si>
  <si>
    <t>fesexp2</t>
  </si>
  <si>
    <t>fesexp3</t>
  </si>
  <si>
    <t>fesexp4</t>
  </si>
  <si>
    <t>fesexp5</t>
  </si>
  <si>
    <t>fesexp6</t>
  </si>
  <si>
    <t>fesexp7</t>
  </si>
  <si>
    <t>fesexp8</t>
  </si>
  <si>
    <t>fesexp9</t>
  </si>
  <si>
    <t>fescon1</t>
  </si>
  <si>
    <t>fescon2</t>
  </si>
  <si>
    <t>fescon3</t>
  </si>
  <si>
    <t>fescon4</t>
  </si>
  <si>
    <t>fescon5</t>
  </si>
  <si>
    <t>fescon6</t>
  </si>
  <si>
    <t>fescon7</t>
  </si>
  <si>
    <t>fescon8</t>
  </si>
  <si>
    <t>fescon9</t>
  </si>
  <si>
    <t>survey_28</t>
  </si>
  <si>
    <t>esc28_fes_comp</t>
  </si>
  <si>
    <t>esc29_promis_dtm</t>
  </si>
  <si>
    <t>cwbdat</t>
  </si>
  <si>
    <t>promisrel</t>
  </si>
  <si>
    <t>promisrel_sp</t>
  </si>
  <si>
    <t>listen</t>
  </si>
  <si>
    <t>confide</t>
  </si>
  <si>
    <t>appreciated</t>
  </si>
  <si>
    <t>talk</t>
  </si>
  <si>
    <t>meanful</t>
  </si>
  <si>
    <t>value</t>
  </si>
  <si>
    <t>goals</t>
  </si>
  <si>
    <t>meaning</t>
  </si>
  <si>
    <t>signnif</t>
  </si>
  <si>
    <t>direct</t>
  </si>
  <si>
    <t>fufill</t>
  </si>
  <si>
    <t>purpose</t>
  </si>
  <si>
    <t>irritated</t>
  </si>
  <si>
    <t>angry29</t>
  </si>
  <si>
    <t>explode</t>
  </si>
  <si>
    <t>grouch</t>
  </si>
  <si>
    <t>annoyed</t>
  </si>
  <si>
    <t>fearful</t>
  </si>
  <si>
    <t>focus29</t>
  </si>
  <si>
    <t>worries</t>
  </si>
  <si>
    <t>uneasy</t>
  </si>
  <si>
    <t>nervous</t>
  </si>
  <si>
    <t>helpanx</t>
  </si>
  <si>
    <t>anxious29</t>
  </si>
  <si>
    <t>tensed</t>
  </si>
  <si>
    <t>worthless</t>
  </si>
  <si>
    <t>helpless</t>
  </si>
  <si>
    <t>depressed</t>
  </si>
  <si>
    <t>hopeless</t>
  </si>
  <si>
    <t>failure</t>
  </si>
  <si>
    <t>unhappy</t>
  </si>
  <si>
    <t>lookfrwd</t>
  </si>
  <si>
    <t>nocheer</t>
  </si>
  <si>
    <t>depcount</t>
  </si>
  <si>
    <t>depscore</t>
  </si>
  <si>
    <t>survey_29</t>
  </si>
  <si>
    <t>esc29_promis_comp</t>
  </si>
  <si>
    <t>bitseadat</t>
  </si>
  <si>
    <t>bitsearel</t>
  </si>
  <si>
    <t>bitsearel_sp</t>
  </si>
  <si>
    <t>bitseaplea</t>
  </si>
  <si>
    <t>bitseaeyes</t>
  </si>
  <si>
    <t>bitseanerv</t>
  </si>
  <si>
    <t>bitsearest</t>
  </si>
  <si>
    <t>bitseafol</t>
  </si>
  <si>
    <t>bitseawak</t>
  </si>
  <si>
    <t>bitseanat</t>
  </si>
  <si>
    <t>bitseaafr</t>
  </si>
  <si>
    <t>bitseaafrsp</t>
  </si>
  <si>
    <t>bitsealess</t>
  </si>
  <si>
    <t>bitseaup</t>
  </si>
  <si>
    <t>bitseahang</t>
  </si>
  <si>
    <t>bitseaworr</t>
  </si>
  <si>
    <t>bitsealook</t>
  </si>
  <si>
    <t>bitseahurt</t>
  </si>
  <si>
    <t>bitseaaff</t>
  </si>
  <si>
    <t>bitseaobj</t>
  </si>
  <si>
    <t>bitseaasle</t>
  </si>
  <si>
    <t>bitsearun</t>
  </si>
  <si>
    <t>bitseaplay</t>
  </si>
  <si>
    <t>bitseapay</t>
  </si>
  <si>
    <t>bitseachan</t>
  </si>
  <si>
    <t>bitseahelp</t>
  </si>
  <si>
    <t>bitseaup2</t>
  </si>
  <si>
    <t>bitseagag</t>
  </si>
  <si>
    <t>bitseasound</t>
  </si>
  <si>
    <t>bitsearef</t>
  </si>
  <si>
    <t>bitseahit</t>
  </si>
  <si>
    <t>bitseabreak</t>
  </si>
  <si>
    <t>bitseafar</t>
  </si>
  <si>
    <t>bitseahits</t>
  </si>
  <si>
    <t>bitseahug</t>
  </si>
  <si>
    <t>bitseasad</t>
  </si>
  <si>
    <t>bitseahurts</t>
  </si>
  <si>
    <t>bitseafreez</t>
  </si>
  <si>
    <t>bitseaord</t>
  </si>
  <si>
    <t>bitsearep</t>
  </si>
  <si>
    <t>bitsearepsp</t>
  </si>
  <si>
    <t>bitseamov</t>
  </si>
  <si>
    <t>bitseamovsp</t>
  </si>
  <si>
    <t>bitseaspac</t>
  </si>
  <si>
    <t>bitseaeye</t>
  </si>
  <si>
    <t>bitseaphy</t>
  </si>
  <si>
    <t>bitseaedi</t>
  </si>
  <si>
    <t>bitseaedisp</t>
  </si>
  <si>
    <t>bitseabang</t>
  </si>
  <si>
    <t>bitseabangsp</t>
  </si>
  <si>
    <t>bitseabeh</t>
  </si>
  <si>
    <t>bitsealang</t>
  </si>
  <si>
    <t>bitseainit</t>
  </si>
  <si>
    <t>survey_30</t>
  </si>
  <si>
    <t>esc30_bitsea_comp</t>
  </si>
  <si>
    <t>AE #</t>
  </si>
  <si>
    <t>AE # (char)</t>
  </si>
  <si>
    <t>Adverse Event</t>
  </si>
  <si>
    <t>Other AE, (specify):</t>
  </si>
  <si>
    <t>Start Date</t>
  </si>
  <si>
    <t>Start Date (Year)</t>
  </si>
  <si>
    <t>Start Date (Month)</t>
  </si>
  <si>
    <t>Start Date (Day)</t>
  </si>
  <si>
    <t>Ongoing</t>
  </si>
  <si>
    <t>End Date</t>
  </si>
  <si>
    <t>End Date (Year)</t>
  </si>
  <si>
    <t>End Date (Month)</t>
  </si>
  <si>
    <t>End Date (Day)</t>
  </si>
  <si>
    <t>Severity</t>
  </si>
  <si>
    <t>Severity - Standardized</t>
  </si>
  <si>
    <t>Relationship to study</t>
  </si>
  <si>
    <t>Relationship to study - Standardized</t>
  </si>
  <si>
    <t xml:space="preserve">Serious? </t>
  </si>
  <si>
    <t>Serious? - Standardized</t>
  </si>
  <si>
    <t>Death</t>
  </si>
  <si>
    <t>Death (char)</t>
  </si>
  <si>
    <t>Life threatening</t>
  </si>
  <si>
    <t>Life threatening (char)</t>
  </si>
  <si>
    <t>Inpatient hospitalization or prolongation of hospitalization</t>
  </si>
  <si>
    <t>Inpatient hospitalization or prolongation of hospitalization (char)</t>
  </si>
  <si>
    <t>Persistent or significant incapacity or substantial disruption of the ability to conduct normal life functions</t>
  </si>
  <si>
    <t>Persistent or significant incapacity or substantial disruption of the ability to conduct normal life functions (char)</t>
  </si>
  <si>
    <t>Other serious important medical event</t>
  </si>
  <si>
    <t>Other serious important medical event (char)</t>
  </si>
  <si>
    <t>PI Initials</t>
  </si>
  <si>
    <t>SAE ID</t>
  </si>
  <si>
    <t>SAE ID (char)</t>
  </si>
  <si>
    <t>Date of Birth</t>
  </si>
  <si>
    <t>Date of Birth (Year)</t>
  </si>
  <si>
    <t>Date of Birth (Month)</t>
  </si>
  <si>
    <t>Date of Birth (Day)</t>
  </si>
  <si>
    <t>Enrolled? - Standardized</t>
  </si>
  <si>
    <t>Enrolled?</t>
  </si>
  <si>
    <t>Date of Enrollment</t>
  </si>
  <si>
    <t>Date of Enrollment (Year)</t>
  </si>
  <si>
    <t>Date of Enrollment (Month)</t>
  </si>
  <si>
    <t>Date of Enrollment (Day)</t>
  </si>
  <si>
    <t>Comments</t>
  </si>
  <si>
    <t>If co-enrolled in Weaning, record Weaning Study ID:</t>
  </si>
  <si>
    <t>Did the subject meet all eligibility criteria for this study?</t>
  </si>
  <si>
    <t>Did the subject meet all eligibility criteria for this study? - Standardized</t>
  </si>
  <si>
    <t>The infant is being managed for NOWS at an eligible site…</t>
  </si>
  <si>
    <t>The infant is ≥ 36 weeks gestation.</t>
  </si>
  <si>
    <t>The infant satisfies at least 1 of the opioid use criteria</t>
  </si>
  <si>
    <t>Infant has major birth defects (See manual).</t>
  </si>
  <si>
    <t>Infant has neonatal encephalopathy (inclusive of hypoxic ischemic encephalopathy)...</t>
  </si>
  <si>
    <t>Infant was receiving respiratory support (any positive pressure or oxygen therapy)...</t>
  </si>
  <si>
    <t>Infant was receiving antimicrobial(s) at 60 hours of life.</t>
  </si>
  <si>
    <t xml:space="preserve"> Infant has received any major surgical intervention in the first 60 hours of life.</t>
  </si>
  <si>
    <t>Postnatal opioid exposure other than for treatment of NOWS in the first 60 hours of life.</t>
  </si>
  <si>
    <t>Outborn infants transferred at &gt;60 hours of life or treated with opioids for NOWS at...</t>
  </si>
  <si>
    <t>Infants biological mother or primary caregiver is positive or under investigation for COVID-19 at 60 hours of life.</t>
  </si>
  <si>
    <t>Treatment Arm</t>
  </si>
  <si>
    <t>Treatment Arm (Standardized)</t>
  </si>
  <si>
    <t>Date and time eligibility status determined</t>
  </si>
  <si>
    <t>Date and time eligibility status determined (Year)</t>
  </si>
  <si>
    <t>Date and time eligibility status determined (Month)</t>
  </si>
  <si>
    <t>Date and time eligibility status determined (Day)</t>
  </si>
  <si>
    <t>Comments:</t>
  </si>
  <si>
    <t>a. Gravidity (include this pregnancy)</t>
  </si>
  <si>
    <t>a. Gravidity (include this pregnancy) (char)</t>
  </si>
  <si>
    <t>Parity (include this pregnancy)</t>
  </si>
  <si>
    <t>Parity (include this pregnancy) (char)</t>
  </si>
  <si>
    <t>Marital Status</t>
  </si>
  <si>
    <t>Black</t>
  </si>
  <si>
    <t>Black (char)</t>
  </si>
  <si>
    <t>White</t>
  </si>
  <si>
    <t>White (char)</t>
  </si>
  <si>
    <t>American Indian or Alaskan Native</t>
  </si>
  <si>
    <t>American Indian or Alaskan Native (char)</t>
  </si>
  <si>
    <t>Asian</t>
  </si>
  <si>
    <t>Asian (char)</t>
  </si>
  <si>
    <t>Native Hawaiian or Other Pacific Islander</t>
  </si>
  <si>
    <t>Native Hawaiian or Other Pacific Islander (char)</t>
  </si>
  <si>
    <t>Unknown</t>
  </si>
  <si>
    <t>Unknown (char)</t>
  </si>
  <si>
    <t>Ethnicity</t>
  </si>
  <si>
    <t>Ethnicity (Standardized)</t>
  </si>
  <si>
    <t>Highest level of education</t>
  </si>
  <si>
    <t>Highest level of education (Standardized)</t>
  </si>
  <si>
    <t>Public Insurance</t>
  </si>
  <si>
    <t>Public Insurance (char)</t>
  </si>
  <si>
    <t>Private Insurance</t>
  </si>
  <si>
    <t>Private Insurance (char)</t>
  </si>
  <si>
    <t>Self-pay/uninsured</t>
  </si>
  <si>
    <t>Self-pay/uninsured (char)</t>
  </si>
  <si>
    <t>Other</t>
  </si>
  <si>
    <t>Other (char)</t>
  </si>
  <si>
    <t>Zip Code</t>
  </si>
  <si>
    <t>Zip Code (char)</t>
  </si>
  <si>
    <t>Multiple gestation?</t>
  </si>
  <si>
    <t>Multiple gestation? (Standardized)</t>
  </si>
  <si>
    <t>If yes, number of fetuses</t>
  </si>
  <si>
    <t>If yes, number of fetuses (char)</t>
  </si>
  <si>
    <t>Diabetes prior to pregnancy?</t>
  </si>
  <si>
    <t>Diabetes prior to pregnancy? (Standardized)</t>
  </si>
  <si>
    <t>If yes, what type?</t>
  </si>
  <si>
    <t>If yes, what type? (Standardized)</t>
  </si>
  <si>
    <t>Gestational diabetes (diagnosed during pregnancy)?</t>
  </si>
  <si>
    <t>Gestational diabetes (diagnosed during pregnancy)?  (Standardized)</t>
  </si>
  <si>
    <t>Insulin</t>
  </si>
  <si>
    <t>Insulin (char)</t>
  </si>
  <si>
    <t>Oral hypoglycemic medication</t>
  </si>
  <si>
    <t>Oral hypoglycemic medication (char)</t>
  </si>
  <si>
    <t>Diet only</t>
  </si>
  <si>
    <t>Diet only (char)</t>
  </si>
  <si>
    <t>If Other, please specify</t>
  </si>
  <si>
    <t>None (char)</t>
  </si>
  <si>
    <t>Hypertension?</t>
  </si>
  <si>
    <t>Hypertension? (Standardized)</t>
  </si>
  <si>
    <t>If yes, hypertension prior to pregnancy?</t>
  </si>
  <si>
    <t>If yes, hypertension prior to pregnancy? (Standardized)</t>
  </si>
  <si>
    <t>Pre-eclampsia?</t>
  </si>
  <si>
    <t>Pre-eclampsia? (Standardized)</t>
  </si>
  <si>
    <t>Chorioamnionitis?</t>
  </si>
  <si>
    <t>Chorioamnionitis? (Standardized)</t>
  </si>
  <si>
    <t>Is there evidence of prenatal care in this pregnancy?</t>
  </si>
  <si>
    <t>Is there evidence of prenatal care in this pregnancy? (Standardized)</t>
  </si>
  <si>
    <t>Mode of delivery:</t>
  </si>
  <si>
    <t>Mode of delivery: (Standardized)</t>
  </si>
  <si>
    <t>Date of mother’s discharge from hospital</t>
  </si>
  <si>
    <t>Date of mother’s discharge from hospital (char)</t>
  </si>
  <si>
    <t>Date of mother’s discharge from hospital (Year)</t>
  </si>
  <si>
    <t>Date of mother’s discharge from hospital (Month)</t>
  </si>
  <si>
    <t>Date of mother’s discharge from hospital (Day)</t>
  </si>
  <si>
    <t>Discharge Note</t>
  </si>
  <si>
    <t>Discharge Note (Standardized)</t>
  </si>
  <si>
    <t>Alcohol</t>
  </si>
  <si>
    <t>Alcohol (char)</t>
  </si>
  <si>
    <t>Alcohol Positive maternal tox screening</t>
  </si>
  <si>
    <t>Alcohol Positive maternal tox screening (char)</t>
  </si>
  <si>
    <t>Alcohol Reported during the current pregnancy</t>
  </si>
  <si>
    <t>Alcohol Reported during the current pregnancy (char)</t>
  </si>
  <si>
    <t>Amphetamines</t>
  </si>
  <si>
    <t>Amphetamines (char)</t>
  </si>
  <si>
    <t>Amphetamines Positive maternal tox screening</t>
  </si>
  <si>
    <t>Amphetamines Positive maternal tox screening (char)</t>
  </si>
  <si>
    <t>Amphetamines Reported during the current pregnancy</t>
  </si>
  <si>
    <t>Amphetamines Reported during the current pregnancy (char)</t>
  </si>
  <si>
    <t>Barbiturates</t>
  </si>
  <si>
    <t>Barbiturates (char)</t>
  </si>
  <si>
    <t>Barbiturates Positive maternal tox screening</t>
  </si>
  <si>
    <t>Barbiturates Positive maternal tox screening (char)</t>
  </si>
  <si>
    <t>Barbiturates Reported during the current pregnancy</t>
  </si>
  <si>
    <t>Barbiturates Reported during the current pregnancy (char)</t>
  </si>
  <si>
    <t>Benzodiazepines</t>
  </si>
  <si>
    <t>Benzodiazepines (char)</t>
  </si>
  <si>
    <t>Benzodiazepines Positive maternal tox screening</t>
  </si>
  <si>
    <t>Benzodiazepines Positive maternal tox screening (char)</t>
  </si>
  <si>
    <t>Benzodiazepines Reported during the current pregnancy</t>
  </si>
  <si>
    <t>Benzodiazepines Reported during the current pregnancy (char)</t>
  </si>
  <si>
    <t>Buprenorphine</t>
  </si>
  <si>
    <t>Buprenorphine (char)</t>
  </si>
  <si>
    <t>Buprenorphine Positive maternal tox screening</t>
  </si>
  <si>
    <t>Buprenorphine Positive maternal tox screening (char)</t>
  </si>
  <si>
    <t>Buprenorphine Reported during the  current pregnancy</t>
  </si>
  <si>
    <t>Buprenorphine Reported during the  current pregnancy (char)</t>
  </si>
  <si>
    <t>Cocaine</t>
  </si>
  <si>
    <t>Cocaine (char)</t>
  </si>
  <si>
    <t>Cocaine Positive maternal tox screening</t>
  </si>
  <si>
    <t>Cocaine Positive maternal tox screening (char)</t>
  </si>
  <si>
    <t>Cocaine Reported during the current pregnancy</t>
  </si>
  <si>
    <t>Cocaine Reported during the current pregnancy (char)</t>
  </si>
  <si>
    <t>Fentanyl</t>
  </si>
  <si>
    <t>Fentanyl (char)</t>
  </si>
  <si>
    <t>Fentanyl Positive maternal tox screening</t>
  </si>
  <si>
    <t>Fentanyl Positive maternal tox screening (char)</t>
  </si>
  <si>
    <t>Fentanyl Reported during the current pregnancy</t>
  </si>
  <si>
    <t>Fentanyl Reported during the current pregnancy (char)</t>
  </si>
  <si>
    <t>Nicotine</t>
  </si>
  <si>
    <t>Nicotine (char)</t>
  </si>
  <si>
    <t>Nicotine Positive maternal tox screening</t>
  </si>
  <si>
    <t>Nicotine Positive maternal tox screening (char)</t>
  </si>
  <si>
    <t>Nicotine Reported during the current pregnancy</t>
  </si>
  <si>
    <t>Nicotine Reported during the current pregnancy (char)</t>
  </si>
  <si>
    <t>Heroin</t>
  </si>
  <si>
    <t>Heroin (char)</t>
  </si>
  <si>
    <t>Heroin Positive maternal tox screening</t>
  </si>
  <si>
    <t>Heroin Positive maternal tox screening (char)</t>
  </si>
  <si>
    <t>Heroin Reported during the current pregnancy</t>
  </si>
  <si>
    <t>Heroin Reported during the current pregnancy (char)</t>
  </si>
  <si>
    <t>Hydrocodone</t>
  </si>
  <si>
    <t>Hydrocodone (char)</t>
  </si>
  <si>
    <t>Hydrocodone Positive maternal tox screening</t>
  </si>
  <si>
    <t>Hydrocodone Positive maternal tox screening (char)</t>
  </si>
  <si>
    <t>Hydrocodone Reported during the current pregnancy</t>
  </si>
  <si>
    <t>Hydrocodone Reported during the current pregnancy (char)</t>
  </si>
  <si>
    <t>Hydromorphone</t>
  </si>
  <si>
    <t>Hydromorphone (char)</t>
  </si>
  <si>
    <t>Hydromorphone Positive maternal tox screening</t>
  </si>
  <si>
    <t>Hydromorphone Positive maternal tox screening (char)</t>
  </si>
  <si>
    <t>Hydromorphone Reported during the current pregnancy</t>
  </si>
  <si>
    <t>Hydromorphone Reported during the current pregnancy (char)</t>
  </si>
  <si>
    <t>Kratom</t>
  </si>
  <si>
    <t>Kratom (char)</t>
  </si>
  <si>
    <t>Kratom Positive maternal tox screening</t>
  </si>
  <si>
    <t>Kratom Positive maternal tox screening (char)</t>
  </si>
  <si>
    <t>Kratom Reported during the current pregnancy</t>
  </si>
  <si>
    <t>Kratom Reported during the current pregnancy (char)</t>
  </si>
  <si>
    <t>Marijuana (THC)</t>
  </si>
  <si>
    <t>Marijuana (THC) (char)</t>
  </si>
  <si>
    <t>Marijuana Positive maternal tox screening</t>
  </si>
  <si>
    <t>Marijuana Positive maternal tox screening (char)</t>
  </si>
  <si>
    <t>Marijuana Reported during the current pregnancy</t>
  </si>
  <si>
    <t>Marijuana Reported during the current pregnancy (char)</t>
  </si>
  <si>
    <t>Methadone</t>
  </si>
  <si>
    <t>Methadone (char)</t>
  </si>
  <si>
    <t>Methadone Positive maternal tox screening</t>
  </si>
  <si>
    <t>Methadone Positive maternal tox screening (char)</t>
  </si>
  <si>
    <t>Methadone Reported during the current pregnancy</t>
  </si>
  <si>
    <t>Methadone Reported during the current pregnancy (char)</t>
  </si>
  <si>
    <t>Metamphetamines</t>
  </si>
  <si>
    <t>Metamphetamines (char)</t>
  </si>
  <si>
    <t>Metamphetamines Positive maternal tox screening</t>
  </si>
  <si>
    <t>Metamphetamines Positive maternal tox screening (char)</t>
  </si>
  <si>
    <t>Metamphetamines Reported during the current pregnancy</t>
  </si>
  <si>
    <t>Metamphetamines Reported during the current pregnancy (char)</t>
  </si>
  <si>
    <t>Opioids (other not specified)</t>
  </si>
  <si>
    <t>Opioids (other not specified) (char)</t>
  </si>
  <si>
    <t>Opioids Positive maternal tox screening</t>
  </si>
  <si>
    <t>Opioids Positive maternal tox screening (char)</t>
  </si>
  <si>
    <t>Opioids Reported during the current pregnancy</t>
  </si>
  <si>
    <t>Opioids Reported during the current pregnancy (char)</t>
  </si>
  <si>
    <t>Oxycodone</t>
  </si>
  <si>
    <t>Oxycodone (char)</t>
  </si>
  <si>
    <t>Oxycodone Positive maternal tox screening</t>
  </si>
  <si>
    <t>Oxycodone Positive maternal tox screening (char)</t>
  </si>
  <si>
    <t>Oxycodone Reported during the current pregnancy</t>
  </si>
  <si>
    <t>Oxycodone Reported during the current pregnancy (char)</t>
  </si>
  <si>
    <t>PCP (char)</t>
  </si>
  <si>
    <t>PCP Positive maternal tox screening</t>
  </si>
  <si>
    <t>PCP Positive maternal tox screening (char)</t>
  </si>
  <si>
    <t>PCP Reported during the current pregnancy</t>
  </si>
  <si>
    <t>PCP Reported during the current pregnancy (char)</t>
  </si>
  <si>
    <t>SSRI's</t>
  </si>
  <si>
    <t>SSRI's (char)</t>
  </si>
  <si>
    <t>SSRI's Positive maternal tox screening</t>
  </si>
  <si>
    <t>SSRI's Positive maternal tox screening (char)</t>
  </si>
  <si>
    <t>SSRI's Reported during the current pregnancy</t>
  </si>
  <si>
    <t>SSRI's Reported during the current pregnancy (char)</t>
  </si>
  <si>
    <t>Morphine</t>
  </si>
  <si>
    <t>Morphine (char)</t>
  </si>
  <si>
    <t>Morphine Positive maternal tox screening</t>
  </si>
  <si>
    <t>Morphine Positive maternal tox screening (char)</t>
  </si>
  <si>
    <t>Morphine Reported during the current pregnancy</t>
  </si>
  <si>
    <t>Morphine Reported during the current pregnancy (char)</t>
  </si>
  <si>
    <t>Other Positive maternal tox screening</t>
  </si>
  <si>
    <t>Other Positive maternal tox screening (char)</t>
  </si>
  <si>
    <t>Other Reported during the current pregnancy</t>
  </si>
  <si>
    <t>Other Reported during the current pregnancy (char)</t>
  </si>
  <si>
    <t>Gabapentin</t>
  </si>
  <si>
    <t>Gabapentin (char)</t>
  </si>
  <si>
    <t>Gabapentin Positive maternal tox screening</t>
  </si>
  <si>
    <t>Gabapentin Positive maternal tox screening (char)</t>
  </si>
  <si>
    <t>Gabapentin Reported during the current pregnancy</t>
  </si>
  <si>
    <t>Gabapentin Reported during the current pregnancy (char)</t>
  </si>
  <si>
    <t>Was the mother participating in an opioid treatment program during pregnancy?</t>
  </si>
  <si>
    <t>Was the mother participating in an opioid treatment program during pregnancy? (Standardized)</t>
  </si>
  <si>
    <t>Buprenorphine+naloxone</t>
  </si>
  <si>
    <t>Buprenorphine+naloxone (char)</t>
  </si>
  <si>
    <t>b. If mother was prescribed both buprenorphine and methadone, which drug was used most proximal to delivery?</t>
  </si>
  <si>
    <t>b. If mother was prescribed both buprenorphine and methadone, which drug was used most proximal to delivery? (Standardized)</t>
  </si>
  <si>
    <t>Bipolar</t>
  </si>
  <si>
    <t>Bipolar (Standardized)</t>
  </si>
  <si>
    <t>Anxiety</t>
  </si>
  <si>
    <t>Anxiety (Standardized)</t>
  </si>
  <si>
    <t>Depression</t>
  </si>
  <si>
    <t>Depression (Standardized)</t>
  </si>
  <si>
    <t>Schizophrenia</t>
  </si>
  <si>
    <t>Schizophrenia (Standardized)</t>
  </si>
  <si>
    <t>Antidepressants</t>
  </si>
  <si>
    <t>Antidepressants (char)</t>
  </si>
  <si>
    <t>Anti-anxiety</t>
  </si>
  <si>
    <t>Anti-anxiety (char)</t>
  </si>
  <si>
    <t>Anti- psychotic</t>
  </si>
  <si>
    <t>Anti- psychotic (char)</t>
  </si>
  <si>
    <t>Mood stabilizing</t>
  </si>
  <si>
    <t>Mood stabilizing (char)</t>
  </si>
  <si>
    <t>Stimulant</t>
  </si>
  <si>
    <t>Stimulant (char)</t>
  </si>
  <si>
    <t>History of postpartum depression?</t>
  </si>
  <si>
    <t>History of postpartum depression? (Standardized)</t>
  </si>
  <si>
    <t>Hepatitis C Status</t>
  </si>
  <si>
    <t>Hepatitis C Status (Standardized)</t>
  </si>
  <si>
    <t>HIV Status</t>
  </si>
  <si>
    <t>HIV Status (Standardized)</t>
  </si>
  <si>
    <t>Hepatitis B Surface Antigens</t>
  </si>
  <si>
    <t>Hepatitis B Surface Antigens (Standardized)</t>
  </si>
  <si>
    <t>Syphilis (during pregnancy)</t>
  </si>
  <si>
    <t>Syphilis (during pregnancy) (Standardized)</t>
  </si>
  <si>
    <t>Gonorrhea (during pregnancy)</t>
  </si>
  <si>
    <t>Gonorrhea (during pregnancy) (Standardized)</t>
  </si>
  <si>
    <t>Chlamydia (during pregnancy)</t>
  </si>
  <si>
    <t>Chlamydia (during pregnancy) (Standardized)</t>
  </si>
  <si>
    <t>Date of Birth (char)</t>
  </si>
  <si>
    <t>Gestational age at birth (weeks)</t>
  </si>
  <si>
    <t>Gestational age at birth (weeks) (char)</t>
  </si>
  <si>
    <t>Days</t>
  </si>
  <si>
    <t>Days (char)</t>
  </si>
  <si>
    <t>Weight at birth</t>
  </si>
  <si>
    <t>Weight at birth (char)</t>
  </si>
  <si>
    <t>Head circumference at birth</t>
  </si>
  <si>
    <t>Head circumference at birth (char)</t>
  </si>
  <si>
    <t>Length at birth</t>
  </si>
  <si>
    <t>Length at birth (char)</t>
  </si>
  <si>
    <t>1 min</t>
  </si>
  <si>
    <t>1 min (char)</t>
  </si>
  <si>
    <t>5 min</t>
  </si>
  <si>
    <t>5 min (char)</t>
  </si>
  <si>
    <t>10 min</t>
  </si>
  <si>
    <t>10 min (char)</t>
  </si>
  <si>
    <t>Sex</t>
  </si>
  <si>
    <t>Sex (Standardized)</t>
  </si>
  <si>
    <t>Was the infant born at your hospital?</t>
  </si>
  <si>
    <t>Was the infant born at your hospital? (Standardized)</t>
  </si>
  <si>
    <t>a. If no, date admitted to your site.</t>
  </si>
  <si>
    <t>a. If no, date admitted to your site. (char)</t>
  </si>
  <si>
    <t>a. If no, date admitted to your site. (Year)</t>
  </si>
  <si>
    <t>a. If no, date admitted to your site. (Month)</t>
  </si>
  <si>
    <t>a. If no, date admitted to your site. (Day)</t>
  </si>
  <si>
    <t>b. If no, time admitted to your site.</t>
  </si>
  <si>
    <t>Time Unknown</t>
  </si>
  <si>
    <t>Time Unknown (char)</t>
  </si>
  <si>
    <t>Was neonatal toxicology screening performed after delivery?</t>
  </si>
  <si>
    <t>Was neonatal toxicology screening performed after delivery? (Standardized)</t>
  </si>
  <si>
    <t>Urine toxicology screening?</t>
  </si>
  <si>
    <t>Urine toxicology screening? (Standardized)</t>
  </si>
  <si>
    <t>Urine tox: Alcohol</t>
  </si>
  <si>
    <t>Urine tox: Alcohol (char)</t>
  </si>
  <si>
    <t>Urine tox: Amphetamines</t>
  </si>
  <si>
    <t>Urine tox: Amphetamines (char)</t>
  </si>
  <si>
    <t>Urine tox: Cocaine</t>
  </si>
  <si>
    <t>Urine tox: Cocaine (char)</t>
  </si>
  <si>
    <t>Urine tox: Hydrocodone</t>
  </si>
  <si>
    <t>Urine tox: Hydrocodone (char)</t>
  </si>
  <si>
    <t>Urine tox: Methadone</t>
  </si>
  <si>
    <t>Urine tox: Methadone (char)</t>
  </si>
  <si>
    <t>Urine tox: PCP</t>
  </si>
  <si>
    <t>Urine tox: PCP (char)</t>
  </si>
  <si>
    <t>Urine tox: Barbiturates</t>
  </si>
  <si>
    <t>Urine tox: Barbiturates (char)</t>
  </si>
  <si>
    <t>Urine tox: Fentanyl</t>
  </si>
  <si>
    <t>Urine tox: Fentanyl (char)</t>
  </si>
  <si>
    <t>Urine tox: Hydromorphone</t>
  </si>
  <si>
    <t>Urine tox: Hydromorphone (char)</t>
  </si>
  <si>
    <t>Urine tox: Methamphetamines</t>
  </si>
  <si>
    <t>Urine tox: Methamphetamines (char)</t>
  </si>
  <si>
    <t>Urine tox: Benzodiazepines</t>
  </si>
  <si>
    <t>Urine tox: Benzodiazepines (char)</t>
  </si>
  <si>
    <t>Urine tox: Gabapentin</t>
  </si>
  <si>
    <t>Urine tox: Gabapentin (char)</t>
  </si>
  <si>
    <t>Urine tox: Kratom</t>
  </si>
  <si>
    <t>Urine tox: Kratom (char)</t>
  </si>
  <si>
    <t>Urine tox: Opioids (other not specified)</t>
  </si>
  <si>
    <t>Urine tox: Opioids (other not specified) (char)</t>
  </si>
  <si>
    <t>Urine tox: Buprenorphine</t>
  </si>
  <si>
    <t>Urine tox: Buprenorphine (char)</t>
  </si>
  <si>
    <t>Urine tox: Heroin</t>
  </si>
  <si>
    <t>Urine tox: Heroin (char)</t>
  </si>
  <si>
    <t>Urine tox: Marijuana (THC)</t>
  </si>
  <si>
    <t>Urine tox: Marijuana (THC) (char)</t>
  </si>
  <si>
    <t>Urine tox: Oxycodone</t>
  </si>
  <si>
    <t>Urine tox: Oxycodone (char)</t>
  </si>
  <si>
    <t>Urine tox: Unknown</t>
  </si>
  <si>
    <t>Urine tox: Unknown (char)</t>
  </si>
  <si>
    <t>Urine tox: Other</t>
  </si>
  <si>
    <t>Urine tox: Other (char)</t>
  </si>
  <si>
    <t>Urine tox: Other, specify</t>
  </si>
  <si>
    <t>Urine tox: None</t>
  </si>
  <si>
    <t>Urine tox: None (char)</t>
  </si>
  <si>
    <t>Meconium toxicology screening?</t>
  </si>
  <si>
    <t>Meconium toxicology screening? (Standardized)</t>
  </si>
  <si>
    <t>Meconium tox: Alcohol</t>
  </si>
  <si>
    <t>Meconium tox: Alcohol (char)</t>
  </si>
  <si>
    <t>Meconium tox: Amphetamines</t>
  </si>
  <si>
    <t>Meconium tox: Amphetamines (char)</t>
  </si>
  <si>
    <t>Meconium tox: Cocaine</t>
  </si>
  <si>
    <t>Meconium tox: Cocaine (char)</t>
  </si>
  <si>
    <t>Meconium tox: Hydrocodone</t>
  </si>
  <si>
    <t>Meconium tox: Hydrocodone (char)</t>
  </si>
  <si>
    <t>Meconium tox: Methadone</t>
  </si>
  <si>
    <t>Meconium tox: Methadone (char)</t>
  </si>
  <si>
    <t>Meconium tox: PCP</t>
  </si>
  <si>
    <t>Meconium tox: PCP (char)</t>
  </si>
  <si>
    <t>Meconium tox: Barbiturates</t>
  </si>
  <si>
    <t>Meconium tox: Barbiturates (char)</t>
  </si>
  <si>
    <t>Meconium tox: Fentanyl</t>
  </si>
  <si>
    <t>Meconium tox: Fentanyl (char)</t>
  </si>
  <si>
    <t>Meconium tox: Hydromorphone</t>
  </si>
  <si>
    <t>Meconium tox: Hydromorphone (char)</t>
  </si>
  <si>
    <t>Meconium tox: Methamphetamines</t>
  </si>
  <si>
    <t>Meconium tox: Methamphetamines (char)</t>
  </si>
  <si>
    <t>Meconium tox: Benzodiazepines</t>
  </si>
  <si>
    <t>Meconium tox: Benzodiazepines (char)</t>
  </si>
  <si>
    <t>Meconium tox: Gabapentin</t>
  </si>
  <si>
    <t>Meconium tox: Gabapentin (char)</t>
  </si>
  <si>
    <t>Meconium tox: Kratom</t>
  </si>
  <si>
    <t>Meconium tox: Kratom (char)</t>
  </si>
  <si>
    <t>Meconium tox: Opioids (other not specified)</t>
  </si>
  <si>
    <t>Meconium tox: Opioids (other not specified) (char)</t>
  </si>
  <si>
    <t>Meconium tox: Buprenorphine</t>
  </si>
  <si>
    <t>Meconium tox: Buprenorphine (char)</t>
  </si>
  <si>
    <t>Meconium tox: Heroin</t>
  </si>
  <si>
    <t>Meconium tox: Heroin (char)</t>
  </si>
  <si>
    <t>Meconium tox: Marijuana (THC)</t>
  </si>
  <si>
    <t>Meconium tox: Marijuana (THC) (char)</t>
  </si>
  <si>
    <t>Meconium tox: Oxycodone</t>
  </si>
  <si>
    <t>Meconium tox: Oxycodone (char)</t>
  </si>
  <si>
    <t>Meconium tox: Unknown</t>
  </si>
  <si>
    <t>Meconium tox: Unknown (char)</t>
  </si>
  <si>
    <t>Meconium tox: Other</t>
  </si>
  <si>
    <t>Meconium tox: Other (char)</t>
  </si>
  <si>
    <t>Meconium tox: Other, specify</t>
  </si>
  <si>
    <t>Meconium tox: None</t>
  </si>
  <si>
    <t>Meconium tox: None (char)</t>
  </si>
  <si>
    <t>Umbilical cord blood toxicology screening?</t>
  </si>
  <si>
    <t>Umbilical cord blood toxicology screening? (Standardized)</t>
  </si>
  <si>
    <t>Umbilical cord blood tox: Alcohol</t>
  </si>
  <si>
    <t>Umbilical cord blood tox: Alcohol (char)</t>
  </si>
  <si>
    <t>Umbilical cord blood tox: Amphetamines</t>
  </si>
  <si>
    <t>Umbilical cord blood tox: Amphetamines (char)</t>
  </si>
  <si>
    <t>Umbilical cord blood tox: Cocaine</t>
  </si>
  <si>
    <t>Umbilical cord blood tox: Cocaine (char)</t>
  </si>
  <si>
    <t>Umbilical cord blood tox: Hydrocodone</t>
  </si>
  <si>
    <t>Umbilical cord blood tox: Hydrocodone (char)</t>
  </si>
  <si>
    <t>Umbilical cord blood tox: Methadone</t>
  </si>
  <si>
    <t>Umbilical cord blood tox: Methadone (char)</t>
  </si>
  <si>
    <t>Umbilical cord blood tox: PCP</t>
  </si>
  <si>
    <t>Umbilical cord blood tox: PCP (char)</t>
  </si>
  <si>
    <t>Umbilical cord blood tox: Barbiturates</t>
  </si>
  <si>
    <t>Umbilical cord blood tox: Barbiturates (char)</t>
  </si>
  <si>
    <t>Umbilical cord blood tox: Fentanyl</t>
  </si>
  <si>
    <t>Umbilical cord blood tox: Fentanyl (char)</t>
  </si>
  <si>
    <t>Umbilical cord blood tox: Hydromorphone</t>
  </si>
  <si>
    <t>Umbilical cord blood tox: Hydromorphone (char)</t>
  </si>
  <si>
    <t>Umbilical cord blood tox: Methamphetamines</t>
  </si>
  <si>
    <t>Umbilical cord blood tox: Methamphetamines (char)</t>
  </si>
  <si>
    <t>Umbilical cord blood tox: Benzodiazepines</t>
  </si>
  <si>
    <t>Umbilical cord blood tox: Benzodiazepines (char)</t>
  </si>
  <si>
    <t>Umbilical cord blood tox: Gabapentin</t>
  </si>
  <si>
    <t>Umbilical cord blood tox: Gabapentin (char)</t>
  </si>
  <si>
    <t>Umbilical cord blood tox: Kratom</t>
  </si>
  <si>
    <t>Umbilical cord blood tox: Kratom (char)</t>
  </si>
  <si>
    <t>Umbilical cord blood tox: Opioids (other not specified)</t>
  </si>
  <si>
    <t>Umbilical cord blood tox: Opioids (other not specified) (char)</t>
  </si>
  <si>
    <t>Umbilical cord blood tox: Buprenorphine</t>
  </si>
  <si>
    <t>Umbilical cord blood tox: Buprenorphine (char)</t>
  </si>
  <si>
    <t>Umbilical cord blood tox: Heroin</t>
  </si>
  <si>
    <t>Umbilical cord blood tox: Heroin (char)</t>
  </si>
  <si>
    <t>Umbilical cord blood tox: Marijuana (THC)</t>
  </si>
  <si>
    <t>Umbilical cord blood tox: Marijuana (THC) (char)</t>
  </si>
  <si>
    <t>Umbilical cord blood tox: Oxycodone</t>
  </si>
  <si>
    <t>Umbilical cord blood tox: Oxycodone (char)</t>
  </si>
  <si>
    <t>Umbilical cord blood tox: Unknown</t>
  </si>
  <si>
    <t>Umbilical cord blood tox: Unknown (char)</t>
  </si>
  <si>
    <t>Umbilical cord blood tox: Other</t>
  </si>
  <si>
    <t>Umbilical cord blood tox: Other (char)</t>
  </si>
  <si>
    <t>Umbilical cord blood tox: Other, specify</t>
  </si>
  <si>
    <t>Umbilical cord blood tox: None</t>
  </si>
  <si>
    <t>Umbilical cord blood tox: None (char)</t>
  </si>
  <si>
    <t>Umbilical cord tissue toxicology screening?</t>
  </si>
  <si>
    <t>Umbilical cord tissue toxicology screening? (Standardized)</t>
  </si>
  <si>
    <t>Umbilical cord tissue tox: Alcohol</t>
  </si>
  <si>
    <t>Umbilical cord tissue tox: Alcohol (char)</t>
  </si>
  <si>
    <t>Umbilical cord tissue tox: Amphetamines</t>
  </si>
  <si>
    <t>Umbilical cord tissue tox: Amphetamines (char)</t>
  </si>
  <si>
    <t>Umbilical cord tissue tox: Cocaine</t>
  </si>
  <si>
    <t>Umbilical cord tissue tox: Cocaine (char)</t>
  </si>
  <si>
    <t>Umbilical cord tissue tox: Hydrocodone</t>
  </si>
  <si>
    <t>Umbilical cord tissue tox: Hydrocodone (char)</t>
  </si>
  <si>
    <t>Umbilical cord tissue tox: Methadone</t>
  </si>
  <si>
    <t>Umbilical cord tissue tox: Methadone (char)</t>
  </si>
  <si>
    <t>Umbilical cord tissue tox: PCP</t>
  </si>
  <si>
    <t>Umbilical cord tissue tox: PCP (char)</t>
  </si>
  <si>
    <t>Umbilical cord tissue tox: Barbiturates</t>
  </si>
  <si>
    <t>Umbilical cord tissue tox: Barbiturates (char)</t>
  </si>
  <si>
    <t>Umbilical cord tissue tox: Fentanyl</t>
  </si>
  <si>
    <t>Umbilical cord tissue tox: Fentanyl (char)</t>
  </si>
  <si>
    <t>Umbilical cord tissue tox: Hydromorphone</t>
  </si>
  <si>
    <t>Umbilical cord tissue tox: Hydromorphone (char)</t>
  </si>
  <si>
    <t>Umbilical cord tissue tox: Methamphetamines</t>
  </si>
  <si>
    <t>Umbilical cord tissue tox: Methamphetamines (char)</t>
  </si>
  <si>
    <t>Umbilical cord tissue tox: Benzodiazepines</t>
  </si>
  <si>
    <t>Umbilical cord tissue tox: Benzodiazepines (char)</t>
  </si>
  <si>
    <t>Umbilical cord tissue tox: Gabapentin</t>
  </si>
  <si>
    <t>Umbilical cord tissue tox: Gabapentin (char)</t>
  </si>
  <si>
    <t>Umbilical cord tissue tox: Kratom</t>
  </si>
  <si>
    <t>Umbilical cord tissue tox: Kratom (char)</t>
  </si>
  <si>
    <t>Umbilical cord tissue tox: Opioids (other not specified)</t>
  </si>
  <si>
    <t>Umbilical cord tissue tox: Opioids (other not specified) (char)</t>
  </si>
  <si>
    <t>Umbilical cord tissue tox: Buprenorphine</t>
  </si>
  <si>
    <t>Umbilical cord tissue tox: Buprenorphine (char)</t>
  </si>
  <si>
    <t>Umbilical cord tissue tox: Heroin</t>
  </si>
  <si>
    <t>Umbilical cord tissue tox: Heroin (char)</t>
  </si>
  <si>
    <t>Umbilical cord tissue tox: Marijuana (THC)</t>
  </si>
  <si>
    <t>Umbilical cord tissue tox: Marijuana (THC) (char)</t>
  </si>
  <si>
    <t>Umbilical cord tissue tox: Oxycodone</t>
  </si>
  <si>
    <t>Umbilical cord tissue tox: Oxycodone (char)</t>
  </si>
  <si>
    <t>Umbilical cord tissue tox: Unknown</t>
  </si>
  <si>
    <t>Umbilical cord tissue tox: Unknown (char)</t>
  </si>
  <si>
    <t>Umbilical cord tissue tox: Other</t>
  </si>
  <si>
    <t>Umbilical cord tissue tox: Other (char)</t>
  </si>
  <si>
    <t>Umbilical cord tissue tox: Other, specify</t>
  </si>
  <si>
    <t>Umbilical cord tissue tox: None</t>
  </si>
  <si>
    <t>Umbilical cord tissue tox: None (char)</t>
  </si>
  <si>
    <t>Hair toxicology screening?</t>
  </si>
  <si>
    <t>Hair toxicology screening? (Standardized)</t>
  </si>
  <si>
    <t>Hair tox: Alcohol</t>
  </si>
  <si>
    <t>Hair tox: Alcohol (char)</t>
  </si>
  <si>
    <t>Hair tox: Amphetamines</t>
  </si>
  <si>
    <t>Hair tox: Amphetamines (char)</t>
  </si>
  <si>
    <t>Hair tox: Cocaine</t>
  </si>
  <si>
    <t>Hair tox: Cocaine (char)</t>
  </si>
  <si>
    <t>Hair tox: Hydrocodone</t>
  </si>
  <si>
    <t>Hair tox: Hydrocodone (char)</t>
  </si>
  <si>
    <t>Hair tox: Methadone</t>
  </si>
  <si>
    <t>Hair tox: Methadone (char)</t>
  </si>
  <si>
    <t>Hair tox: PCP</t>
  </si>
  <si>
    <t>Hair tox: PCP (char)</t>
  </si>
  <si>
    <t>Hair tox: Barbiturates</t>
  </si>
  <si>
    <t>Hair tox: Barbiturates (char)</t>
  </si>
  <si>
    <t>Hair tox: Fentanyl</t>
  </si>
  <si>
    <t>Hair tox: Fentanyl (char)</t>
  </si>
  <si>
    <t>Hair tox: Hydromorphone</t>
  </si>
  <si>
    <t>Hair tox: Hydromorphone (char)</t>
  </si>
  <si>
    <t>Hair tox: Methamphetamines</t>
  </si>
  <si>
    <t>Hair tox: Methamphetamines (char)</t>
  </si>
  <si>
    <t>Hair tox: Benzodiazepines</t>
  </si>
  <si>
    <t>Hair tox: Benzodiazepines (char)</t>
  </si>
  <si>
    <t>Hair tox: Gabapentin</t>
  </si>
  <si>
    <t>Hair tox: Gabapentin (char)</t>
  </si>
  <si>
    <t>Hair tox: Kratom</t>
  </si>
  <si>
    <t>Hair tox: Kratom (char)</t>
  </si>
  <si>
    <t>Hair tox: Opioids (other not specified)</t>
  </si>
  <si>
    <t>Hair tox: Opioids (other not specified) (char)</t>
  </si>
  <si>
    <t>Hair tox: Buprenorphine</t>
  </si>
  <si>
    <t>Hair tox: Buprenorphine (char)</t>
  </si>
  <si>
    <t>Hair tox: Heroin</t>
  </si>
  <si>
    <t>Hair tox: Heroin (char)</t>
  </si>
  <si>
    <t>Hair tox: Marijuana (THC)</t>
  </si>
  <si>
    <t>Hair tox: Marijuana (THC) (char)</t>
  </si>
  <si>
    <t>Hair tox: Oxycodone</t>
  </si>
  <si>
    <t>Hair tox: Oxycodone (char)</t>
  </si>
  <si>
    <t>Hair tox: Unknown</t>
  </si>
  <si>
    <t>Hair tox: Unknown (char)</t>
  </si>
  <si>
    <t>Hair tox: Other</t>
  </si>
  <si>
    <t>Hair tox: Other (char)</t>
  </si>
  <si>
    <t>Hair tox: Other, specify</t>
  </si>
  <si>
    <t>Hair tox: None</t>
  </si>
  <si>
    <t>Hair tox: None (char)</t>
  </si>
  <si>
    <t>Other, specify</t>
  </si>
  <si>
    <t>Medication Name</t>
  </si>
  <si>
    <t>Dose</t>
  </si>
  <si>
    <t>Dose (char)</t>
  </si>
  <si>
    <t>Units</t>
  </si>
  <si>
    <t>Units (Standardized)</t>
  </si>
  <si>
    <t>Dosing Weight</t>
  </si>
  <si>
    <t>Dosing Weight (char)</t>
  </si>
  <si>
    <t>Route of Administration</t>
  </si>
  <si>
    <t>Route of Administration (Standardized)</t>
  </si>
  <si>
    <t>Frequency</t>
  </si>
  <si>
    <t>Frequency (Standardized)</t>
  </si>
  <si>
    <t xml:space="preserve">	Other, specify</t>
  </si>
  <si>
    <t>Start date / time</t>
  </si>
  <si>
    <t>Start date / time (char)</t>
  </si>
  <si>
    <t>Start date / time (Year)</t>
  </si>
  <si>
    <t>Start date / time (Month)</t>
  </si>
  <si>
    <t>Start date / time (Day)</t>
  </si>
  <si>
    <t>Start date</t>
  </si>
  <si>
    <t>Start date (char)</t>
  </si>
  <si>
    <t>Start date (Year)</t>
  </si>
  <si>
    <t>Start date (Month)</t>
  </si>
  <si>
    <t>Start date (Day)</t>
  </si>
  <si>
    <t>Dose ended?</t>
  </si>
  <si>
    <t>If stopped, date:</t>
  </si>
  <si>
    <t>If stopped, date: (char)</t>
  </si>
  <si>
    <t>If stopped, date: (Year)</t>
  </si>
  <si>
    <t>If stopped, date: (Month)</t>
  </si>
  <si>
    <t>If stopped, date: (Day)</t>
  </si>
  <si>
    <t>Scoring system</t>
  </si>
  <si>
    <t>Scoring system (Standardized)</t>
  </si>
  <si>
    <t>Date</t>
  </si>
  <si>
    <t>Date (char)</t>
  </si>
  <si>
    <t>Date (Year)</t>
  </si>
  <si>
    <t>Date (Month)</t>
  </si>
  <si>
    <t>Date (Day)</t>
  </si>
  <si>
    <t>Total Score</t>
  </si>
  <si>
    <t>Total Score (char)</t>
  </si>
  <si>
    <t>Scoring System</t>
  </si>
  <si>
    <t>Day of Life 3 Score Date</t>
  </si>
  <si>
    <t>Day of Life 3 Score Time</t>
  </si>
  <si>
    <t>Day of Life 3 Total Score</t>
  </si>
  <si>
    <t>Infant on pharmacological treatment?</t>
  </si>
  <si>
    <t>Pharmacological Treatment Score Date</t>
  </si>
  <si>
    <t>Pharmacological Treatment Score Time</t>
  </si>
  <si>
    <t>Pharmacological Treatment Total Score</t>
  </si>
  <si>
    <t>Breastfed</t>
  </si>
  <si>
    <t>Breastfed (char)</t>
  </si>
  <si>
    <t>Bottle</t>
  </si>
  <si>
    <t>Bottle (char)</t>
  </si>
  <si>
    <t>NG/OG or gavage</t>
  </si>
  <si>
    <t>NG/OG or gavage (char)</t>
  </si>
  <si>
    <t>Maternal Breastmilk</t>
  </si>
  <si>
    <t>Maternal Breastmilk (Standardized)</t>
  </si>
  <si>
    <t>NPO (char)</t>
  </si>
  <si>
    <t>Other feed mode</t>
  </si>
  <si>
    <t>Other feed mode (char)</t>
  </si>
  <si>
    <t>Other feed mode, specify</t>
  </si>
  <si>
    <t>Max Caloric Density</t>
  </si>
  <si>
    <t>Max Caloric Density (char)</t>
  </si>
  <si>
    <t>Comments and Initials</t>
  </si>
  <si>
    <t>Weight threshold for reporting (calculated by EDC)</t>
  </si>
  <si>
    <t>Weight threshold for reporting (calculated by EDC) (char)</t>
  </si>
  <si>
    <t>Daily Weight</t>
  </si>
  <si>
    <t>Daily Weight (char)</t>
  </si>
  <si>
    <t>Date/Time:</t>
  </si>
  <si>
    <t>Date/Time: (char)</t>
  </si>
  <si>
    <t>Date/Time: (Year)</t>
  </si>
  <si>
    <t>Date/Time: (Month)</t>
  </si>
  <si>
    <t>Date/Time: (Day)</t>
  </si>
  <si>
    <t>Are signs of withdrawal present? (e.g., hyperactive moro, tremors/jitteriness, increased tone, excessive/disorganized suck)</t>
  </si>
  <si>
    <t>If Yes, is timing of withdrawal consistent with known opioid exposure?</t>
  </si>
  <si>
    <t>Are co-exposures present that may be contributing to signs of withdrawal?</t>
  </si>
  <si>
    <t>(Please list co-exposures)</t>
  </si>
  <si>
    <t>Are NPIs maximized to fullest extent possible in infant’s clinical setting?</t>
  </si>
  <si>
    <t>Takes &amp;gt; 10 min to coordinate feeding or breastfeeds &amp;lt; 10 min or feeds &amp;lt; 10 mL (or other age-appropriate duration/volume) due to NOWS/NAS?</t>
  </si>
  <si>
    <t>Sleep &amp;lt; 1 hr due to NOWS/NAS?</t>
  </si>
  <si>
    <t>Takes &amp;gt; 10 min to console (or cannot stay consoled for at least 10 min) due to NOWS/NAS?</t>
  </si>
  <si>
    <t>Consoling Support Needed (Please pick one and enter the score in the next column)</t>
  </si>
  <si>
    <t>Score</t>
  </si>
  <si>
    <t>Score (char)</t>
  </si>
  <si>
    <t>Formal Parent/Caregiver Huddle Performed to formally review NPIs to be increased further?</t>
  </si>
  <si>
    <t>Formal Parent/Caregiver Huddle Performed to formally review NPIs to be increased further? (Standardized)</t>
  </si>
  <si>
    <t>Full Care Team Huddle Performed to formally consider all possible etiologies for symptoms, re-assess if NPIs are maximized to fullest extent possible, and determine if NOWS/NAS medication treatment is needed?</t>
  </si>
  <si>
    <t>Full Care Team Huddle Performed to formally consider all possible etiologies for symptoms, re-assess if NPIs are maximized to fullest extent possible, and determine if NOWS/NAS medication treatment is needed? (Standardized)</t>
  </si>
  <si>
    <t>Management Decision</t>
  </si>
  <si>
    <t>Management Decision (Standardized)</t>
  </si>
  <si>
    <t>If b, please list medication(s) initiated:</t>
  </si>
  <si>
    <t>If d, describe other:</t>
  </si>
  <si>
    <t>PARENT / CAREGIVER PRESENCE SINCE LAST ASSESSMENT</t>
  </si>
  <si>
    <t>Rooming-in (i.e., caring for infant in their own room with earlier caregiver response to infant stress or hunger cues)</t>
  </si>
  <si>
    <t>Rooming-in (i.e., caring for infant in their own room with earlier caregiver response to infant stress or hunger cues) (Standardized)</t>
  </si>
  <si>
    <t>Parent/caregiver presence to help calm and care for infant</t>
  </si>
  <si>
    <t>Parent/caregiver presence to help calm and care for infant (Standardized)</t>
  </si>
  <si>
    <t>Skin-to-skin contact when caregiver fully awake/alert to help organize infant feeding behaviors, calming &amp; sleep</t>
  </si>
  <si>
    <t>Skin-to-skin contact when caregiver fully awake/alert to help organize infant feeding behaviors, calming &amp; sleep (Standardized)</t>
  </si>
  <si>
    <t>Holding by parent/caregiver/cuddler to help calm infant &amp; aid in sleep (with caregiver fully awake/alert)</t>
  </si>
  <si>
    <t>Holding by parent/caregiver/cuddler to help calm infant &amp; aid in sleep (with caregiver fully awake/alert) (Standardized)</t>
  </si>
  <si>
    <t>Safe &amp; effective swaddling (e.g., extremities swaddled in flexed position, blanket snug, no extra blanket around baby’s face)</t>
  </si>
  <si>
    <t>Safe &amp; effective swaddling (e.g., extremities swaddled in flexed position, blanket snug, no extra blanket around baby’s face) (Standardized)</t>
  </si>
  <si>
    <t>Optimal feeding (e.g., baby offered feedings when showing hunger cues &amp; fed till content)</t>
  </si>
  <si>
    <t>Optimal feeding (e.g., baby offered feedings when showing hunger cues &amp; fed till content) (Standardized)</t>
  </si>
  <si>
    <t>Non-nutritive sucking with infant’s hand, pacifier, adult caregiver’s washed or gloved finger</t>
  </si>
  <si>
    <t>Non-nutritive sucking with infant’s hand, pacifier, adult caregiver’s washed or gloved finger (Standardized)</t>
  </si>
  <si>
    <t>Quiet, low light environment to help limit overstimulation of infant (e.g., tv volume down, quiet “white noise” machine or phone app)</t>
  </si>
  <si>
    <t>Quiet, low light environment to help limit overstimulation of infant (e.g., tv volume down, quiet “white noise” machine or phone app) (Standardized)</t>
  </si>
  <si>
    <t>Rhythmic movement provided by parent/caregiver or infant calming device (e.g., “jiggling” or infant swing in presence of alert adult)</t>
  </si>
  <si>
    <t>Rhythmic movement provided by parent/caregiver or infant calming device (e.g., “jiggling” or infant swing in presence of alert adult) (Standardized)</t>
  </si>
  <si>
    <t>Additional help/support in room (e.g., other parent, family member, friend, cuddler, staff member, recovery coach, DCYF worker)</t>
  </si>
  <si>
    <t>Additional help/support in room (e.g., other parent, family member, friend, cuddler, staff member, recovery coach, DCYF worker) (Standardized)</t>
  </si>
  <si>
    <t>Limiting # of visitors &amp; duration of visit(s) to minimize disruptions in infant’s care environment &amp; sleep</t>
  </si>
  <si>
    <t>Limiting # of visitors &amp; duration of visit(s) to minimize disruptions in infant’s care environment &amp; sleep (Standardized)</t>
  </si>
  <si>
    <t>Clustering care &amp; assessments with infant’s awake times (e.g., RN &amp; infant provider perform assessment together after infant feedings)</t>
  </si>
  <si>
    <t>Clustering care &amp; assessments with infant’s awake times (e.g., RN &amp; infant provider perform assessment together after infant feedings) (Standardized)</t>
  </si>
  <si>
    <t>Safe sleep/fall prevention (e.g., infant sleeps on back, safely swaddled, in own sleep space)</t>
  </si>
  <si>
    <t>Safe sleep/fall prevention (e.g., infant sleeps on back, safely swaddled, in own sleep space) (Standardized)</t>
  </si>
  <si>
    <t>Parent/caregiver self-care &amp; rest (e.g., identifying another adult to care for infant so parent can rest or take a walk/break)</t>
  </si>
  <si>
    <t>Parent/caregiver self-care &amp; rest (e.g., identifying another adult to care for infant so parent can rest or take a walk/break) (Standardized)</t>
  </si>
  <si>
    <t>Choose the date of protocol deviation:</t>
  </si>
  <si>
    <t>Choose the date of protocol deviation: (char)</t>
  </si>
  <si>
    <t>Choose the date of protocol deviation: (Year)</t>
  </si>
  <si>
    <t>Choose the date of protocol deviation: (Month)</t>
  </si>
  <si>
    <t>Choose the date of protocol deviation: (Day)</t>
  </si>
  <si>
    <t>Choose of type of protocol deviation:</t>
  </si>
  <si>
    <t>Choose of type of protocol deviation: (Standardized)</t>
  </si>
  <si>
    <t>Other, specify:</t>
  </si>
  <si>
    <t>Choose the appropriate time-point for the deviation</t>
  </si>
  <si>
    <t>Choose the appropriate time-point for the deviation (Standardized)</t>
  </si>
  <si>
    <t>Was the deviation reported to the site’s IRB?</t>
  </si>
  <si>
    <t>Was the deviation reported to the site’s IRB? (Standardized)</t>
  </si>
  <si>
    <t>Circumstances of protocol deviation and outcome(s)/action(s) taken:</t>
  </si>
  <si>
    <t>1. Event Term (please provide diagnosis rather than symptom; one event per form)</t>
  </si>
  <si>
    <t>2. Is Event Expected?</t>
  </si>
  <si>
    <t>2. Is Event Expected? (Standardized)</t>
  </si>
  <si>
    <t>3. Action taken with Study Intervention (as a result of the event)</t>
  </si>
  <si>
    <t>3. Action taken with Study Intervention (as a result of the event) (Standardized)</t>
  </si>
  <si>
    <t>4. Event Outcome</t>
  </si>
  <si>
    <t>4. Event Outcome (Standardized)</t>
  </si>
  <si>
    <t>5. SAE Narrative
(Include presenting signs and
symptoms, treatments given for the
reported event, clinical course,
relevant diagnostic/laboratory tests
results, and results of consultations)</t>
  </si>
  <si>
    <t>AEID (Standardized)</t>
  </si>
  <si>
    <t>Last saved (derived)</t>
  </si>
  <si>
    <t>Last saved (derived) (char)</t>
  </si>
  <si>
    <t>Last saved (derived) (Year)</t>
  </si>
  <si>
    <t>Last saved (derived) (Month)</t>
  </si>
  <si>
    <t>Last saved (derived) (Day)</t>
  </si>
  <si>
    <t>Date:</t>
  </si>
  <si>
    <t>Date: (char)</t>
  </si>
  <si>
    <t>Date: (Year)</t>
  </si>
  <si>
    <t>Date: (Month)</t>
  </si>
  <si>
    <t>Date: (Day)</t>
  </si>
  <si>
    <t>EEG confirmation of seizure</t>
  </si>
  <si>
    <t>EEG confirmation of seizure (char)</t>
  </si>
  <si>
    <t>AND/OR Diagnosis of seizure (per ICD10 billing code or participant’s problem/medical diagnosis list)</t>
  </si>
  <si>
    <t>AND/OR Diagnosis of seizure (per ICD10 billing code or participant’s problem/medical diagnosis list) (char)</t>
  </si>
  <si>
    <t>What is the infant’s disposition?</t>
  </si>
  <si>
    <t>What is the infant’s disposition? (Standardized)</t>
  </si>
  <si>
    <t>Date and time</t>
  </si>
  <si>
    <t>Date and time (char)</t>
  </si>
  <si>
    <t>Date and time (Year)</t>
  </si>
  <si>
    <t>Date and time (Month)</t>
  </si>
  <si>
    <t>Date and time (Day)</t>
  </si>
  <si>
    <t>Weight</t>
  </si>
  <si>
    <t>Weight (char)</t>
  </si>
  <si>
    <t>Head circumference</t>
  </si>
  <si>
    <t>Head circumference (char)</t>
  </si>
  <si>
    <t>Length</t>
  </si>
  <si>
    <t>Length (char)</t>
  </si>
  <si>
    <t>Was there documentation of non-accidental trauma prior to status?</t>
  </si>
  <si>
    <t>Was there documentation of non-accidental trauma prior to status? (Standardized)</t>
  </si>
  <si>
    <t>Were any major birth defects identified after initial eligibility assessment at 60 hours of life?</t>
  </si>
  <si>
    <t>Were any major birth defects identified after initial eligibility assessment at 60 hours of life? (Standardized)</t>
  </si>
  <si>
    <t>Exclusive breastfeeding and/or exclusive maternal breastmilk feeds</t>
  </si>
  <si>
    <t>Exclusive breastfeeding and/or exclusive maternal breastmilk feeds (char)</t>
  </si>
  <si>
    <t>Breastfeeding/maternal breastmilk with formula to supplement maternal supply</t>
  </si>
  <si>
    <t>Breastfeeding/maternal breastmilk with formula to supplement maternal supply (char)</t>
  </si>
  <si>
    <t>Breastfeeding/maternal breastmilk feeds with fortified supplemental feeds</t>
  </si>
  <si>
    <t>Breastfeeding/maternal breastmilk feeds with fortified supplemental feeds (char)</t>
  </si>
  <si>
    <t>Please specify amount of supplemental feeds</t>
  </si>
  <si>
    <t>Please specify amount of supplemental feeds (char)</t>
  </si>
  <si>
    <t>Formula feeds</t>
  </si>
  <si>
    <t>Formula feeds (char)</t>
  </si>
  <si>
    <t>Please specify amount of Formula feeds</t>
  </si>
  <si>
    <t>Please specify amount of Formula feeds (char)</t>
  </si>
  <si>
    <t>Was the infant transferred within the site from one care setting to another during the birth hospitalization?(e.g. transfer from well-baby nursery to NICU, etc.)</t>
  </si>
  <si>
    <t>Was the infant transferred within the site from one care setting to another during the birth hospitalization?(e.g. transfer from well-baby nursery to NICU, etc.) (Standardized)</t>
  </si>
  <si>
    <t>From:</t>
  </si>
  <si>
    <t>To:</t>
  </si>
  <si>
    <t>Did infant receive NG/OG or gavage feeds?</t>
  </si>
  <si>
    <t>Did infant receive NG/OG or gavage feeds? (Standardized)</t>
  </si>
  <si>
    <t>If yes, date and time of the last NG/OG or gavage feed.</t>
  </si>
  <si>
    <t>If yes, date and time of the last NG/OG or gavage feed. (char)</t>
  </si>
  <si>
    <t>If yes, date and time of the last NG/OG or gavage feed. (Year)</t>
  </si>
  <si>
    <t>If yes, date and time of the last NG/OG or gavage feed. (Month)</t>
  </si>
  <si>
    <t>If yes, date and time of the last NG/OG or gavage feed. (Day)</t>
  </si>
  <si>
    <t>Date and time of initiation of the maximum caloric density feed infant received during hospitalization.</t>
  </si>
  <si>
    <t>Date and time of initiation of the maximum caloric density feed infant received during hospitalization. (char)</t>
  </si>
  <si>
    <t>Date and time of initiation of the maximum caloric density feed infant received during hospitalization. (Year)</t>
  </si>
  <si>
    <t>Date and time of initiation of the maximum caloric density feed infant received during hospitalization. (Month)</t>
  </si>
  <si>
    <t>Did infant receive any respiratory support?</t>
  </si>
  <si>
    <t>Did infant receive any respiratory support? (Standardized)</t>
  </si>
  <si>
    <t>a. If yes, date and time all respiratory support was discontinued.</t>
  </si>
  <si>
    <t>a. If yes, date and time all respiratory support was discontinued. (char)</t>
  </si>
  <si>
    <t>a. If yes, date and time all respiratory support was discontinued. (Year)</t>
  </si>
  <si>
    <t>a. If yes, date and time all respiratory support was discontinued. (Month)</t>
  </si>
  <si>
    <t>a. If yes, date and time all respiratory support was discontinued. (Day)</t>
  </si>
  <si>
    <t>Where was infant discharged to?</t>
  </si>
  <si>
    <t>Where was infant discharged to? (Standardized)</t>
  </si>
  <si>
    <t>Primary Care Physician</t>
  </si>
  <si>
    <t>Primary Care Physician (char)</t>
  </si>
  <si>
    <t>Home visiting nurse</t>
  </si>
  <si>
    <t>Home visiting nurse (char)</t>
  </si>
  <si>
    <t>Neonatal follow-up clinic</t>
  </si>
  <si>
    <t>Neonatal follow-up clinic (char)</t>
  </si>
  <si>
    <t>Early Intervention</t>
  </si>
  <si>
    <t>Early Intervention (char)</t>
  </si>
  <si>
    <t>Developmental Pediatrician</t>
  </si>
  <si>
    <t>Developmental Pediatrician (char)</t>
  </si>
  <si>
    <t>Ophthalmologist</t>
  </si>
  <si>
    <t>Ophthalmologist (char)</t>
  </si>
  <si>
    <t>Where was infant transferred to?</t>
  </si>
  <si>
    <t>Where was infant transferred to? (Standardized)</t>
  </si>
  <si>
    <t>Contributory cause of death</t>
  </si>
  <si>
    <t>Additional information (e.g. sequential list conditions, other underlying causes such as diseases, injuries, etc.)</t>
  </si>
  <si>
    <t>Date of review</t>
  </si>
  <si>
    <t>Date of review (char)</t>
  </si>
  <si>
    <t>Date of review (Year)</t>
  </si>
  <si>
    <t>Date of review (Month)</t>
  </si>
  <si>
    <t>Date of review (Day)</t>
  </si>
  <si>
    <t>a. If yes, how many episodes</t>
  </si>
  <si>
    <t>Is it documented in the subject’s medical record at the participating site (ICD 10 code(s), CPT code(s), problem list diagnosis(es)) that the subject was seen in the emergency department during the first 3 months of life?</t>
  </si>
  <si>
    <t>Was the subject seen in an acute/urgen care setting/emergency department or readmitted to hospital during the first 3 months of life?</t>
  </si>
  <si>
    <t>Was the subject seen in an acute/urgen care setting/emergency department or readmitted to hospital during the first 3 months of life? (Standardized)</t>
  </si>
  <si>
    <t>If yes, date of visit</t>
  </si>
  <si>
    <t>If yes, date of visit (char)</t>
  </si>
  <si>
    <t>If yes, date of visit (Year)</t>
  </si>
  <si>
    <t>If yes, date of visit (Month)</t>
  </si>
  <si>
    <t>If yes, date of visit (Day)</t>
  </si>
  <si>
    <t>If yes, visit type:</t>
  </si>
  <si>
    <t>If yes, visit type: (Standardized)</t>
  </si>
  <si>
    <t>Primary Diagnosis</t>
  </si>
  <si>
    <t>Other Diagnosis 1</t>
  </si>
  <si>
    <t>Other Diagnosis 2</t>
  </si>
  <si>
    <t>Other Diagnosis 3</t>
  </si>
  <si>
    <t>Other Diagnosis 4</t>
  </si>
  <si>
    <t>Other Diagnosis 5</t>
  </si>
  <si>
    <t>Other Diagnosis 6</t>
  </si>
  <si>
    <t>Other Diagnosis 7</t>
  </si>
  <si>
    <t>Other Diagnosis 8</t>
  </si>
  <si>
    <t>Other Diagnosis 9</t>
  </si>
  <si>
    <t>Other Diagnosis 10</t>
  </si>
  <si>
    <t>Other Diagnosis 11</t>
  </si>
  <si>
    <t>Other Diagnosis 12</t>
  </si>
  <si>
    <t>Is the diagnosis of non-accidental trauma documented (ICD 10 code(s), CPT code(s), problem list diagnosis(es)) in the subject’s medical record (at the participating site during the first 3 months of life?</t>
  </si>
  <si>
    <t>a. If yes, document list source</t>
  </si>
  <si>
    <t>Is there evidence upon media review of non-accidental trauma during the first 3 months of life?</t>
  </si>
  <si>
    <t>Is there evidence upon media review of non-accidental trauma during the first 3 months of life? (Standardized)</t>
  </si>
  <si>
    <t>Is the diagnosis of death documented (ICD 10 code(s), CPT code(s), problem list diagnosis(es)) in the subject’s medical record at the participating site during the first 3 months of life?</t>
  </si>
  <si>
    <t>Is the diagnosis of death documented (ICD 10 code(s), CPT code(s), problem list diagnosis(es)) in the subject’s medical record at the participating site during the first 3 months of life? (Standardized)</t>
  </si>
  <si>
    <t>Is there evidence upon media review of death during the first 3 months of life?</t>
  </si>
  <si>
    <t>Is there evidence upon media review of death during the first 3 months of life? (Standardized)</t>
  </si>
  <si>
    <t>Signature of person who did the review</t>
  </si>
  <si>
    <t>Date of Consent:</t>
  </si>
  <si>
    <t>Date of Consent: (char)</t>
  </si>
  <si>
    <t>Date of Consent: (Year)</t>
  </si>
  <si>
    <t>Date of Consent: (Month)</t>
  </si>
  <si>
    <t>Date of Consent: (Day)</t>
  </si>
  <si>
    <t>Date / Time Pushed to Follow-up (REDCap)</t>
  </si>
  <si>
    <t>Date / Time Pushed to Follow-up (REDCap) (char)</t>
  </si>
  <si>
    <t>Date / Time Pushed to Follow-up (REDCap) (Year)</t>
  </si>
  <si>
    <t>Date / Time Pushed to Follow-up (REDCap) (Month)</t>
  </si>
  <si>
    <t>Date / Time Pushed to Follow-up (REDCap) (Day)</t>
  </si>
  <si>
    <t>Was legal guardian approached for consent?</t>
  </si>
  <si>
    <t>Was legal guardian approached for consent? (Standardized)</t>
  </si>
  <si>
    <t>If NO
a. Reason not approached</t>
  </si>
  <si>
    <t>If NO
a. Reason not approached (Standardized)</t>
  </si>
  <si>
    <t>Was consent obtained?</t>
  </si>
  <si>
    <t>Was consent obtained? (Standardized)</t>
  </si>
  <si>
    <t>If caregiver consent obtained,
a. Relationship of caregiver to child:</t>
  </si>
  <si>
    <t>If NO,
b. Reason consent not obtained</t>
  </si>
  <si>
    <t xml:space="preserve">If Legal reasons, please specify
</t>
  </si>
  <si>
    <t xml:space="preserve">If Other, please specify
</t>
  </si>
  <si>
    <t>c. Is this a sibling of a multiple birth?</t>
  </si>
  <si>
    <t>c. Is this a sibling of a multiple birth? (Standardized)</t>
  </si>
  <si>
    <t>IF YES,
i. Is this the first sibling to be consented?</t>
  </si>
  <si>
    <t>IF YES,
i. Is this the first sibling to be consented? (Standardized)</t>
  </si>
  <si>
    <t>ii. IF NO, enter first sibling’s Study ID</t>
  </si>
  <si>
    <t xml:space="preserve">Time commitment of follow-up visits/questionnaires
</t>
  </si>
  <si>
    <t xml:space="preserve">Time commitment of follow-up visits/questionnaires (char)
</t>
  </si>
  <si>
    <t>Feels judged</t>
  </si>
  <si>
    <t>Feels judged (char)</t>
  </si>
  <si>
    <t>Does not trust that information will be kept safe</t>
  </si>
  <si>
    <t>Does not trust that information will be kept safe (char)</t>
  </si>
  <si>
    <t>Not interested in sharing information for research</t>
  </si>
  <si>
    <t>Not interested in sharing information for research (char)</t>
  </si>
  <si>
    <t>Live too far from follow-up clinics</t>
  </si>
  <si>
    <t>Live too far from follow-up clinics (char)</t>
  </si>
  <si>
    <t>Date of Completion</t>
  </si>
  <si>
    <t>Date of Completion (char)</t>
  </si>
  <si>
    <t>Date of Completion (Year)</t>
  </si>
  <si>
    <t>Date of Completion (Month)</t>
  </si>
  <si>
    <t>Date of Completion (Day)</t>
  </si>
  <si>
    <t>Date of birth</t>
  </si>
  <si>
    <t>Date of birth (char)</t>
  </si>
  <si>
    <t>Date of birth (Year)</t>
  </si>
  <si>
    <t>Date of birth (Month)</t>
  </si>
  <si>
    <t>Date of birth (Day)</t>
  </si>
  <si>
    <t>Mode of delivery</t>
  </si>
  <si>
    <t>Mode of delivery (Standardized)</t>
  </si>
  <si>
    <t>Methamphetamines</t>
  </si>
  <si>
    <t>Methamphetamines (char)</t>
  </si>
  <si>
    <t>SSRIs</t>
  </si>
  <si>
    <t>SSRIs (char)</t>
  </si>
  <si>
    <t>Date and time of birth</t>
  </si>
  <si>
    <t>Date and time of birth (char)</t>
  </si>
  <si>
    <t>Date and time of birth (Year)</t>
  </si>
  <si>
    <t>Date and time of birth (Month)</t>
  </si>
  <si>
    <t>Date and time of birth (Day)</t>
  </si>
  <si>
    <t>Gestational age at birth (days)</t>
  </si>
  <si>
    <t>Gestational age at birth (days) (char)</t>
  </si>
  <si>
    <t>What is the infant's disposition?</t>
  </si>
  <si>
    <t>What is the infant's disposition? (Standardized)</t>
  </si>
  <si>
    <t>Date and time of initiation of the maximum caloric density feed infant received during hospitalization. (Day)</t>
  </si>
  <si>
    <t>Subject</t>
  </si>
  <si>
    <t>ESC Clinical Site</t>
  </si>
  <si>
    <t>Site Name</t>
  </si>
  <si>
    <t>REDCap Event Name</t>
  </si>
  <si>
    <t>Hash</t>
  </si>
  <si>
    <t>Email - count of # email links sent</t>
  </si>
  <si>
    <t>Survey SMS - count of # text links sent</t>
  </si>
  <si>
    <t>Survey completion indicator</t>
  </si>
  <si>
    <t>Date of review:</t>
  </si>
  <si>
    <t>1. Is the diagnosis of non-accidental trauma documented (ICD 10 code(s), CPT code(s), problem list diagnosis(es)), in the subject's medical record (at the participating site during the first 24 months of life?</t>
  </si>
  <si>
    <t>a. If yes, document list source:</t>
  </si>
  <si>
    <t>2. Is there evidence upon media review of non-accidental trauma during the first 24 months of life?</t>
  </si>
  <si>
    <t>3. Is the diagnosis of death documented (ICD 10 code(s), CPT code(s), problem list diagnosis(es)) in the subject's medical record at the participating site during the first 24 months of life?</t>
  </si>
  <si>
    <t>4. Is there evidence upon media review of death during the first 24 months of life?</t>
  </si>
  <si>
    <t>1. Was a Primary caregiver contacted?</t>
  </si>
  <si>
    <t>a. Reason contact was not made</t>
  </si>
  <si>
    <t>Other reason contact was not made</t>
  </si>
  <si>
    <t>a. Was updated contact information obtained?</t>
  </si>
  <si>
    <t>b. Date of contact</t>
  </si>
  <si>
    <t>&gt;c. How was contact made?</t>
  </si>
  <si>
    <t>1. Maternal Postnatal Attachment Questionnaire (MPAQ)</t>
  </si>
  <si>
    <t>2. Parental Sense of Competence Scale (PSOC)</t>
  </si>
  <si>
    <t>3. Was the PROMIS Measurement Caregiver Well Being conducted?</t>
  </si>
  <si>
    <t>4. Was there any concern about the caregiver's mental health?</t>
  </si>
  <si>
    <t>If Yes, was a referral made?</t>
  </si>
  <si>
    <t>Explain why no referral was made</t>
  </si>
  <si>
    <t>1. Caregiver Questionnaire</t>
  </si>
  <si>
    <t>1. Infant Behavioral Questionnaire (IBQ)</t>
  </si>
  <si>
    <t>2. Brief Infant Sleep Questionnaire (BISQ)</t>
  </si>
  <si>
    <t>3. Family Environmental Scale (FES)</t>
  </si>
  <si>
    <t>4. Caregiver Questionnaire</t>
  </si>
  <si>
    <t>1. Was the PROMIS Measurement of Caregiver Well-Being conducted?</t>
  </si>
  <si>
    <t>a. Was there any concern about the caregiver's mental health?</t>
  </si>
  <si>
    <t>If yes, was a referral made?</t>
  </si>
  <si>
    <t>2. Maternal Postnatal Attachment Questionnaire (MPAQ)</t>
  </si>
  <si>
    <t>3. Parental Sense of Competence Scale (PSOC)</t>
  </si>
  <si>
    <t>3. Caregiver Questionnaire</t>
  </si>
  <si>
    <t>2. Was the PROMIS Measurement of Caregiver Well-Being conducted?</t>
  </si>
  <si>
    <t>b. Was there any concern about the  caregiver's mental health?</t>
  </si>
  <si>
    <t>3. ACE Questionnaire</t>
  </si>
  <si>
    <t>4. Bayley Scales of Infant and Toddler Development, Fourth Edition (Bayley-4)</t>
  </si>
  <si>
    <t>a. If no, reason</t>
  </si>
  <si>
    <t>5. Were infant growth parameters measured?</t>
  </si>
  <si>
    <t>a. Weight</t>
  </si>
  <si>
    <t>b. Head circumference</t>
  </si>
  <si>
    <t>c. Length</t>
  </si>
  <si>
    <t>Date form completed:</t>
  </si>
  <si>
    <t>1. Did the infant's custodial care change?</t>
  </si>
  <si>
    <t>2. Was consent obtained to remain in the follow-up study following custodial change?</t>
  </si>
  <si>
    <t>a. Relationship of caregiver to child:</t>
  </si>
  <si>
    <t>Specify other:</t>
  </si>
  <si>
    <t>b. Date consent obtained</t>
  </si>
  <si>
    <t>Survey Timestamp</t>
  </si>
  <si>
    <t>What is your relationship to the child?</t>
  </si>
  <si>
    <t>Please specify the 'other' relationship to child:</t>
  </si>
  <si>
    <t>1. Is the baby 6 months or younger?</t>
  </si>
  <si>
    <t>Breastfeeding</t>
  </si>
  <si>
    <t># Times in a 24-hr period</t>
  </si>
  <si>
    <t>Breastmilk from a bottle</t>
  </si>
  <si>
    <t># ounces breastmilk</t>
  </si>
  <si>
    <t>Formula</t>
  </si>
  <si>
    <t># ounces formula</t>
  </si>
  <si>
    <t xml:space="preserve">2. Number of times my baby has been seen in the emergency room (ER)/acute (urgent) care center since the last time I completed this questionnaire </t>
  </si>
  <si>
    <t>Breathing problems</t>
  </si>
  <si>
    <t>Heart problems</t>
  </si>
  <si>
    <t>Infection/fever</t>
  </si>
  <si>
    <t>Poor feeding</t>
  </si>
  <si>
    <t>Decreased wet diapers</t>
  </si>
  <si>
    <t>Vomiting</t>
  </si>
  <si>
    <t>Diarrhea</t>
  </si>
  <si>
    <t>Constipation</t>
  </si>
  <si>
    <t>Unable to calm my baby</t>
  </si>
  <si>
    <t>Unable to wake my baby up</t>
  </si>
  <si>
    <t>Poor weight gain</t>
  </si>
  <si>
    <t>Seizures</t>
  </si>
  <si>
    <t>Rash</t>
  </si>
  <si>
    <t>If other, specify:</t>
  </si>
  <si>
    <t>Was the baby hospitalized at this visit?</t>
  </si>
  <si>
    <t>Did the doctor who saw your baby feel that your child's symptoms were related to opioid withdrawal?</t>
  </si>
  <si>
    <t>My child was seen in the same hospital where he/she received treatment for opioid withdrawal.</t>
  </si>
  <si>
    <t>Taken as survey</t>
  </si>
  <si>
    <t>Date Form Completed:</t>
  </si>
  <si>
    <t>Date of birth:</t>
  </si>
  <si>
    <t>Sex:</t>
  </si>
  <si>
    <t>Please specify the 'other' relationship to the child</t>
  </si>
  <si>
    <t>Sleeping arrangement:</t>
  </si>
  <si>
    <t>Hours:</t>
  </si>
  <si>
    <t>Minutes:</t>
  </si>
  <si>
    <t>How does your baby fall asleep?</t>
  </si>
  <si>
    <t>What time does your baby usually fall asleep for the night?</t>
  </si>
  <si>
    <t>In what position does your child sleep most of the time?</t>
  </si>
  <si>
    <t xml:space="preserve">Hours: __ __ </t>
  </si>
  <si>
    <t xml:space="preserve">Minutes: __ __ </t>
  </si>
  <si>
    <t>Average number of night awakenings per night:</t>
  </si>
  <si>
    <t>Do you consider your child's sleep as a problem?</t>
  </si>
  <si>
    <t>1. When being dressed or undressed during the last week, how often did the baby squirm and/or try to roll away?</t>
  </si>
  <si>
    <t>2. When tossed around playfully, how often did the baby laugh?</t>
  </si>
  <si>
    <t>3. When tired, how often did the baby show distress?</t>
  </si>
  <si>
    <t>4. When introduced to an unfamiliar adult, how often did the baby cling to a parent?</t>
  </si>
  <si>
    <t>5. How often during the last week did the baby enjoy being read to?</t>
  </si>
  <si>
    <t>6. How often during the last week did the baby play with one toy or object for 5-10 minutes?</t>
  </si>
  <si>
    <t>7. How often during the week did the baby move quickly toward new objects?</t>
  </si>
  <si>
    <t>8. When put into the bath water, how often did the baby laugh?</t>
  </si>
  <si>
    <t>9. When it was time for bed or a nap and the baby did not want to go, how often did s/he whimper or sob?</t>
  </si>
  <si>
    <t>10. After sleeping, how often did the baby cry if someone didn't come within a few minutes?</t>
  </si>
  <si>
    <t>11. In the last week, while being fed in your lap, how often did the baby seem eager to get away as soon as the feeding was over?</t>
  </si>
  <si>
    <t>12. When singing or talking to the baby, how often did s/he soothe immediately?</t>
  </si>
  <si>
    <t>13. When placed on his/her back, how often did the baby squirm and/or turn body?</t>
  </si>
  <si>
    <t>14. During a peekaboo game, how often did the baby laugh?</t>
  </si>
  <si>
    <t>15. How often does the infant look up from playing when the telephone rings?</t>
  </si>
  <si>
    <t>16. How often did the baby seem angry (crying and fussing) when you left her/him in the crib?</t>
  </si>
  <si>
    <t>17. How often during the last week did the baby startle at a sudden change in body position (e.g. when moved suddenly)?</t>
  </si>
  <si>
    <t>18. How often during the last week did the baby enjoy hearing the sounds of words, as in nursery rhymes?</t>
  </si>
  <si>
    <t>19. How often during the last week did the baby look at pictures in books and/or magazines for 5 minutes or longer at a time?</t>
  </si>
  <si>
    <t>20. When visiting a new place, how often did the baby get excited about exploring new surroundings?</t>
  </si>
  <si>
    <t>21. How often during the last week did the baby smile or laugh when given a toy?</t>
  </si>
  <si>
    <t>22. At the end of an exciting day, how often did the baby become tearful?</t>
  </si>
  <si>
    <t>23. How often during the last week did the baby protest being placed in a confining place (infant seat, play pen, car seat, etc.)?</t>
  </si>
  <si>
    <t>24. When being held, in the last week, did the baby seem to enjoy him/herself?</t>
  </si>
  <si>
    <t>25. When showing the baby something to look at, how often did s/he soothe immediately?</t>
  </si>
  <si>
    <t>26. When hair was washed, how often did the baby vocalize?</t>
  </si>
  <si>
    <t>27. How often did the baby notice the sound of an airplane passing overhead?</t>
  </si>
  <si>
    <t>28. When introduced to an unfamiliar adult, how often did the baby refuse to go to the unfamiliar person?</t>
  </si>
  <si>
    <t>29. When you were busy with another activity, and the baby was not able to get your attention, how often did s/he cry?</t>
  </si>
  <si>
    <t>30. How often during the last week did the baby enjoy gentle rhythmic activities, such as rocking or swaying?</t>
  </si>
  <si>
    <t>31. How often during the last week did the baby stare at a mobile, crib bumper, or picture for 5 minutes or longer?</t>
  </si>
  <si>
    <t>32. When the baby wanted something, how often did s/he become upset when s/he could not get what s/he wanted?</t>
  </si>
  <si>
    <t>33. When in the presence of several unfamiliar adults, how often did the baby cling to a parent?</t>
  </si>
  <si>
    <t>34. When rocked or hugged, in the last week, did the baby seem to enjoy him/herself?</t>
  </si>
  <si>
    <t>35. When patting or gently rubbing some part of the baby's body, how often did s/he soothe immediately?</t>
  </si>
  <si>
    <t>36. How often did the baby make talking sounds when riding in a car?</t>
  </si>
  <si>
    <t>37. When placed in an infant seat or car seat, how often did the baby squirm and turn body?</t>
  </si>
  <si>
    <t>Date of Completion:</t>
  </si>
  <si>
    <t>1. When I am caring for the baby, I get feelings of annoyance or irritation:</t>
  </si>
  <si>
    <t>2. When I am caring for the baby I get feelings that the child is deliberately being difficult or trying to upset me:</t>
  </si>
  <si>
    <t>3. Over the last two weeks I would describe my feelings for the baby as:</t>
  </si>
  <si>
    <t>4. Regarding my overall level of interaction with the baby I:</t>
  </si>
  <si>
    <t>5. When I interact with the baby I feel:</t>
  </si>
  <si>
    <t>6. When I am with the baby I feel tense and anxious:</t>
  </si>
  <si>
    <t>7. When I am with the baby and other people are present, I feel proud of the baby:</t>
  </si>
  <si>
    <t>8. I try to involve myself as much as I possibly can PLAYING with the baby:</t>
  </si>
  <si>
    <t>9. When I have to leave the baby:</t>
  </si>
  <si>
    <t>10. When I am with the baby:</t>
  </si>
  <si>
    <t>11. When I am not with the baby, I find myself thinking about the baby:</t>
  </si>
  <si>
    <t>12. When I am with the baby:</t>
  </si>
  <si>
    <t>13. When I have been away from the baby for a while and I am about to be with him/her again, I usually feel:</t>
  </si>
  <si>
    <t>14. I now think of the baby as:</t>
  </si>
  <si>
    <t>15. Regarding the things that we have had to give up because of the baby:</t>
  </si>
  <si>
    <t>16. Over the past three months, I have felt that I do not have enough time for myself or to pursue my own interests:</t>
  </si>
  <si>
    <t>17. Taking care of this baby is a heavy burden of responsibility. I believe this is:</t>
  </si>
  <si>
    <t>18. I trust my own judgment in deciding what the baby needs:</t>
  </si>
  <si>
    <t>19. Usually when I am with the baby:</t>
  </si>
  <si>
    <t>1. The problems of taking care of a child are easy to solve once you know how your actions affect the child, an understanding I have acquired.</t>
  </si>
  <si>
    <t>2. Even though being a parent could be rewarding, I am frustrated now while my child is at his/her present age.</t>
  </si>
  <si>
    <t>3. I go to bed the same way I wake up in the morning, feeling I have not accomplished a whole lot.</t>
  </si>
  <si>
    <t>4. I do not know why it is, but sometimes when I'm supposed to be in control, I feel more like the one being manipulated.</t>
  </si>
  <si>
    <t>5. My parent was better prepared to be a good parent than I am.</t>
  </si>
  <si>
    <t>6. I would make a fine model for a new parent to follow in order to learn what he/she would need to know in order to be a good parent.</t>
  </si>
  <si>
    <t>7. Being a parent is manageable, and any problems are easily solved.</t>
  </si>
  <si>
    <t>8. A difficult problem in being a parent is not knowing whether you're doing a good job or a bad one.</t>
  </si>
  <si>
    <t>9. Sometimes I feel like I'm not getting anything done.</t>
  </si>
  <si>
    <t>10. I meet my own personal expectations for expertise in caring for my child.</t>
  </si>
  <si>
    <t>11. If anyone can find the answer to what is troubling my child, I am the one.</t>
  </si>
  <si>
    <t>12. My talents and interests are in other areas, not being a parent.</t>
  </si>
  <si>
    <t>13. Considering how long I've been a parent, I feel thoroughly familiar with this role.</t>
  </si>
  <si>
    <t>14. If being a parent of a child were only more interesting, I would be motivated to do a better job as a parent.</t>
  </si>
  <si>
    <t>15. I honestly believe I have all the skills necessary to be a good parent to my child.</t>
  </si>
  <si>
    <t>16. Being a parent makes me tense and anxious.</t>
  </si>
  <si>
    <t>17. Being a good parent is a reward in itself.</t>
  </si>
  <si>
    <t>1. Did a parent or other adult in the household often or very often..Swear at you, insult you, put you down, or humiliate you?
OR
Act in a way that made you afraid that you might be physically hurt?</t>
  </si>
  <si>
    <t>2. Did a parent or other adult in the household often or very often... Push, grab, slap, or throw something at you? 
OR Ever hit you so hard that you had marks or were injured?</t>
  </si>
  <si>
    <t>3. Did an adult or person at least 5 years older than you ever... Touch or fondle you or have you touch their body in a sexual way? OR
Attempt or actually have oral, anal, or vaginal intercourse with you?</t>
  </si>
  <si>
    <t>4. Did you often or very often feel that ... No one in your family loved you or thought you were important or special? 
OR 
Your family didn't look out for each other, feel close to each other, or support each other?</t>
  </si>
  <si>
    <t>5. Did you often or very often feel that ... You didn't have enough to eat, had to wear dirty clothes, and had no one to protect you? 
OR 
Your parents were too drunk or high to take care of you or take you to the doctor if you needed it?</t>
  </si>
  <si>
    <t>6. Was a biological parent ever lost to you through divorce, abandonment, or other reason?</t>
  </si>
  <si>
    <t>7.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</si>
  <si>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8. Did you live with anyone who was a problem drinker or alcoholic or who used street drugs?</t>
  </si>
  <si>
    <t>9. Was a household member depressed or mentally ill or did a household member attempt suicide?</t>
  </si>
  <si>
    <t>10. Did a household member go to prison?</t>
  </si>
  <si>
    <t>ACE Score: [insult] + [slap] + [sexual] + [special] + [dirty] + [lost] + [knife] + [drugs] + [suicide] + [prison]</t>
  </si>
  <si>
    <t>1. Date performed</t>
  </si>
  <si>
    <t>2. Where was the Bayley-4 exam completed?</t>
  </si>
  <si>
    <t>1. Was the child successfully tested for the Cognitive Subset?</t>
  </si>
  <si>
    <t>a. If no, reason:</t>
  </si>
  <si>
    <t>2. Cognitive Raw Score</t>
  </si>
  <si>
    <t>3. Cognitive Scaled Score</t>
  </si>
  <si>
    <t>4. Cognitive Composite Scaled Score</t>
  </si>
  <si>
    <t>1. Was the child successfully tested for the Language (Receptive Communication)?</t>
  </si>
  <si>
    <t>2. Receptive Raw Score</t>
  </si>
  <si>
    <t>3. Receptive Scaled Score</t>
  </si>
  <si>
    <t>1. Was the child successfully tested for the Language (Expressive Communication)?</t>
  </si>
  <si>
    <t>2. Expressive Raw Score</t>
  </si>
  <si>
    <t>3. Expressive Scaled Score</t>
  </si>
  <si>
    <t>4. Summed Language Score (Scaled Receptive + Scaled Expressive)</t>
  </si>
  <si>
    <t>5. Language Composite Score</t>
  </si>
  <si>
    <t>1. Was the child successfully tested for the Motor (Fine) Subset?</t>
  </si>
  <si>
    <t>2. Fine Motor Raw Score</t>
  </si>
  <si>
    <t>3. Fine Motor Scaled Score</t>
  </si>
  <si>
    <t>1. Was the child successfully tested for the Motor (Gross) subset?</t>
  </si>
  <si>
    <t>&lt;span style="margin:40px"&gt;a. If no, reason:</t>
  </si>
  <si>
    <t>&lt;span style="margin:80px"&gt;Other, specify</t>
  </si>
  <si>
    <t>2. Gross Motor Raw Score</t>
  </si>
  <si>
    <t>3. Gross Motor Scaled Score</t>
  </si>
  <si>
    <t>4. Summed Motor Score (Scaled Fine + Scaled Gross)</t>
  </si>
  <si>
    <t>5. Motor Composite Score</t>
  </si>
  <si>
    <t>1. Did the participant finish the follow-up study?</t>
  </si>
  <si>
    <t>a. If No, Why not?</t>
  </si>
  <si>
    <t>If one of the above, date of occurrence: Date:</t>
  </si>
  <si>
    <t>1.	Family members really help and support one another</t>
  </si>
  <si>
    <t>2.	We often seem to be killing time at home</t>
  </si>
  <si>
    <t>3.	We put a lot of energy into what we do at home</t>
  </si>
  <si>
    <t>4.	There is a feeling of togetherness in our family</t>
  </si>
  <si>
    <t>5.	We rarely volunteer when something has to be done at home</t>
  </si>
  <si>
    <t>6.	Family members really back each other up</t>
  </si>
  <si>
    <t>7.	There is very little group spirit in our family</t>
  </si>
  <si>
    <t>8.	We really get along well with each other</t>
  </si>
  <si>
    <t>9.	There is plenty of time and attention for everyone in our family</t>
  </si>
  <si>
    <t>1.	Family members often keep their feelings to themselves</t>
  </si>
  <si>
    <t>2.	We say anything we want to around home</t>
  </si>
  <si>
    <t>3.	It's hard to "blow off steam" at home without upsetting somebody</t>
  </si>
  <si>
    <t>4.	We tell each other about our personal problems</t>
  </si>
  <si>
    <t>5.	If we feel like doing something on the spur of the moment, we often just pick up and go</t>
  </si>
  <si>
    <t>6.	Someone usually gets upset if you complain in our family</t>
  </si>
  <si>
    <t>7.	Money and paying bills is openly talked about in our family</t>
  </si>
  <si>
    <t>8.	We are usually careful about what we say to each other</t>
  </si>
  <si>
    <t>9.	There are a lot of spontaneous discussions in our family</t>
  </si>
  <si>
    <t>1.	We fight a lot in our family</t>
  </si>
  <si>
    <t>2.	Family members rarely become openly angry</t>
  </si>
  <si>
    <t>3.	Family members sometimes get so angry they throw things</t>
  </si>
  <si>
    <t>4.	Family members hardly ever lose their tempers</t>
  </si>
  <si>
    <t>5.	Family members often criticize each other</t>
  </si>
  <si>
    <t>6.	Family members sometimes hit each other</t>
  </si>
  <si>
    <t>7.	If there is a disagreement in our family, we try hard to smooth things over and keep the peace</t>
  </si>
  <si>
    <t>8.	Family members often try to one-up or out-do each other</t>
  </si>
  <si>
    <t>9.	In our family, we believe that you don't ever get anywhere by raising your voice</t>
  </si>
  <si>
    <t>1. I have someone who will listen to me when I need to talk</t>
  </si>
  <si>
    <t>2. I have someone to confide in or talk to about myself or my problems.</t>
  </si>
  <si>
    <t>3. I have someone who makes me feel appreciated.</t>
  </si>
  <si>
    <t>4. I have someone to talk with when I have a bad day.</t>
  </si>
  <si>
    <t>1. I have a good sense of what makes my life meaningful.</t>
  </si>
  <si>
    <t>2. I generally feel that what I do in my life is valuable and worthwhile</t>
  </si>
  <si>
    <t>3. I have very clear goals and aims for my life.</t>
  </si>
  <si>
    <t>4. My life has meaning.</t>
  </si>
  <si>
    <t>5. My life has significance.</t>
  </si>
  <si>
    <t>6. I have a clear sense of direction in life.</t>
  </si>
  <si>
    <t>7. I experience deep fulfillment in my life.</t>
  </si>
  <si>
    <t>8. My life has purpose.</t>
  </si>
  <si>
    <t>1. I was irritated more than people knew.</t>
  </si>
  <si>
    <t>2. I felt angry.</t>
  </si>
  <si>
    <t>3. I felt like I was ready to explode.</t>
  </si>
  <si>
    <t>4. I was grouchy.</t>
  </si>
  <si>
    <t>5. I felt annoyed.</t>
  </si>
  <si>
    <t>1. I felt fearful</t>
  </si>
  <si>
    <t>2. I found it hard to focus on anything other than my anxiety.</t>
  </si>
  <si>
    <t>3. My worries overwhelmed me.</t>
  </si>
  <si>
    <t>4. I felt uneasy.</t>
  </si>
  <si>
    <t>5. I felt nervous.</t>
  </si>
  <si>
    <t>6. I felt like I needed help for my anxiety.</t>
  </si>
  <si>
    <t>7. I felt anxious.</t>
  </si>
  <si>
    <t>8. I felt tense.</t>
  </si>
  <si>
    <t>1. I felt worthless.</t>
  </si>
  <si>
    <t>2. I felt helpless.</t>
  </si>
  <si>
    <t>3. I felt depressed.</t>
  </si>
  <si>
    <t>4. I felt hopeless.</t>
  </si>
  <si>
    <t>5. I felt like a failure.</t>
  </si>
  <si>
    <t>6. I felt unhappy.</t>
  </si>
  <si>
    <t>7. I felt that I had nothing to look forward to.</t>
  </si>
  <si>
    <t>8. I felt that nothing could cheer me up.</t>
  </si>
  <si>
    <t>Number Answered = if ([worthless] &lt;&gt; '', 1, 0) + if ([helpless] &lt;&gt; '', 1, 0) + if ([depressed] &lt;&gt; '', 1, 0) + if ([hopeless] &lt;&gt; '', 1, 0) + if ([failure] &lt;&gt; '', 1, 0) + if ([unhappy] &lt;&gt; '', 1, 0) + if ([lookfrwd] &lt;&gt; '', 1, 0) + if ([nocheer] &lt;&gt; '', 1, 0)</t>
  </si>
  <si>
    <t>Score (([worthless] + [helpless] + [depressed] + [hopeless] + [failure] + [unhappy] + [lookfrwd] + [nocheer]) * 8) / [depcount]</t>
  </si>
  <si>
    <t>1. Shows pleasure when s/he succeeds (If child is severely disabled, you may use "For example, smiles or cheers for self" 4 =if child is unable to respond at all)</t>
  </si>
  <si>
    <t>2. Gets hurt so often that you can't take your eyes off him/her</t>
  </si>
  <si>
    <t>3. Seems nervous, tense or fearful</t>
  </si>
  <si>
    <t>4. Is restless and can't sit still. (4=physically unable to sit)</t>
  </si>
  <si>
    <t>5. Follows rules (3=No opportunity to follow rules)</t>
  </si>
  <si>
    <t>6. Wakes up at night and needs help to fall asleep again</t>
  </si>
  <si>
    <t>7. Cries or tantrums until s/he is exhausted</t>
  </si>
  <si>
    <t>8. Is afraid of certain places, animals or things.</t>
  </si>
  <si>
    <t>&lt;span style="margin:40px"&gt;Describe</t>
  </si>
  <si>
    <t>9. Has less fun than other children</t>
  </si>
  <si>
    <t>10. Looks for you (or other parent) when upset. (for blind children, "Tries to locate you ... when upset")</t>
  </si>
  <si>
    <t>11. Cries or hangs onto you when you try to leave</t>
  </si>
  <si>
    <t>12. Worries a lot or is very serious</t>
  </si>
  <si>
    <t>13. Looks right at you when you say his/her name. (for deaf children, "... when you sign his/her name." for blind children, "Turns toward you ....")</t>
  </si>
  <si>
    <t>14. Does not react when hurt</t>
  </si>
  <si>
    <t>15. Is affectionate with loved ones</t>
  </si>
  <si>
    <t>16. Won't touch some objects because of how they feel</t>
  </si>
  <si>
    <t>17. Has trouble falling asleep or staying asleep</t>
  </si>
  <si>
    <t>18. Runs away in public places. (3=No opportunity to observe this behavior; 4 = child physically unable to run)</t>
  </si>
  <si>
    <t>19. Plays well with other children (not including brother/sister) 3 = No contact with other children).</t>
  </si>
  <si>
    <t>20. Can pay attention for a long time (Not including TV).</t>
  </si>
  <si>
    <t>21. Has trouble adjusting to changes</t>
  </si>
  <si>
    <t>22. Tries to help when someone is hurt. For example, gives a toy (or hugs/pats) (4 = physically unable)</t>
  </si>
  <si>
    <t>23. Often gets very upset.</t>
  </si>
  <si>
    <t>24. Gags or chokes on food. (3=child is tube-fed)</t>
  </si>
  <si>
    <t>25. Imitates playful sounds when you ask him/her to. (for deaf children, "Imitates signs or gestures...")</t>
  </si>
  <si>
    <t>26. Refuses to eat. (3=child is tube-fed and unable to refuse)</t>
  </si>
  <si>
    <t>27. HIts, shoves, kicks, or bites children (not including brother/sister). (3 = No contact with other children; 4 = physically unable to hit, etc.)</t>
  </si>
  <si>
    <t>28. Is destructive. Break or ruins things on purpose. (4 = physically unable to break things, etc)</t>
  </si>
  <si>
    <t>29. Points to show you something far away. (4 = physically unable to point)</t>
  </si>
  <si>
    <t>30. Hits, bites or kicks you (or other parent) (4 = physically unable to hit, etc.)</t>
  </si>
  <si>
    <t>31. Hugs or feeds dolls or stuffed animals. (4 = physically unable to hug, etc.)</t>
  </si>
  <si>
    <t>32. Seems very unhappy, sad, depressed, or withdrawn.</t>
  </si>
  <si>
    <t>33. Purposely tries to hurt you (or other parent).</t>
  </si>
  <si>
    <t xml:space="preserve">34. When upset, gets very still, freezes or doesn't move. </t>
  </si>
  <si>
    <t>35. Puts things in a special order, over and over. (4 = physically unable to do this)</t>
  </si>
  <si>
    <t>36. Repeats the same action or phrase, over and over.</t>
  </si>
  <si>
    <t>Please describe</t>
  </si>
  <si>
    <t>37. Repeats a particular movement, over and over (like rocking, spinning, etc.)</t>
  </si>
  <si>
    <t>38. "Spaces out." Is totally unaware of what's happening around him/her</t>
  </si>
  <si>
    <t>39. Does not make eye contact (4 = for blind children)</t>
  </si>
  <si>
    <t>40. Avoids physical contact</t>
  </si>
  <si>
    <t>41. Eats or drinks things that are not edible, like paper or paint. (4 = for children who are physically unable to get to thing or are tube-fed)</t>
  </si>
  <si>
    <t>42. Hurts him/herself on purpose. For example, bangs his or her head.</t>
  </si>
  <si>
    <t>1. How worried are you about your child's behaviors, emotions, and relationships?</t>
  </si>
  <si>
    <t>2. How worried are you about your child's language development</t>
  </si>
  <si>
    <t>3. Initials of person administering the BITSEA</t>
  </si>
  <si>
    <t>3</t>
  </si>
  <si>
    <t>$3</t>
  </si>
  <si>
    <t>2</t>
  </si>
  <si>
    <t>$50</t>
  </si>
  <si>
    <t>datetime22.</t>
  </si>
  <si>
    <t>$12</t>
  </si>
  <si>
    <t>4</t>
  </si>
  <si>
    <t>1</t>
  </si>
  <si>
    <t>$36</t>
  </si>
  <si>
    <t>$45</t>
  </si>
  <si>
    <t>$9</t>
  </si>
  <si>
    <t>$1</t>
  </si>
  <si>
    <t>$250</t>
  </si>
  <si>
    <t>$2</t>
  </si>
  <si>
    <t>$21</t>
  </si>
  <si>
    <t>$66</t>
  </si>
  <si>
    <t>$111</t>
  </si>
  <si>
    <t>5</t>
  </si>
  <si>
    <t>$5</t>
  </si>
  <si>
    <t>$150</t>
  </si>
  <si>
    <t>$24</t>
  </si>
  <si>
    <t>$84</t>
  </si>
  <si>
    <t>$81</t>
  </si>
  <si>
    <t>$39</t>
  </si>
  <si>
    <t>$63</t>
  </si>
  <si>
    <t>4.3</t>
  </si>
  <si>
    <t>$18</t>
  </si>
  <si>
    <t>3.1</t>
  </si>
  <si>
    <t>$27</t>
  </si>
  <si>
    <t>$15</t>
  </si>
  <si>
    <t>$200</t>
  </si>
  <si>
    <t>$750</t>
  </si>
  <si>
    <t>5.2</t>
  </si>
  <si>
    <t>$42</t>
  </si>
  <si>
    <t>$75</t>
  </si>
  <si>
    <t>3.2</t>
  </si>
  <si>
    <t>$54</t>
  </si>
  <si>
    <t>$300</t>
  </si>
  <si>
    <t>$204</t>
  </si>
  <si>
    <t>$500</t>
  </si>
  <si>
    <t>$1500</t>
  </si>
  <si>
    <t>$312</t>
  </si>
  <si>
    <t>$429</t>
  </si>
  <si>
    <t>$180</t>
  </si>
  <si>
    <t>$6</t>
  </si>
  <si>
    <t>$69</t>
  </si>
  <si>
    <t>$3000</t>
  </si>
  <si>
    <t>$99</t>
  </si>
  <si>
    <t>$5997</t>
  </si>
  <si>
    <t>$100</t>
  </si>
  <si>
    <t>$303</t>
  </si>
  <si>
    <t>$1000</t>
  </si>
  <si>
    <t>$30</t>
  </si>
  <si>
    <t>$129</t>
  </si>
  <si>
    <t>$138</t>
  </si>
  <si>
    <t>$60</t>
  </si>
  <si>
    <t>$126</t>
  </si>
  <si>
    <t>$20</t>
  </si>
  <si>
    <t>$70</t>
  </si>
  <si>
    <t>best12.</t>
  </si>
  <si>
    <t>mmddyy10.</t>
  </si>
  <si>
    <t>$500.</t>
  </si>
  <si>
    <t>text</t>
  </si>
  <si>
    <t>radio</t>
  </si>
  <si>
    <t>time5.</t>
  </si>
  <si>
    <t>1 - Seizure</t>
  </si>
  <si>
    <t>0 - No</t>
  </si>
  <si>
    <t>1 - Mild</t>
  </si>
  <si>
    <t>1 - Not Related</t>
  </si>
  <si>
    <t>Yes</t>
  </si>
  <si>
    <t>0</t>
  </si>
  <si>
    <t>SoC</t>
  </si>
  <si>
    <t>Married</t>
  </si>
  <si>
    <t>Hispanic or Latino</t>
  </si>
  <si>
    <t>8th grade or less</t>
  </si>
  <si>
    <t>Type 1</t>
  </si>
  <si>
    <t>No</t>
  </si>
  <si>
    <t>Vaginal</t>
  </si>
  <si>
    <t>Positive</t>
  </si>
  <si>
    <t>Male</t>
  </si>
  <si>
    <t>mg</t>
  </si>
  <si>
    <t>Enteral (PO/NG/OG)</t>
  </si>
  <si>
    <t>Once</t>
  </si>
  <si>
    <t>Finnegan Neonatal Abstinence Scoring System (NASS)</t>
  </si>
  <si>
    <t>Able to console on own</t>
  </si>
  <si>
    <t>a: Continue/Optimize Non-Pharm Care Interventions</t>
  </si>
  <si>
    <t>&gt; 3 hours (includes if parent/caregiver present entire time)</t>
  </si>
  <si>
    <t>I</t>
  </si>
  <si>
    <t>Questionnaire missed</t>
  </si>
  <si>
    <t>Hospital Stay</t>
  </si>
  <si>
    <t>1- Medical management</t>
  </si>
  <si>
    <t>1 - Resolved/Recovered</t>
  </si>
  <si>
    <t>Discharge</t>
  </si>
  <si>
    <t>Home with parent</t>
  </si>
  <si>
    <t>Transferred to another hospital for the initiation of pharmacologic treatment</t>
  </si>
  <si>
    <t>Hospital Re-admission</t>
  </si>
  <si>
    <t>Caregiver does not speak/read/write English</t>
  </si>
  <si>
    <t>Yes, consent for infant and caregiver obtained</t>
  </si>
  <si>
    <t>Biological Mother</t>
  </si>
  <si>
    <t>Parent/Guardian refused consent</t>
  </si>
  <si>
    <t xml:space="preserve">0='' </t>
  </si>
  <si>
    <t>1='Yes'</t>
  </si>
  <si>
    <t>1='Loss of contact'</t>
  </si>
  <si>
    <t>1='Phone call'</t>
  </si>
  <si>
    <t>1='Illness'</t>
  </si>
  <si>
    <t>1='Yes, consent for infant and caregiver obtained (Complete questions a and b below)'</t>
  </si>
  <si>
    <t>1='Biological Mother'</t>
  </si>
  <si>
    <t>1='Checked'</t>
  </si>
  <si>
    <t>0='No'</t>
  </si>
  <si>
    <t>1='Male'</t>
  </si>
  <si>
    <t>1='Infant crib in a separate room'</t>
  </si>
  <si>
    <t>1='While feeding'</t>
  </si>
  <si>
    <t>1='On his/her belly'</t>
  </si>
  <si>
    <t>1='A very serious problem'</t>
  </si>
  <si>
    <t>01='Never'</t>
  </si>
  <si>
    <t>1='Very frequently'</t>
  </si>
  <si>
    <t>1='Dislike'</t>
  </si>
  <si>
    <t>1='Feel very guilty that I am not more involved'</t>
  </si>
  <si>
    <t>1='Very incompetent and lacking in confidence'</t>
  </si>
  <si>
    <t>1='This is true'</t>
  </si>
  <si>
    <t>1='I usually feel rather sad (or it's difficult to leave)'</t>
  </si>
  <si>
    <t>1='I always get a lot of enjoyment/satisfaction'</t>
  </si>
  <si>
    <t>1='Almost all the time'</t>
  </si>
  <si>
    <t xml:space="preserve">1='I usually try to prolong the time I spend with him/her' </t>
  </si>
  <si>
    <t xml:space="preserve">1='Intense pleasure at the idea' </t>
  </si>
  <si>
    <t xml:space="preserve">1='Very much my own baby' </t>
  </si>
  <si>
    <t xml:space="preserve">1='I find that I resent it quite a lot' </t>
  </si>
  <si>
    <t xml:space="preserve">1='Almost all the time' </t>
  </si>
  <si>
    <t xml:space="preserve">1='Very much so' </t>
  </si>
  <si>
    <t xml:space="preserve">1='Almost never' </t>
  </si>
  <si>
    <t xml:space="preserve">1='I am very impatient' </t>
  </si>
  <si>
    <t xml:space="preserve">01='Strongly Disagree' </t>
  </si>
  <si>
    <t>1='Clinic'</t>
  </si>
  <si>
    <t>1='Death'</t>
  </si>
  <si>
    <t>1='True'</t>
  </si>
  <si>
    <t>1='Never'</t>
  </si>
  <si>
    <t>1='Strongly disagree'</t>
  </si>
  <si>
    <t>1='Not at all'</t>
  </si>
  <si>
    <t>1='Not at all worried'</t>
  </si>
  <si>
    <t>2 - Severe Weight Loss</t>
  </si>
  <si>
    <t>1 - Yes</t>
  </si>
  <si>
    <t>2 - Moderate</t>
  </si>
  <si>
    <t>2 – Related</t>
  </si>
  <si>
    <t>ESC</t>
  </si>
  <si>
    <t>Single</t>
  </si>
  <si>
    <t>Not Hispanic or Latino</t>
  </si>
  <si>
    <t>9th to 12th grade</t>
  </si>
  <si>
    <t>Type 2</t>
  </si>
  <si>
    <t>Limited</t>
  </si>
  <si>
    <t>Cesarean Section (C-Section)</t>
  </si>
  <si>
    <t>Left against medical advice</t>
  </si>
  <si>
    <t>Negative</t>
  </si>
  <si>
    <t>Female</t>
  </si>
  <si>
    <t>mcg</t>
  </si>
  <si>
    <t>Intravenous (IV)</t>
  </si>
  <si>
    <t>Q72h</t>
  </si>
  <si>
    <t>Stopped, date</t>
  </si>
  <si>
    <t>Maternal Opioid Treatment: Human Experimental Research (MOTHER) NASS</t>
  </si>
  <si>
    <t>Able to console within (and stay consoled for) 10 min with caregiver support</t>
  </si>
  <si>
    <t>b: Initiate NOWS/NAS Medication Treatment (e.g., if baby’s symptoms &amp; timing of symptoms are consistent with mother’s particular opioid and ...</t>
  </si>
  <si>
    <t>2-3 hours</t>
  </si>
  <si>
    <t>R</t>
  </si>
  <si>
    <t>Questionnaire out of window</t>
  </si>
  <si>
    <t>Hospital Discharge</t>
  </si>
  <si>
    <t>2- Opiod replacement therapy</t>
  </si>
  <si>
    <t>2 - Resolved/Recovered w/sequelae</t>
  </si>
  <si>
    <t>Transfer</t>
  </si>
  <si>
    <t>Home with relative</t>
  </si>
  <si>
    <t>Transferred to outpatient treatment center or another hospital for weaning of pharmacologic treatment</t>
  </si>
  <si>
    <t>Acute/Urgent Care setting</t>
  </si>
  <si>
    <t>Parent/Guardian unavailable</t>
  </si>
  <si>
    <t>Yes, consent for infant only</t>
  </si>
  <si>
    <t>Biological Father</t>
  </si>
  <si>
    <t>No Parental decision</t>
  </si>
  <si>
    <t xml:space="preserve">1='Incomplete' </t>
  </si>
  <si>
    <t>2='No'</t>
  </si>
  <si>
    <t>2='Child died'</t>
  </si>
  <si>
    <t>2='Text message'</t>
  </si>
  <si>
    <t xml:space="preserve">3='Severely developmentally delayed, and/or legally blind and/or profound hearing loss - assigned a composite score of 54 for Cognitive, 44 for Language, 44 for Motor' </t>
  </si>
  <si>
    <t>2='Yes, consent for infant only (Complete question b below)'</t>
  </si>
  <si>
    <t>2='Biological Father'</t>
  </si>
  <si>
    <t>0='Unchecked'</t>
  </si>
  <si>
    <t>2='Female'</t>
  </si>
  <si>
    <t>2='Infant crib in parents'/caregiver's room'</t>
  </si>
  <si>
    <t>2='Being rocked'</t>
  </si>
  <si>
    <t>2='On his/her side'</t>
  </si>
  <si>
    <t>2='A small problem'</t>
  </si>
  <si>
    <t>02='Very Rarely'</t>
  </si>
  <si>
    <t>2='Frequently'</t>
  </si>
  <si>
    <t>2='No strong feelings towards the baby'</t>
  </si>
  <si>
    <t>2='Feel moderately guilty that I am not more involved'</t>
  </si>
  <si>
    <t>2='Moderately incompetent and lacking in confidence'</t>
  </si>
  <si>
    <t>2='This is untrue'</t>
  </si>
  <si>
    <t>2='I often feel rather sad (or it's difficult to leave)'</t>
  </si>
  <si>
    <t>2='I frequently get a lot of enjoyment/satisfaction'</t>
  </si>
  <si>
    <t>2='Very frequently'</t>
  </si>
  <si>
    <t>2='I usually try to shorten the time I spend with him/her'</t>
  </si>
  <si>
    <t xml:space="preserve">2='Moderate pleasure at the idea' </t>
  </si>
  <si>
    <t xml:space="preserve">2='A bit like my own baby' </t>
  </si>
  <si>
    <t xml:space="preserve">2='I find that I resent it a moderate amount' </t>
  </si>
  <si>
    <t xml:space="preserve">2='Very frequently' </t>
  </si>
  <si>
    <t xml:space="preserve">2='Somewhat so' </t>
  </si>
  <si>
    <t xml:space="preserve">2='Occasionally' </t>
  </si>
  <si>
    <t xml:space="preserve">2='I am a bit impatient' </t>
  </si>
  <si>
    <t>02='Disagree'</t>
  </si>
  <si>
    <t>2='Other clinic'</t>
  </si>
  <si>
    <t>2='Behavioral problems'</t>
  </si>
  <si>
    <t>2='Withdrew consent'</t>
  </si>
  <si>
    <t>2='False'</t>
  </si>
  <si>
    <t>2='Rarely'</t>
  </si>
  <si>
    <t>2='Disagree'</t>
  </si>
  <si>
    <t>2='A little bit'</t>
  </si>
  <si>
    <t>2='A little worried'</t>
  </si>
  <si>
    <t>3 - Respiratory insufficiency</t>
  </si>
  <si>
    <t>3 - Severe</t>
  </si>
  <si>
    <t>High School diploma</t>
  </si>
  <si>
    <t>Adequate</t>
  </si>
  <si>
    <t>Ambiguous</t>
  </si>
  <si>
    <t>Q48h</t>
  </si>
  <si>
    <t>Neonatal Withdrawal Inventory (NWI)</t>
  </si>
  <si>
    <t>Unsure</t>
  </si>
  <si>
    <t>Takes &gt; 10 min to console (or cannot stay consoled for at least 10 min) despite caregiver's best efforts</t>
  </si>
  <si>
    <t>c: Continue NOWS/NAS Medication Treatment</t>
  </si>
  <si>
    <t>1-2 hours</t>
  </si>
  <si>
    <t>E</t>
  </si>
  <si>
    <t>Questionnaire incomplete</t>
  </si>
  <si>
    <t>1- month post discharge</t>
  </si>
  <si>
    <t>3 - Surgical intervention</t>
  </si>
  <si>
    <t>3 - Resolving/Recovering</t>
  </si>
  <si>
    <t>Home with foster parent</t>
  </si>
  <si>
    <t>Emergency Department</t>
  </si>
  <si>
    <t>Foster Mother</t>
  </si>
  <si>
    <t>Infant ward of state, state denied consent</t>
  </si>
  <si>
    <t>2='Complete'</t>
  </si>
  <si>
    <t>999='Other'</t>
  </si>
  <si>
    <t>3='Combination'</t>
  </si>
  <si>
    <t>4='Severe cerebral palsy'</t>
  </si>
  <si>
    <t>3='Yes, consent for caregiver only (If change in caregiver but not legal guardian)(Complete questions a and b below)'</t>
  </si>
  <si>
    <t>3='Foster Mother'</t>
  </si>
  <si>
    <t>3='Infant crib in room with sibling'</t>
  </si>
  <si>
    <t>3='Being held'</t>
  </si>
  <si>
    <t>3='On his/her back'</t>
  </si>
  <si>
    <t>3='Not a problem at all'</t>
  </si>
  <si>
    <t>03='Less Than Half the Time=</t>
  </si>
  <si>
    <t>3='Occasionally'</t>
  </si>
  <si>
    <t>3='Slight affection'</t>
  </si>
  <si>
    <t>3='Feel slightly guilty that I am not more involved'</t>
  </si>
  <si>
    <t>3='Moderately competent and confident'</t>
  </si>
  <si>
    <t>3='I have mixed feelings of both sadness and relief'</t>
  </si>
  <si>
    <t>3='I occasionally get a lot of enjoyment/satisfaction'</t>
  </si>
  <si>
    <t>3='Frequently'</t>
  </si>
  <si>
    <t xml:space="preserve">3='Mild pleasure at the idea' </t>
  </si>
  <si>
    <t>3='Not yet really my own baby'</t>
  </si>
  <si>
    <t xml:space="preserve">3='I find that I resent it a bit' </t>
  </si>
  <si>
    <t xml:space="preserve">3='Occasionally' </t>
  </si>
  <si>
    <t xml:space="preserve">3='Slightly so' </t>
  </si>
  <si>
    <t>3='Most of the time'</t>
  </si>
  <si>
    <t xml:space="preserve">3='I am moderately patient' </t>
  </si>
  <si>
    <t>03='Somewhat Disagree'</t>
  </si>
  <si>
    <t>3='Home'</t>
  </si>
  <si>
    <t>3='Severely developmentally delayed, and/or legally blind and/or profound hearing loss - assigned a composite score of 54 for Cognitive, 44 for Language, 44 for Motor'</t>
  </si>
  <si>
    <t>3='Lost to follow up'</t>
  </si>
  <si>
    <t>3='Sometimes'</t>
  </si>
  <si>
    <t>3='Neither agree nor disagree'</t>
  </si>
  <si>
    <t>3='Somewhat'</t>
  </si>
  <si>
    <t>3='Worried'</t>
  </si>
  <si>
    <t>4 - Accidental trauma (Infant dropped)</t>
  </si>
  <si>
    <t>Partial college or Associate's degree</t>
  </si>
  <si>
    <t>N/A (first pregnancy)</t>
  </si>
  <si>
    <t>Q24h</t>
  </si>
  <si>
    <t>d: Other (please describe – e.g., Start 2nd Pharmacologic Agent (indicate name); Wean or Discontinue Medication Treatment)</t>
  </si>
  <si>
    <t>&lt; 1 hour</t>
  </si>
  <si>
    <t>Informed Consent</t>
  </si>
  <si>
    <t>3- months of life</t>
  </si>
  <si>
    <t>4 - Unknown</t>
  </si>
  <si>
    <t>4 - Not resolved/Not recovered</t>
  </si>
  <si>
    <t>Home with adoptive parent</t>
  </si>
  <si>
    <t>Foster Father</t>
  </si>
  <si>
    <t>Parent chose not to respond</t>
  </si>
  <si>
    <t>4='Email'</t>
  </si>
  <si>
    <t>5='anatomic abnormalities of hands/feet i.e. club feet, dislocated hips, arthrogryposis'</t>
  </si>
  <si>
    <t>4='No (Complete End of Study Form)'</t>
  </si>
  <si>
    <t xml:space="preserve"> 4='Foster Father'</t>
  </si>
  <si>
    <t>4='In parents' bed'</t>
  </si>
  <si>
    <t>4='In bed alone'</t>
  </si>
  <si>
    <t>04='About Half the Time'</t>
  </si>
  <si>
    <t xml:space="preserve"> 4='Very rarely'</t>
  </si>
  <si>
    <t>4='Moderate affection'</t>
  </si>
  <si>
    <t>4='I don't have any guilty feelings regarding this'</t>
  </si>
  <si>
    <t>4='Very competent and confident'</t>
  </si>
  <si>
    <t xml:space="preserve"> 4='Almost never'</t>
  </si>
  <si>
    <t>4='I often feel rather relieved (and it's easy to leave)'</t>
  </si>
  <si>
    <t>4='I very rarely get a lot of enjoyment/satisfaction'</t>
  </si>
  <si>
    <t xml:space="preserve">4='Occasionally' </t>
  </si>
  <si>
    <t xml:space="preserve">4='No feelings at all about the idea' </t>
  </si>
  <si>
    <t>4='I don't resent it at all'</t>
  </si>
  <si>
    <t>4='Not at all'</t>
  </si>
  <si>
    <t>4='Almost all the time'</t>
  </si>
  <si>
    <t>4='I am extremely patient'</t>
  </si>
  <si>
    <t>04='Somewhat Agree'</t>
  </si>
  <si>
    <t>4='Hospital'</t>
  </si>
  <si>
    <t>4='Custodial care changed and did not provide consent for participant to remain in the follow-up portion of the study'</t>
  </si>
  <si>
    <t>4='Often'</t>
  </si>
  <si>
    <t>4='Agree'</t>
  </si>
  <si>
    <t>4='Quite a bit'</t>
  </si>
  <si>
    <t>4='Very worried'</t>
  </si>
  <si>
    <t>5 - Other AE</t>
  </si>
  <si>
    <t>College degree</t>
  </si>
  <si>
    <t>Q12h</t>
  </si>
  <si>
    <t>0 hours (no parent/caregiver present)</t>
  </si>
  <si>
    <t>Eligibility</t>
  </si>
  <si>
    <t>6- months of life</t>
  </si>
  <si>
    <t>5 - Not applicable</t>
  </si>
  <si>
    <t>5 - Fatal</t>
  </si>
  <si>
    <t>Adoptive Mother</t>
  </si>
  <si>
    <t>Legal reasons, specify</t>
  </si>
  <si>
    <t>6='Behavioral problems'</t>
  </si>
  <si>
    <t>666='N/A due to state regulations (Complete End of Study Form)'</t>
  </si>
  <si>
    <t>5='Adoptive Mother'</t>
  </si>
  <si>
    <t>999='Other, specify'</t>
  </si>
  <si>
    <t>5='In bed near parent'</t>
  </si>
  <si>
    <t>05='More Than Half the Time'</t>
  </si>
  <si>
    <t>5='Never'</t>
  </si>
  <si>
    <t>5='Intense affection'</t>
  </si>
  <si>
    <t>5='I usually feel rather relieved (and it's easy to leave)'</t>
  </si>
  <si>
    <t>5='Not at all'</t>
  </si>
  <si>
    <t>5='Negative feelings about the idea'</t>
  </si>
  <si>
    <t>05='Agree'</t>
  </si>
  <si>
    <t>5='Always'</t>
  </si>
  <si>
    <t>5='Strongly agree'</t>
  </si>
  <si>
    <t>5='Very much'</t>
  </si>
  <si>
    <t>Trade or Technical School</t>
  </si>
  <si>
    <t>6</t>
  </si>
  <si>
    <t>Q8h</t>
  </si>
  <si>
    <t>Adherence to care approach</t>
  </si>
  <si>
    <t>9- months of life</t>
  </si>
  <si>
    <t>6 - Unknown</t>
  </si>
  <si>
    <t>Adoptive Father</t>
  </si>
  <si>
    <t>6='Adoptive Father'</t>
  </si>
  <si>
    <t>06='Almost Always'</t>
  </si>
  <si>
    <t>06='Strongly Agree'</t>
  </si>
  <si>
    <t>Graduate degree</t>
  </si>
  <si>
    <t>7</t>
  </si>
  <si>
    <t>Q6h</t>
  </si>
  <si>
    <t>Other (Please specify)</t>
  </si>
  <si>
    <t>12- months of life</t>
  </si>
  <si>
    <t>Maternal Grandparent</t>
  </si>
  <si>
    <t>7='Maternal Grandparent'</t>
  </si>
  <si>
    <t>07='Always'</t>
  </si>
  <si>
    <t>8</t>
  </si>
  <si>
    <t>Q4h</t>
  </si>
  <si>
    <t>18- months of life</t>
  </si>
  <si>
    <t>Paternal Grandparent</t>
  </si>
  <si>
    <t>8='Paternal Grandparent'</t>
  </si>
  <si>
    <t>-6='Does Not Apply'</t>
  </si>
  <si>
    <t>Q3h</t>
  </si>
  <si>
    <t>9</t>
  </si>
  <si>
    <t>24- months of life</t>
  </si>
  <si>
    <t>Q2h</t>
  </si>
  <si>
    <t>10</t>
  </si>
  <si>
    <t>Q1h</t>
  </si>
  <si>
    <t>11</t>
  </si>
  <si>
    <t>12</t>
  </si>
  <si>
    <t>Rationale</t>
  </si>
  <si>
    <t>Full Response (Extracted CRF)</t>
  </si>
  <si>
    <t>Match Full Response</t>
  </si>
  <si>
    <t>The description provided includes terms and fields commonly associated with documenting adverse events in clinical trials, such as "Adverse Event," "Start Date," "Severity," "Relationship to study," "Serious," and "SAE ID" (Serious Adverse Event ID). These elements are typical of a CRF used to record and track adverse events experienced by participants during a study.</t>
  </si>
  <si>
    <t>- CRF name: Adverse Event (AE) Form
- Rationale: The description provided includes terms and fields commonly associated with documenting adverse events in clinical trials, such as "Adverse Event," "Start Date," "Severity," "Relationship to study," "Serious," and "SAE ID" (Serious Adverse Event ID). These elements are typical of a CRF used to record and track adverse events experienced by participants during a study.</t>
  </si>
  <si>
    <t>- HEAL Core CRF Match: No CRF match
- Confidence level: High Confidence
- Rationale: The CRF name "Adverse Event (AE)" and its descriptions focus on adverse events and their details, such as severity, relationship to the study, and serious outcomes. These elements do not align with any of the HEAL Core CRFs, which focus on pain, mental health, quality of life, and related measures. There is no HEAL Core CRF that pertains specifically to adverse events or their documentation.</t>
  </si>
  <si>
    <t>The descriptions provided focus on collecting basic participant information such as date of birth, enrollment status, date of enrollment, and any relevant comments. These are typical data fields found in an enrollment form used to record the initial registration details of participants in a study.</t>
  </si>
  <si>
    <t>- CRF name: Enrollment Form
- Rationale: The descriptions provided focus on collecting basic participant information such as date of birth, enrollment status, date of enrollment, and any relevant comments. These are typical data fields found in an enrollment form used to record the initial registration details of participants in a study.</t>
  </si>
  <si>
    <t>- HEAL Core CRF Match: Demographics
- Confidence level: Medium Confidence
- Rationale: The CRF name and descriptions focus on personal information like date of birth and enrollment details, which are typically part of demographic data collection. However, the specific focus on enrollment details is not directly aligned with the standard demographic CRF, leading to a medium confidence level.</t>
  </si>
  <si>
    <t>The description includes fields related to medication details such as name, dose, units, route of administration, frequency, and start/stop dates, which are typical components of a medication administration record used to document the administration of drugs to patients.</t>
  </si>
  <si>
    <t>- CRF name: Medication Administration Record
- Rationale: The description includes fields related to medication details such as name, dose, units, route of administration, frequency, and start/stop dates, which are typical components of a medication administration record used to document the administration of drugs to patients.</t>
  </si>
  <si>
    <t>- HEAL Core CRF Match: No CRF match
- Confidence level: High Confidence
- Rationale: The CRF "Medication Administration Record" and its descriptions focus on medication details such as name, dose, units, and administration specifics. These topics do not align with any of the HEAL Core CRFs listed, which focus on pain, anxiety, depression, demographics, and quality of life measures rather than medication administration.</t>
  </si>
  <si>
    <t>The descriptions provided focus on elements related to scoring systems, such as "Scoring system," "Total Score," and various date formats. These components suggest that the CRF is designed to capture standardized scoring data, likely for assessments or evaluations, hence the name "Scoring System CRF."</t>
  </si>
  <si>
    <t>- CRF name: Scoring System CRF
- Rationale: The descriptions provided focus on elements related to scoring systems, such as "Scoring system," "Total Score," and various date formats. These components suggest that the CRF is designed to capture standardized scoring data, likely for assessments or evaluations, hence the name "Scoring System CRF."</t>
  </si>
  <si>
    <t>- HEAL Core CRF Match: No CRF match
- Confidence level: High Confidence
- Rationale: The provided CRF name "Scoring System CRF" and its descriptions do not align with any of the HEAL Core CRFs listed. The descriptions focus on a generic scoring system and date elements, which do not match the specific themes or content areas of the HEAL Core CRFs, such as pain assessment, anxiety, depression, or quality of life measures.</t>
  </si>
  <si>
    <t>The description suggests that the CRF involves scoring related to the day of life and pharmacological treatment, which is typical in assessing conditions like Neonatal Abstinence Syndrome. The reference to "Day of Life 3" and "Pharmacological Treatment" indicates a focus on monitoring and scoring symptoms and treatments in newborns, which aligns with NAS scoring systems used to evaluate and manage withdrawal symptoms in infants.</t>
  </si>
  <si>
    <t>- CRF name: Neonatal Abstinence Syndrome (NAS) Scoring System
- Rationale: The description suggests that the CRF involves scoring related to the day of life and pharmacological treatment, which is typical in assessing conditions like Neonatal Abstinence Syndrome. The reference to "Day of Life 3" and "Pharmacological Treatment" indicates a focus on monitoring and scoring symptoms and treatments in newborns, which aligns with NAS scoring systems used to evaluate and manage withdrawal symptoms in infants.</t>
  </si>
  <si>
    <t>- HEAL Core CRF Match: No CRF match
- Confidence level: High Confidence
- Rationale: The CRF name "Neonatal Abstinence Syndrome (NAS)" and its descriptions focus on scoring related to neonatal abstinence, which does not align with any of the HEAL Core CRFs listed. The descriptions are specific to neonatal care and treatment scoring, which is not covered by the provided HEAL Core CRFs.</t>
  </si>
  <si>
    <t>The descriptions provided focus on various methods and specifics of feeding, such as breastfeeding, bottle feeding, and gavage, along with the type of milk and caloric density. These elements are typically documented in a questionnaire related to infant feeding and nutrition practices.</t>
  </si>
  <si>
    <t>- CRF name: Infant Feeding and Nutrition Record
- Rationale: The descriptions provided focus on various methods and specifics of feeding, such as breastfeeding, bottle feeding, and gavage, along with the type of milk and caloric density. These elements are typically documented in a questionnaire related to infant feeding and nutrition practices.</t>
  </si>
  <si>
    <t>- HEAL Core CRF Match: No CRF match
- Confidence level: High Confidence
- Rationale: The CRF name "Infant Feeding and Nutrition Record" and its descriptions focus on infant feeding methods and nutritional details, which do not align with any of the HEAL Core CRFs listed. The HEAL Core CRFs primarily relate to pain, mental health, demographics, and quality of life assessments, none of which pertain to infant feeding and nutrition.</t>
  </si>
  <si>
    <t>The descriptions focus on weight measurements and dates, suggesting that this form is used for tracking daily weight data. The emphasis on weight thresholds and daily weight entries aligns with a form designed for ongoing weight monitoring.</t>
  </si>
  <si>
    <t>- CRF name: Daily Weight Monitoring Form
- Rationale: The descriptions focus on weight measurements and dates, suggesting that this form is used for tracking daily weight data. The emphasis on weight thresholds and daily weight entries aligns with a form designed for ongoing weight monitoring.</t>
  </si>
  <si>
    <t>- HEAL Core CRF Match: No CRF match
- Confidence level: High Confidence
- Rationale: The descriptions provided focus on daily weight monitoring, which does not align with any of the HEAL Core CRFs listed. The HEAL Core CRFs are primarily concerned with pain, anxiety, depression, sleep, and quality of life measures, none of which directly relate to weight monitoring.</t>
  </si>
  <si>
    <t>The description includes numerous references to signs of withdrawal, opioid exposure, and management strategies for infants, which are indicative of Neonatal Abstinence Syndrome (NAS) or Neonatal Opioid Withdrawal Syndrome (NOWS). Specific symptoms like tremors, jitteriness, and feeding/sleeping difficulties are commonly associated with NAS. The form also discusses non-pharmacological interventions (NPIs) and caregiver involvement, which are key components in the assessment and management of NAS.</t>
  </si>
  <si>
    <t>- CRF name: Neonatal Abstinence Syndrome (NAS) Assessment Form
- Rationale: The description includes numerous references to signs of withdrawal, opioid exposure, and management strategies for infants, which are indicative of Neonatal Abstinence Syndrome (NAS) or Neonatal Opioid Withdrawal Syndrome (NOWS). Specific symptoms like tremors, jitteriness, and feeding/sleeping difficulties are commonly associated with NAS. The form also discusses non-pharmacological interventions (NPIs) and caregiver involvement, which are key components in the assessment and management of NAS.</t>
  </si>
  <si>
    <t>- HEAL Core CRF Match: No CRF match
- Confidence level: High Confidence
- Rationale: The CRF name "Neonatal Abstinence Syndrome (NAS)" and its detailed descriptions focus on the assessment and management of withdrawal symptoms in newborns exposed to opioids. This topic is highly specific to neonatal care and opioid exposure, which does not align with any of the HEAL Core CRFs listed, such as those related to pain assessment, anxiety, depression, or quality of life measures. Therefore, there is no suitable match within the provided HEAL Core CRF list.</t>
  </si>
  <si>
    <t>The description provided focuses on recording details related to protocol deviations, such as the date, type, time-point, and reporting status to the IRB, as well as circumstances and actions taken. These elements are characteristic of a form specifically designed to document protocol deviations in clinical research.</t>
  </si>
  <si>
    <t>- CRF name: Protocol Deviation Form
- Rationale: The description provided focuses on recording details related to protocol deviations, such as the date, type, time-point, and reporting status to the IRB, as well as circumstances and actions taken. These elements are characteristic of a form specifically designed to document protocol deviations in clinical research.</t>
  </si>
  <si>
    <t>- HEAL Core CRF Match: No CRF match
- Confidence level: High Confidence
- Rationale: The "Protocol Deviation Form" and its descriptions focus on tracking deviations from research protocols, including dates, types, and reporting to an IRB. This content does not align with any of the HEAL Core CRFs, which focus on pain, mental health, demographics, and quality of life assessments. There are no mentions of protocol deviations in the HEAL Core CRF list.</t>
  </si>
  <si>
    <t>The description includes details related to the confirmation and diagnosis of seizures, such as EEG confirmation and ICD10 billing codes for seizure diagnosis, which are relevant to a form focused on documenting seizure-related information.</t>
  </si>
  <si>
    <t>- CRF name: Seizure Confirmation and Diagnosis Form
- Rationale: The description includes details related to the confirmation and diagnosis of seizures, such as EEG confirmation and ICD10 billing codes for seizure diagnosis, which are relevant to a form focused on documenting seizure-related information.</t>
  </si>
  <si>
    <t>- HEAL Core CRF Match: No CRF match
- Confidence level: High Confidence
- Rationale: The provided CRF name and descriptions focus on seizure confirmation and diagnosis, which do not align with any of the HEAL Core CRFs listed. The HEAL Core CRFs primarily focus on pain, anxiety, depression, quality of life, and related assessments, none of which directly pertain to seizures or their diagnosis.</t>
  </si>
  <si>
    <t>The descriptions provided in the CRF focus on various aspects of neonatal care, including infant disposition, birth defects, feeding practices, transfers within care settings, respiratory support, and discharge details. The emphasis on feeding types, medical interventions, and the infant's condition during hospitalization suggests that this CRF is designed to capture comprehensive information about the care and disposition of neonates during and after birth hospitalization.</t>
  </si>
  <si>
    <t>- CRF name: Neonatal Disposition and Care Form
- Rationale: The descriptions provided in the CRF focus on various aspects of neonatal care, including infant disposition, birth defects, feeding practices, transfers within care settings, respiratory support, and discharge details. The emphasis on feeding types, medical interventions, and the infant's condition during hospitalization suggests that this CRF is designed to capture comprehensive information about the care and disposition of neonates during and after birth hospitalization.</t>
  </si>
  <si>
    <t>- HEAL Core CRF Match: No CRF match
- Confidence level: High Confidence
- Rationale: The CRF name "Neonatal Disposition and Care Form" and its descriptions focus on neonatal care, including infant disposition, feeding, respiratory support, and discharge information. These topics are not related to any of the HEAL Core CRFs listed, which focus on pain, anxiety, depression, demographics, and quality of life assessments. Therefore, there is no relevant match within the provided HEAL Core CRFs.</t>
  </si>
  <si>
    <t>The questionnaire focuses on documenting visits to the emergency department, acute care settings, and hospital readmissions during the first three months of life. It also includes sections for recording diagnoses, including non-accidental trauma and death, as well as the dates and types of visits, which are typical components of a form tracking emergency and acute care utilization.</t>
  </si>
  <si>
    <t>- CRF name: Emergency Department and Acute Care Utilization Form
- Rationale: The questionnaire focuses on documenting visits to the emergency department, acute care settings, and hospital readmissions during the first three months of life. It also includes sections for recording diagnoses, including non-accidental trauma and death, as well as the dates and types of visits, which are typical components of a form tracking emergency and acute care utilization.</t>
  </si>
  <si>
    <t>- HEAL Core CRF Match: No CRF match
- Confidence level: High Confidence
- Rationale: The CRF name and descriptions focus on emergency department and acute care utilization, including details about diagnoses, visit types, and documentation in medical records. None of the HEAL Core CRFs listed in the vector store pertain to emergency department visits, acute care utilization, or medical record documentation related to such events. The HEAL Core CRFs are primarily focused on pain, anxiety, depression, sleep, and quality of life, which do not align with the themes present in the provided CRF.</t>
  </si>
  <si>
    <t>The description provided focuses on documenting non-accidental trauma and death in early childhood (first 24 months of life) using medical records and media review. The questions are aimed at identifying and confirming early childhood trauma, which aligns with an assessment or survey designed to capture such critical information.</t>
  </si>
  <si>
    <t>- CRF name: Early Childhood Trauma Assessment
- Rationale: The description provided focuses on documenting non-accidental trauma and death in early childhood (first 24 months of life) using medical records and media review. The questions are aimed at identifying and confirming early childhood trauma, which aligns with an assessment or survey designed to capture such critical information.</t>
  </si>
  <si>
    <t>- HEAL Core CRF Match: No CRF match
- Confidence level: High Confidence
- Rationale: The CRF name "Early Childhood Trauma Assessment" and its descriptions focus on assessing non-accidental trauma and death in early childhood, which does not align with any of the listed HEAL Core CRFs. The HEAL Core CRFs primarily relate to pain, anxiety, depression, quality of life, sleep, and related domains, none of which directly address early childhood trauma assessment.</t>
  </si>
  <si>
    <t>The descriptions provided focus primarily on the consent process, including the date of consent, whether a legal guardian was approached, reasons for not obtaining consent, and details about the relationship of the caregiver to the child. Additionally, it includes logistical considerations related to follow-up, such as time commitments and reasons for potential non-participation. These elements are typical of a consent and enrollment form used in research studies to document informed consent and enrollment details.</t>
  </si>
  <si>
    <t>- CRF name: Consent and Enrollment Form
- Rationale: The descriptions provided focus primarily on the consent process, including the date of consent, whether a legal guardian was approached, reasons for not obtaining consent, and details about the relationship of the caregiver to the child. Additionally, it includes logistical considerations related to follow-up, such as time commitments and reasons for potential non-participation. These elements are typical of a consent and enrollment form used in research studies to document informed consent and enrollment details.</t>
  </si>
  <si>
    <t>- HEAL Core CRF Match: No CRF match
- Confidence level: High Confidence
- Rationale: The provided CRF name "Consent and Enrollment Form" and its descriptions focus on the consent process, legal guardianship, and logistical considerations related to consent, which do not align with any of the HEAL Core CRFs listed. The HEAL Core CRFs primarily focus on pain, anxiety, depression, sleep, and quality of life assessments, none of which are related to consent and enrollment procedures.</t>
  </si>
  <si>
    <t>The description includes various elements related to caregiver and infant assessments, such as the Maternal Postnatal Attachment Questionnaire, Parental Sense of Competence Scale, Infant Behavioral Questionnaire, and others. These elements suggest a focus on evaluating the well-being and competence of caregivers as well as the development and behavior of infants, which aligns with the purpose of a comprehensive caregiver and infant assessment form.</t>
  </si>
  <si>
    <t>- CRF name: Caregiver and Infant Assessment Form
- Rationale: The description includes various elements related to caregiver and infant assessments, such as the Maternal Postnatal Attachment Questionnaire, Parental Sense of Competence Scale, Infant Behavioral Questionnaire, and others. These elements suggest a focus on evaluating the well-being and competence of caregivers as well as the development and behavior of infants, which aligns with the purpose of a comprehensive caregiver and infant assessment form.</t>
  </si>
  <si>
    <t>- HEAL Core CRF Match: No CRF match
- Confidence level: High Confidence
- Rationale: The provided CRF, "Caregiver and Infant Assessment Form," and its descriptions focus on caregiver contact, mental health assessments, and infant development scales, which do not align with any of the HEAL Core CRFs listed. The descriptions include tools like the Maternal Postnatal Attachment Questionnaire, Parental Sense of Competence Scale, and Infant Behavioral Questionnaire, none of which are part of the HEAL Core CRFs. Additionally, the focus on caregiver and infant well-being does not match the primary focus areas of the HEAL Core CRFs, such as pain, anxiety, depression, or quality of life assessments.</t>
  </si>
  <si>
    <t>The description includes questions about changes in custodial care and obtaining consent for continued participation in a follow-up study, which suggests it is a form focused on tracking changes in custody and ensuring continued consent.</t>
  </si>
  <si>
    <t>- CRF name: Custodial Care Change and Consent Form
- Rationale: The description includes questions about changes in custodial care and obtaining consent for continued participation in a follow-up study, which suggests it is a form focused on tracking changes in custody and ensuring continued consent.</t>
  </si>
  <si>
    <t>- HEAL Core CRF Match: No CRF match
- Confidence level: High Confidence
- Rationale: The CRF descriptions focus on custodial care changes, consent, and caregiver relationships, which do not align with any of the HEAL Core CRFs related to pain, anxiety, depression, or quality of life measures. None of the listed CRFs pertain to custodial care or consent processes.</t>
  </si>
  <si>
    <t>The description indicates that the questionnaire is focused on infants who may be experiencing symptoms related to opioid withdrawal, such as breathing problems, poor feeding, and seizures. It includes questions about the baby's healthcare visits, hospitalizations, and whether symptoms were related to opioid withdrawal. This aligns with the purpose of a Neonatal Abstinence Syndrome (NAS) Follow-up Questionnaire, which is used to monitor infants who were exposed to opioids in utero.</t>
  </si>
  <si>
    <t>- CRF name: Neonatal Abstinence Syndrome (NAS) Follow-up Questionnaire
- Rationale: The description indicates that the questionnaire is focused on infants who may be experiencing symptoms related to opioid withdrawal, such as breathing problems, poor feeding, and seizures. It includes questions about the baby's healthcare visits, hospitalizations, and whether symptoms were related to opioid withdrawal. This aligns with the purpose of a Neonatal Abstinence Syndrome (NAS) Follow-up Questionnaire, which is used to monitor infants who were exposed to opioids in utero.</t>
  </si>
  <si>
    <t>- HEAL Core CRF Match: No CRF match
- Confidence level: High Confidence
- Rationale: The CRF name "Neonatal Abstinence Syndrome (NAS)" and its descriptions focus on symptoms and care related to opioid withdrawal in infants, which does not align with any of the HEAL Core CRFs listed. The HEAL Core CRFs primarily focus on pain, anxiety, depression, sleep, and quality of life assessments, rather than neonatal or opioid-specific conditions.</t>
  </si>
  <si>
    <t>The descriptions provided focus on various aspects of a child's sleep patterns, including sleeping arrangements, sleep positions, and night awakenings, which are typical elements assessed in sleep-related questionnaires. The questions aim to gather detailed information about the infant's sleep habits, suggesting that the CRF is likely related to evaluating sleep in infants or young children.</t>
  </si>
  <si>
    <t>- CRF name: Infant Sleep Questionnaire
- Rationale: The descriptions provided focus on various aspects of a child's sleep patterns, including sleeping arrangements, sleep positions, and night awakenings, which are typical elements assessed in sleep-related questionnaires. The questions aim to gather detailed information about the infant's sleep habits, suggesting that the CRF is likely related to evaluating sleep in infants or young children.</t>
  </si>
  <si>
    <t>- HEAL Core CRF Match: SleepASWS (Adolescent Sleep Wake Scale)
- Confidence level: Medium Confidence
- Rationale: The descriptions focus on sleep patterns, arrangements, and sleep-related issues in infants, which is conceptually similar to the focus of the SleepASWS. However, the SleepASWS is specifically for adolescents, so the match is based on thematic similarity rather than an exact match.</t>
  </si>
  <si>
    <t>The described questionnaire items focus on assessing various aspects of infant behavior and temperament, such as responses to new stimuli, emotional reactions, and activity levels. These types of questions are characteristic of the Infant Behavior Questionnaire, which is designed to capture the temperament and behavioral tendencies of infants through caregiver observations.</t>
  </si>
  <si>
    <t>- CRF name: Infant Behavior Questionnaire (IBQ)
- Rationale: The described questionnaire items focus on assessing various aspects of infant behavior and temperament, such as responses to new stimuli, emotional reactions, and activity levels. These types of questions are characteristic of the Infant Behavior Questionnaire, which is designed to capture the temperament and behavioral tendencies of infants through caregiver observations.</t>
  </si>
  <si>
    <t>- HEAL Core CRF Match: No CRF match
- Confidence level: High Confidence
- Rationale: The Infant Behavior Questionnaire (IBQ) focuses on infant behavior and temperament, which does not align with any of the HEAL Core CRFs listed. The HEAL Core CRFs are centered around pain, anxiety, depression, demographics, and quality of life, none of which are relevant to the IBQ's descriptions.</t>
  </si>
  <si>
    <t>The descriptions provided focus on the caregiver's feelings and interactions with the baby, such as feelings of annoyance, pride, involvement in play, and thoughts when away from the baby. These elements are typically assessed in questionnaires that evaluate the parent-infant relationship and attachment, which aligns with the Parent-Infant Relationship Global Assessment Scale (PIRGAS) or similar assessments.</t>
  </si>
  <si>
    <t>- CRF name: Parent-Infant Relationship Global Assessment Scale (PIRGAS)
- Rationale: The descriptions provided focus on the caregiver's feelings and interactions with the baby, such as feelings of annoyance, pride, involvement in play, and thoughts when away from the baby. These elements are typically assessed in questionnaires that evaluate the parent-infant relationship and attachment, which aligns with the Parent-Infant Relationship Global Assessment Scale (PIRGAS) or similar assessments.</t>
  </si>
  <si>
    <t>- HEAL Core CRF Match: No CRF match
- Confidence level: High Confidence
- Rationale: The Parent-Infant Relationship Global Assessment Scale (PIRGAS) focuses on assessing the relationship and interaction between a parent and an infant. This description does not align with any of the HEAL Core CRFs listed, which primarily focus on pain, anxiety, depression, and quality of life assessments. There is no CRF in the provided list that pertains to parent-infant relationships or similar themes.</t>
  </si>
  <si>
    <t>The descriptions provided focus on assessing a parent's feelings of competence, satisfaction, and efficacy in their parenting role. These are key elements measured by the Parenting Sense of Competence Scale, which evaluates parents' self-perceived skills and confidence in parenting, aligning with the questions listed in the description.</t>
  </si>
  <si>
    <t>- CRF name: Parenting Sense of Competence Scale (PSOC)
- Rationale: The descriptions provided focus on assessing a parent's feelings of competence, satisfaction, and efficacy in their parenting role. These are key elements measured by the Parenting Sense of Competence Scale, which evaluates parents' self-perceived skills and confidence in parenting, aligning with the questions listed in the description.</t>
  </si>
  <si>
    <t>- HEAL Core CRF Match: No CRF match
- Confidence level: High Confidence
- Rationale: The Parenting Sense of Competence Scale (PSOC) focuses on parental self-efficacy and competence, which does not align with any of the HEAL Core CRFs. The descriptions provided are centered on parenting skills and feelings, which do not match any specific CRF related to pain, anxiety, depression, or quality of life measures listed in the HEAL Core CRFs.</t>
  </si>
  <si>
    <t>The descriptions provided are indicative of the Adverse Childhood Experiences (ACE) Questionnaire, which is designed to assess various types of childhood trauma and adversity. The questions listed, such as those about emotional and physical abuse, neglect, and household dysfunction, align closely with the ACE Questionnaire's focus on identifying adverse experiences during childhood and calculating an ACE score.</t>
  </si>
  <si>
    <t>- CRF name: Adverse Childhood Experiences (ACE) Questionnaire
- Rationale: The descriptions provided are indicative of the Adverse Childhood Experiences (ACE) Questionnaire, which is designed to assess various types of childhood trauma and adversity. The questions listed, such as those about emotional and physical abuse, neglect, and household dysfunction, align closely with the ACE Questionnaire's focus on identifying adverse experiences during childhood and calculating an ACE score.</t>
  </si>
  <si>
    <t>- HEAL Core CRF Match: No CRF match
- Confidence level: High Confidence
- Rationale: The Adverse Childhood Experiences (ACE) questionnaire focuses on traumatic experiences during childhood, such as abuse, neglect, and household dysfunction. None of the HEAL Core CRFs listed, such as those related to pain, anxiety, depression, or quality of life, directly align with the themes and content of the ACE questionnaire.</t>
  </si>
  <si>
    <t>The description provided includes specific subtests and scores that are characteristic of the Bayley-4 assessment, such as Cognitive, Language (Receptive and Expressive Communication), and Motor (Fine and Gross) subsets. The mention of raw scores, scaled scores, and composite scores aligns with the structure of the Bayley-4, which is a standardized tool used to assess developmental functioning in infants and toddlers.</t>
  </si>
  <si>
    <t>- CRF name: Bayley Scales of Infant and Toddler Development, Fourth Edition (Bayley-4)
- Rationale: The description provided includes specific subtests and scores that are characteristic of the Bayley-4 assessment, such as Cognitive, Language (Receptive and Expressive Communication), and Motor (Fine and Gross) subsets. The mention of raw scores, scaled scores, and composite scores aligns with the structure of the Bayley-4, which is a standardized tool used to assess developmental functioning in infants and toddlers.</t>
  </si>
  <si>
    <t>- HEAL Core CRF Match: No CRF match
- Confidence level: High Confidence
- Rationale: The Bayley Scales of Infant and Toddler Development focuses on cognitive, language, and motor development in young children, which does not align with any of the HEAL Core CRFs listed, which are centered around pain, anxiety, depression, and related health questionnaires.</t>
  </si>
  <si>
    <t>The description indicates that the questionnaire is concerned with determining whether a participant has completed a follow-up study. It includes questions about the completion status and reasons for non-completion, as well as dates and comments related to the follow-up, which are typical elements of a follow-up study completion form.</t>
  </si>
  <si>
    <t>- CRF name: Follow-up Study Completion Form
- Rationale: The description indicates that the questionnaire is concerned with determining whether a participant has completed a follow-up study. It includes questions about the completion status and reasons for non-completion, as well as dates and comments related to the follow-up, which are typical elements of a follow-up study completion form.</t>
  </si>
  <si>
    <t>- HEAL Core CRF Match: No CRF match
- Confidence level: High Confidence
- Rationale: The provided CRF name and descriptions pertain to administrative and logistical details related to study completion rather than any specific health or clinical assessment. None of the HEAL Core CRFs listed focus on study completion or administrative tracking.</t>
  </si>
  <si>
    <t>The descriptions provided focus on various dimensions of family dynamics, such as support, communication, conflict, and behavior within the family unit. These are key components measured by the Family Environment Scale (FES), which assesses the social and environmental characteristics of families. The questions in the descriptions align well with the subscales of the FES, such as cohesion, expressiveness, and conflict.</t>
  </si>
  <si>
    <t>- CRF name: Family Environment Scale (FES)
- Rationale: The descriptions provided focus on various dimensions of family dynamics, such as support, communication, conflict, and behavior within the family unit. These are key components measured by the Family Environment Scale (FES), which assesses the social and environmental characteristics of families. The questions in the descriptions align well with the subscales of the FES, such as cohesion, expressiveness, and conflict.</t>
  </si>
  <si>
    <t>- HEAL Core CRF Match: No CRF match
- Confidence level: High Confidence
- Rationale: The Family Environment Scale (FES) focuses on family dynamics, support, communication, and conflict, which do not align with any of the HEAL Core CRFs listed. The HEAL Core CRFs primarily address pain, anxiety, depression, sleep, and quality of life, with no specific focus on family environment or dynamics.</t>
  </si>
  <si>
    <t>The descriptions provided in the CRF include various items that assess social support, life purpose, anger, anxiety, and depressive symptoms. These are common components of questionnaires designed to evaluate psychological well-being and emotional distress. The presence of items related to emotional states and life satisfaction suggests a focus on assessing mental health and overall psychological well-being.</t>
  </si>
  <si>
    <t>- CRF name: Psychological Well-Being and Distress Questionnaire
- Rationale: The descriptions provided in the CRF include various items that assess social support, life purpose, anger, anxiety, and depressive symptoms. These are common components of questionnaires designed to evaluate psychological well-being and emotional distress. The presence of items related to emotional states and life satisfaction suggests a focus on assessing mental health and overall psychological well-being.</t>
  </si>
  <si>
    <t>- HEAL Core CRF Match: GAD7
- Confidence level: Medium Confidence
- Rationale: The descriptions include several elements related to anxiety (e.g., "felt fearful," "anxious," "tense"), which aligns with the focus of the GAD7 on generalized anxiety disorder. However, the CRF also covers broader psychological well-being and distress topics, which makes the match less precise and hence the medium confidence level.</t>
  </si>
  <si>
    <t>The description provided includes a series of behavioral and emotional items that align with the types of questions typically found in the BITSEA, which is designed to assess social-emotional/behavioral problems and competencies in young children. The mention of "Initials of person administering the BITSEA" directly indicates that the questionnaire being described is the BITSEA.</t>
  </si>
  <si>
    <t>- CRF name: BITSEA (Brief Infant-Toddler Social and Emotional Assessment)
- Rationale: The description provided includes a series of behavioral and emotional items that align with the types of questions typically found in the BITSEA, which is designed to assess social-emotional/behavioral problems and competencies in young children. The mention of "Initials of person administering the BITSEA" directly indicates that the questionnaire being described is the BITSEA.</t>
  </si>
  <si>
    <t>- HEAL Core CRF Match: No CRF match
- Confidence level: High Confidence
- Rationale: The CRF name and descriptions focus on social and emotional assessment for infants and toddlers, which does not align with any of the HEAL Core CRFs listed, such as pain, anxiety, depression, or quality of life scales.</t>
  </si>
  <si>
    <t>The descriptions provided focus on determining whether the subject (infant) meets all the necessary eligibility criteria for participation in the study. This includes specific medical conditions, treatments received, and other factors that could affect eligibility, such as the mother's COVID-19 status. The repeated mention of eligibility criteria and determination of eligibility status suggests that this CRF is used to assess and document whether the subject is eligible for the study.</t>
  </si>
  <si>
    <t>- CRF name: Eligibility Criteria Assessment
- Rationale: The descriptions provided focus on determining whether the subject (infant) meets all the necessary eligibility criteria for participation in the study. This includes specific medical conditions, treatments received, and other factors that could affect eligibility, such as the mother's COVID-19 status. The repeated mention of eligibility criteria and determination of eligibility status suggests that this CRF is used to assess and document whether the subject is eligible for the study.</t>
  </si>
  <si>
    <t>- HEAL Core CRF Match: No CRF match
- Confidence level: High Confidence
- Rationale: The CRF "Eligibility Criteria Assessment" and its descriptions focus on eligibility criteria related to neonatal management, specifically for infants with opioid exposure and other medical conditions. None of the HEAL Core CRFs listed pertain to eligibility assessments or neonatal criteria, making this a high-confidence decision for no match.</t>
  </si>
  <si>
    <t>The CRF focuses on capturing detailed information about the birth and toxicology screenings of a newborn. It includes sections on the infant's birth details (such as date of birth, gestational age, weight, and measurements), as well as comprehensive toxicology screenings across various substances (including urine, meconium, umbilical cord blood and tissue, and hair). The emphasis on toxicology screening for numerous substances suggests the primary focus is on assessing exposure to substances at birth, which aligns with the naming convention of neonatal toxicology screening.</t>
  </si>
  <si>
    <t>- CRF name: Neonatal Toxicology Screening and Birth Information
- Rationale: The CRF focuses on capturing detailed information about the birth and toxicology screenings of a newborn. It includes sections on the infant's birth details (such as date of birth, gestational age, weight, and measurements), as well as comprehensive toxicology screenings across various substances (including urine, meconium, umbilical cord blood and tissue, and hair). The emphasis on toxicology screening for numerous substances suggests the primary focus is on assessing exposure to substances at birth, which aligns with the naming convention of neonatal toxicology screening.</t>
  </si>
  <si>
    <t>- HEAL Core CRF Match: No CRF match
- Confidence level: High Confidence
- Rationale: The provided CRF, "Neonatal Toxicology Screening and Birth Information," focuses on neonatal toxicology screening and birth-related data, which does not align with any of the listed HEAL Core CRFs. The HEAL Core CRFs primarily cover pain, anxiety, depression assessments, and demographic information, none of which match the neonatal toxicology focus.</t>
  </si>
  <si>
    <t>The CRF descriptions focus extensively on maternal medical history, including gravidity, parity, and various health conditions (e.g., diabetes, hypertension) as well as detailed information on substance use during pregnancy, including specific substances and maternal toxicology screening results. This aligns with a questionnaire designed to collect comprehensive maternal health and substance use information.</t>
  </si>
  <si>
    <t>- CRF name: Maternal Medical History and Substance Use Questionnaire
- Rationale: The CRF descriptions focus extensively on maternal medical history, including gravidity, parity, and various health conditions (e.g., diabetes, hypertension) as well as detailed information on substance use during pregnancy, including specific substances and maternal toxicology screening results. This aligns with a questionnaire designed to collect comprehensive maternal health and substance use information.</t>
  </si>
  <si>
    <t>- HEAL Core CRF Match: No CRF match
- Confidence level: High Confidence
- Rationale: The provided CRF name and descriptions focus on maternal medical history and substance use, which do not align with any of the HEAL Core CRFs listed. The HEAL Core CRFs primarily focus on pain, anxiety, depression, sleep, and quality of life measures, none of which are directly related to the detailed maternal and substance use information provided.</t>
  </si>
  <si>
    <t>The description includes detailed information about the infant's birth, such as gestational age, weight, and head circumference, as well as extensive information on maternal substance use (e.g., opioids, alcohol, amphetamines), which are critical data points in assessing Neonatal Abstinence Syndrome. Additionally, the mention of neonatal toxicology screening and feeding methods further supports that this CRF is likely used to assess conditions related to substance exposure in newborns.</t>
  </si>
  <si>
    <t>- CRF name: Neonatal Abstinence Syndrome (NAS) Assessment Form
- Rationale: The description includes detailed information about the infant's birth, such as gestational age, weight, and head circumference, as well as extensive information on maternal substance use (e.g., opioids, alcohol, amphetamines), which are critical data points in assessing Neonatal Abstinence Syndrome. Additionally, the mention of neonatal toxicology screening and feeding methods further supports that this CRF is likely used to assess conditions related to substance exposure in newborns.</t>
  </si>
  <si>
    <t>- HEAL Core CRF Match: No CRF match
- Confidence level: High Confidence
- Rationale: The CRF name "Neonatal Abstinence Syndrome (NAS)" and its associated descriptions focus on neonatal health, birth details, substance exposure, and neonatal toxicology screening, which do not align with any of the HEAL Core CRFs provided in the list. The HEAL Core CRFs primarily focus on pain, anxiety, depression, demographics, and related health assessments, none of which match the neonatal and substance exposure themes described in the NAS CRF.</t>
  </si>
  <si>
    <t>The description includes terms and fields typical of a Serious Adverse Event report, such as "Event Term," "Is Event Expected?" "Action taken with Study Intervention," "Event Outcome," and "SAE Narrative." These elements are standard in documenting and assessing serious adverse events in clinical trials.</t>
  </si>
  <si>
    <t>- CRF name: Serious Adverse Event (SAE) Report Form
- Rationale: The description includes terms and fields typical of a Serious Adverse Event report, such as "Event Term," "Is Event Expected?" "Action taken with Study Intervention," "Event Outcome," and "SAE Narrative." These elements are standard in documenting and assessing serious adverse events in clinical trials.</t>
  </si>
  <si>
    <t>- HEAL Core CRF Match: No CRF match
- Confidence level: High Confidence
- Rationale: The CRF name "Serious Adverse Event (SAE)" and its descriptions focus on recording adverse events, their outcomes, and actions taken, which do not align with any of the listed HEAL Core CRFs. The HEAL Core CRFs primarily focus on pain, anxiety, depression, demographics, and quality of life measures, none of which pertain to adverse event reporting.</t>
  </si>
  <si>
    <t>The description indicates that this form is used to manage and track the distribution of survey links via email and SMS, as well as monitor survey completion. The name "SURVMGR" likely stands for "Survey Manager," suggesting it is a management tool for survey logistics.</t>
  </si>
  <si>
    <t>- CRF name: Survey Management Form
- Rationale: The description indicates that this form is used to manage and track the distribution of survey links via email and SMS, as well as monitor survey completion. The name "SURVMGR" likely stands for "Survey Manager," suggesting it is a management tool for survey logistics.</t>
  </si>
  <si>
    <t>- HEAL Core CRF Match: No CRF match
- Confidence level: High Confidence
- Rationale: The CRF name "Survey Management Form" and its descriptions focus on logistical aspects of survey administration, such as email and SMS counts and survey completion, which do not align with the content or themes of any HEAL Core CRFs listed, which are primarily focused on health-related assessments and questionnaires.</t>
  </si>
  <si>
    <t>Manual Validation</t>
  </si>
  <si>
    <t>No HEAL CRF Match</t>
  </si>
  <si>
    <t>No HEAL CRF Match, related topic</t>
  </si>
  <si>
    <t>Row Labels</t>
  </si>
  <si>
    <t>Grand Total</t>
  </si>
  <si>
    <t>Manually Validated HEAL Core CRFs with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</si>
</sst>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5"/>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0" borderId="1" xfId="0" applyFont="1" applyBorder="1" applyAlignment="1">
      <alignment horizontal="left" vertical="center"/>
    </xf>
    <xf numFmtId="0" fontId="0" fillId="0" borderId="0" xfId="0" applyAlignment="1">
      <alignment horizontal="left" vertical="center"/>
    </xf>
    <xf numFmtId="0" fontId="2" fillId="0" borderId="0" xfId="0" applyFont="1"/>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iezl Mae Fos" refreshedDate="45699.509492939818" createdVersion="8" refreshedVersion="8" minRefreshableVersion="3" recordCount="1686" xr:uid="{E9C0C7A3-F42C-4B24-BF61-98D11F016D5F}">
  <cacheSource type="worksheet">
    <worksheetSource ref="A1:FE1048576" sheet="EnhancedDD"/>
  </cacheSource>
  <cacheFields count="161">
    <cacheField name="Dataset Name" numFmtId="0">
      <sharedItems containsBlank="1"/>
    </cacheField>
    <cacheField name="Extracted CRF Name" numFmtId="0">
      <sharedItems containsBlank="1"/>
    </cacheField>
    <cacheField name="Matched HEAL Core CRF" numFmtId="0">
      <sharedItems containsBlank="1"/>
    </cacheField>
    <cacheField name="Match Confidence" numFmtId="0">
      <sharedItems containsBlank="1"/>
    </cacheField>
    <cacheField name="Manual Validation" numFmtId="0">
      <sharedItems containsBlank="1" count="3">
        <s v="No HEAL CRF Match"/>
        <s v="No HEAL CRF Match, related topic"/>
        <m/>
      </sharedItems>
    </cacheField>
    <cacheField name="Data Collection System" numFmtId="0">
      <sharedItems containsBlank="1"/>
    </cacheField>
    <cacheField name="Variable Name" numFmtId="0">
      <sharedItems containsBlank="1" count="1561">
        <s v="AESPID"/>
        <s v="AESPID_RAW"/>
        <s v="AETYP"/>
        <s v="AETYPSP"/>
        <s v="AESTDAT"/>
        <s v="AESTDAT_RAW"/>
        <s v="AESTDAT_INT"/>
        <s v="AESTDAT_YYYY"/>
        <s v="AESTDAT_MM"/>
        <s v="AESTDAT_DD"/>
        <s v="AEONGO"/>
        <s v="AEENDAT"/>
        <s v="AEENDAT_RAW"/>
        <s v="AEENDAT_INT"/>
        <s v="AEENDAT_YYYY"/>
        <s v="AEENDAT_MM"/>
        <s v="AEENDAT_DD"/>
        <s v="AETOXGR"/>
        <s v="AETOXGR_STD"/>
        <s v="AEREL"/>
        <s v="AEREL_STD"/>
        <s v="AESER"/>
        <s v="AESER_STD"/>
        <s v="AESDTH"/>
        <s v="AESDTH_RAW"/>
        <s v="AESLIFE"/>
        <s v="AESLIFE_RAW"/>
        <s v="AESHOSP"/>
        <s v="AESHOSP_RAW"/>
        <s v="AEDISAB"/>
        <s v="AEDISAB_RAW"/>
        <s v="OTHSMIE"/>
        <s v="OTHSMIE_RAW"/>
        <s v="PINIT"/>
        <s v="SAEID"/>
        <s v="SAEID_RAW"/>
        <s v="SC_BIRTHDAT"/>
        <s v="SC_BIRTHDAT_RAW"/>
        <s v="SC_BIRTHDAT_INT"/>
        <s v="SC_BIRTHDAT_YYYY"/>
        <s v="SC_BIRTHDAT_MM"/>
        <s v="SC_BIRTHDAT_DD"/>
        <s v="ENROL_STD"/>
        <s v="ENROL"/>
        <s v="ENROLDAT"/>
        <s v="ENROLDAT_RAW"/>
        <s v="ENROLDAT_INT"/>
        <s v="ENROLDAT_YYYY"/>
        <s v="ENROLDAT_MM"/>
        <s v="ENROLDAT_DD"/>
        <s v="COMNTS"/>
        <s v="WSUBJECTID"/>
        <s v="IEYN"/>
        <s v="IEYN_STD"/>
        <s v="IN001"/>
        <s v="IN002"/>
        <s v="IN003"/>
        <s v="EX001"/>
        <s v="EX002"/>
        <s v="EX003"/>
        <s v="EX004"/>
        <s v="EX005"/>
        <s v="EX006"/>
        <s v="EX007"/>
        <s v="EX008"/>
        <s v="TRTARM"/>
        <s v="TRTARM_STD"/>
        <s v="ELIGDTM"/>
        <s v="ELIGDTM_RAW"/>
        <s v="ELIGDTM_INT"/>
        <s v="ELIGDTM_YYYY"/>
        <s v="ELIGDTM_MM"/>
        <s v="ELIGDTM_DD"/>
        <s v="IE_COMNTS"/>
        <s v="MMH_BIRTHDAT"/>
        <s v="MMH_BIRTHDAT_RAW"/>
        <s v="MMH_BIRTHDAT_INT"/>
        <s v="MMH_BIRTHDAT_YYYY"/>
        <s v="MMH_BIRTHDAT_MM"/>
        <s v="MMH_BIRTHDAT_DD"/>
        <s v="GVDTY"/>
        <s v="GVDTY_RAW"/>
        <s v="PRTY"/>
        <s v="PRTY_RAW"/>
        <s v="MARISTAT"/>
        <s v="MARISTAT_STD"/>
        <s v="BLK"/>
        <s v="BLK_RAW"/>
        <s v="WHT"/>
        <s v="WHT_RAW"/>
        <s v="AIAN"/>
        <s v="AIAN_RAW"/>
        <s v="ASIAN"/>
        <s v="ASIAN_RAW"/>
        <s v="NHPI"/>
        <s v="NHPI_RAW"/>
        <s v="UNKRACE"/>
        <s v="UNKRACE_RAW"/>
        <s v="ETHNC"/>
        <s v="ETHNC_STD"/>
        <s v="EDLEVEL"/>
        <s v="EDLEVEL_STD"/>
        <s v="PUBINS"/>
        <s v="PUBINS_RAW"/>
        <s v="PRIVINS"/>
        <s v="PRIVINS_RAW"/>
        <s v="UNINS"/>
        <s v="UNINS_RAW"/>
        <s v="OTHINS"/>
        <s v="OTHINS_RAW"/>
        <s v="UNKINS"/>
        <s v="UNKINS_RAW"/>
        <s v="ZIP"/>
        <s v="ZIP_RAW"/>
        <s v="MGEST"/>
        <s v="MGEST_STD"/>
        <s v="NUMFET"/>
        <s v="NUMFET_RAW"/>
        <s v="DIABPPRG"/>
        <s v="DIABPPRG_STD"/>
        <s v="DIABPPRGTYPE"/>
        <s v="DIABPPRGTYPE_STD"/>
        <s v="GESTDIAB"/>
        <s v="GESTDIAB_STD"/>
        <s v="INSTRTMT"/>
        <s v="INSTRTMT_RAW"/>
        <s v="HYPGTRTMT"/>
        <s v="HYPGTRTMT_RAW"/>
        <s v="DIETTRTMT"/>
        <s v="DIETTRTMT_RAW"/>
        <s v="OTHTRTMT"/>
        <s v="OTHTRTMT_RAW"/>
        <s v="OTHTRTMTSP"/>
        <s v="NONTRTMT"/>
        <s v="NONTRTMT_RAW"/>
        <s v="UNKTRTMT"/>
        <s v="UNKTRTMT_RAW"/>
        <s v="HYP"/>
        <s v="HYP_STD"/>
        <s v="HYPPPRG"/>
        <s v="HYPPPRG_STD"/>
        <s v="PREE"/>
        <s v="PREE_STD"/>
        <s v="CHOR"/>
        <s v="CHOR_STD"/>
        <s v="PRENATAL"/>
        <s v="PRENATAL_STD"/>
        <s v="DELIVERY"/>
        <s v="DELIVERY_STD"/>
        <s v="DISDAT"/>
        <s v="DISDAT_RAW"/>
        <s v="DISDAT_INT"/>
        <s v="DISDAT_YYYY"/>
        <s v="DISDAT_MM"/>
        <s v="DISDAT_DD"/>
        <s v="UNKDISDAT"/>
        <s v="UNKDISDAT_STD"/>
        <s v="ALCOHOLEXP"/>
        <s v="ALCOHOLEXP_RAW"/>
        <s v="ALCOHOLPMT"/>
        <s v="ALCOHOLPMT_RAW"/>
        <s v="ALCOHOLRDP"/>
        <s v="ALCOHOLRDP_RAW"/>
        <s v="AMPHETAEXP"/>
        <s v="AMPHETAEXP_RAW"/>
        <s v="AMPHETAPMT"/>
        <s v="AMPHETAPMT_RAW"/>
        <s v="AMPHETARDP"/>
        <s v="AMPHETARDP_RAW"/>
        <s v="BARBITUEXP"/>
        <s v="BARBITUEXP_RAW"/>
        <s v="BARBITUPMT"/>
        <s v="BARBITUPMT_RAW"/>
        <s v="BARBITURDP"/>
        <s v="BARBITURDP_RAW"/>
        <s v="BENZODIEXP"/>
        <s v="BENZODIEXP_RAW"/>
        <s v="BENZODIPMT"/>
        <s v="BENZODIPMT_RAW"/>
        <s v="BENZODIRDP"/>
        <s v="BENZODIRDP_RAW"/>
        <s v="BUPRENOEXP"/>
        <s v="BUPRENOEXP_RAW"/>
        <s v="BUPRENOPMT"/>
        <s v="BUPRENOPMT_RAW"/>
        <s v="BUPRENORDP"/>
        <s v="BUPRENORDP_RAW"/>
        <s v="COCAINEEXP"/>
        <s v="COCAINEEXP_RAW"/>
        <s v="COCAINEPMT"/>
        <s v="COCAINEPMT_RAW"/>
        <s v="COCAINERDP"/>
        <s v="COCAINERDP_RAW"/>
        <s v="FENTANYEXP"/>
        <s v="FENTANYEXP_RAW"/>
        <s v="FENTANYPMT"/>
        <s v="FENTANYPMT_RAW"/>
        <s v="FENTANYRDP"/>
        <s v="FENTANYRDP_RAW"/>
        <s v="NICOTINEXP"/>
        <s v="NICOTINEXP_RAW"/>
        <s v="NICOTINPMT"/>
        <s v="NICOTINPMT_RAW"/>
        <s v="NICOTINRDP"/>
        <s v="NICOTINRDP_RAW"/>
        <s v="HEROINEXP"/>
        <s v="HEROINEXP_RAW"/>
        <s v="HEROINPMT"/>
        <s v="HEROINPMT_RAW"/>
        <s v="HEROINRDP"/>
        <s v="HEROINRDP_RAW"/>
        <s v="HYDROCEXP"/>
        <s v="HYDROCEXP_RAW"/>
        <s v="HYDROCPMT"/>
        <s v="HYDROCPMT_RAW"/>
        <s v="HYDROCRDP"/>
        <s v="HYDROCRDP_RAW"/>
        <s v="HYDROMEXP"/>
        <s v="HYDROMEXP_RAW"/>
        <s v="HYDROMPMT"/>
        <s v="HYDROMPMT_RAW"/>
        <s v="HYDROMRDP"/>
        <s v="HYDROMRDP_RAW"/>
        <s v="KRATOMEXP"/>
        <s v="KRATOMEXP_RAW"/>
        <s v="KRATOMPMT"/>
        <s v="KRATOMPMT_RAW"/>
        <s v="KRATOMRDP"/>
        <s v="KRATOMRDP_RAW"/>
        <s v="MARIJUAEXP"/>
        <s v="MARIJUAEXP_RAW"/>
        <s v="MARIJUAPMT"/>
        <s v="MARIJUAPMT_RAW"/>
        <s v="MARIJUARDP"/>
        <s v="MARIJUARDP_RAW"/>
        <s v="METHADEXP"/>
        <s v="METHADEXP_RAW"/>
        <s v="METHADPMT"/>
        <s v="METHADPMT_RAW"/>
        <s v="METHADRDP"/>
        <s v="METHADRDP_RAW"/>
        <s v="METHAMPEXP"/>
        <s v="METHAMPEXP_RAW"/>
        <s v="METHAMPPMT"/>
        <s v="METHAMPPMT_RAW"/>
        <s v="METHAMPRDP"/>
        <s v="METHAMPRDP_RAW"/>
        <s v="OPIODEXP"/>
        <s v="OPIODEXP_RAW"/>
        <s v="OPIODPMT"/>
        <s v="OPIODPMT_RAW"/>
        <s v="OPIODRDP"/>
        <s v="OPIODRDP_RAW"/>
        <s v="OXYCODONEXP"/>
        <s v="OXYCODONEXP_RAW"/>
        <s v="OXYCODONPMT"/>
        <s v="OXYCODONPMT_RAW"/>
        <s v="OXYCODONRDP"/>
        <s v="OXYCODONRDP_RAW"/>
        <s v="PCPEXP"/>
        <s v="PCPEXP_RAW"/>
        <s v="PCPPMT"/>
        <s v="PCPPMT_RAW"/>
        <s v="PCPRDP"/>
        <s v="PCPRDP_RAW"/>
        <s v="SSRIEXP"/>
        <s v="SSRIEXP_RAW"/>
        <s v="SSRIPMT"/>
        <s v="SSRIPMT_RAW"/>
        <s v="SSRIRDP"/>
        <s v="SSRIRDP_RAW"/>
        <s v="MORPHEXP"/>
        <s v="MORPHEXP_RAW"/>
        <s v="MORPHPMT"/>
        <s v="MORPHPMT_RAW"/>
        <s v="MORPHRDP"/>
        <s v="MORPHRDP_RAW"/>
        <s v="OTHEREXP"/>
        <s v="OTHEREXP_RAW"/>
        <s v="OTHEREXPSP"/>
        <s v="OTHERPMT"/>
        <s v="OTHERPMT_RAW"/>
        <s v="OTHERRDP"/>
        <s v="OTHERRDP_RAW"/>
        <s v="GABAPENEXP"/>
        <s v="GABAPENEXP_RAW"/>
        <s v="GABAPENPMT"/>
        <s v="GABAPENPMT_RAW"/>
        <s v="GABAPENRDP"/>
        <s v="GABAPENRDP_RAW"/>
        <s v="UNKEXP"/>
        <s v="UNKEXP_RAW"/>
        <s v="OPIODTRTMT"/>
        <s v="OPIODTRTMT_STD"/>
        <s v="BUPRENORX"/>
        <s v="BUPRENORX_RAW"/>
        <s v="BUPRENONALRX"/>
        <s v="BUPRENONALRX_RAW"/>
        <s v="METHADRX"/>
        <s v="METHADRX_RAW"/>
        <s v="OTHOPIODRX"/>
        <s v="OTHOPIODRX_RAW"/>
        <s v="OTHOPIODRXSP"/>
        <s v="UNKRX"/>
        <s v="UNKRX_RAW"/>
        <s v="NONRX"/>
        <s v="NONRX_RAW"/>
        <s v="BUMETHRX"/>
        <s v="BUMETHRX_STD"/>
        <s v="BIPOLAR"/>
        <s v="BIPOLAR_STD"/>
        <s v="ANXIETY"/>
        <s v="ANXIETY_STD"/>
        <s v="DEPRESS"/>
        <s v="DEPRESS_STD"/>
        <s v="SCHIZOPH"/>
        <s v="SCHIZOPH_STD"/>
        <s v="ANTIDRX"/>
        <s v="ANTIDRX_RAW"/>
        <s v="ANTIAXRX"/>
        <s v="ANTIAXRX_RAW"/>
        <s v="ANTIPSYRX"/>
        <s v="ANTIPSYRX_RAW"/>
        <s v="MOODRX"/>
        <s v="MOODRX_RAW"/>
        <s v="STIMRX"/>
        <s v="STIMRX_RAW"/>
        <s v="NONPREGRX"/>
        <s v="NONPREGRX_RAW"/>
        <s v="MMHUNKRX"/>
        <s v="MMHUNKRX_RAW"/>
        <s v="PPDEPRESS"/>
        <s v="PPDEPRESS_STD"/>
        <s v="MAHEPCSTAT"/>
        <s v="MAHEPCSTAT_STD"/>
        <s v="MAHIVSTAT"/>
        <s v="MAHIVSTAT_STD"/>
        <s v="MAHEPBSTAT"/>
        <s v="MAHEPBSTAT_STD"/>
        <s v="MASYPHDX"/>
        <s v="MASYPHDX_STD"/>
        <s v="MAGONDX"/>
        <s v="MAGONDX_STD"/>
        <s v="MACHLAMDX"/>
        <s v="MACHLAMDX_STD"/>
        <s v="IMH_BIRTHDTM"/>
        <s v="IMH_BIRTHDTM_RAW"/>
        <s v="IMH_BIRTHDTM_INT"/>
        <s v="IMH_BIRTHDTM_YYYY"/>
        <s v="IMH_BIRTHDTM_MM"/>
        <s v="IMH_BIRTHDTM_DD"/>
        <s v="IMH_BIRTHDAT"/>
        <s v="IMH_BIRTHDAT_RAW"/>
        <s v="IMH_BIRTHDAT_INT"/>
        <s v="IMH_BIRTHDAT_YYYY"/>
        <s v="IMH_BIRTHDAT_MM"/>
        <s v="IMH_BIRTHDAT_DD"/>
        <s v="GAWKS"/>
        <s v="GAWKS_RAW"/>
        <s v="GADAY"/>
        <s v="GADAY_RAW"/>
        <s v="IMH_BIRTHWT"/>
        <s v="IMH_BIRTHWT_RAW"/>
        <s v="IMH_BIRTHHCR"/>
        <s v="IMH_BIRTHHCR_RAW"/>
        <s v="IMH_BIRTHHLT"/>
        <s v="IMH_BIRTHHLT_RAW"/>
        <s v="APGAR1M"/>
        <s v="APGAR1M_RAW"/>
        <s v="APGAR1MUNK"/>
        <s v="APGAR1MUNK_RAW"/>
        <s v="APGAR5M"/>
        <s v="APGAR5M_RAW"/>
        <s v="APGAR5MUNK"/>
        <s v="APGAR5MUNK_RAW"/>
        <s v="APGAR10M"/>
        <s v="APGAR10M_RAW"/>
        <s v="APGAR10MUNK"/>
        <s v="APGAR10MUNK_RAW"/>
        <s v="SEX"/>
        <s v="SEX_STD"/>
        <s v="INBHOS"/>
        <s v="INBHOS_STD"/>
        <s v="HOSTDAT"/>
        <s v="HOSTDAT_RAW"/>
        <s v="HOSTDAT_INT"/>
        <s v="HOSTDAT_YYYY"/>
        <s v="HOSTDAT_MM"/>
        <s v="HOSTDAT_DD"/>
        <s v="HOSTTIM"/>
        <s v="HOSTTIMUNK"/>
        <s v="HOSTTIMUNK_RAW"/>
        <s v="NEOTOX"/>
        <s v="NEOTOX_STD"/>
        <s v="UTOXICO"/>
        <s v="UTOXICO_STD"/>
        <s v="UALC"/>
        <s v="UALC_RAW"/>
        <s v="UAMPH"/>
        <s v="UAMPH_RAW"/>
        <s v="UCOCAINE"/>
        <s v="UCOCAINE_RAW"/>
        <s v="UHYDROC"/>
        <s v="UHYDROC_RAW"/>
        <s v="UMETHAD"/>
        <s v="UMETHAD_RAW"/>
        <s v="UPCP"/>
        <s v="UPCP_RAW"/>
        <s v="UBARB"/>
        <s v="UBARB_RAW"/>
        <s v="UFENT"/>
        <s v="UFENT_RAW"/>
        <s v="UHYDROM"/>
        <s v="UHYDROM_RAW"/>
        <s v="UMETHAM"/>
        <s v="UMETHAM_RAW"/>
        <s v="UBENZO"/>
        <s v="UBENZO_RAW"/>
        <s v="UGABA"/>
        <s v="UGABA_RAW"/>
        <s v="UKRATOM"/>
        <s v="UKRATOM_RAW"/>
        <s v="UOPIOIDS"/>
        <s v="UOPIOIDS_RAW"/>
        <s v="UBUPREN"/>
        <s v="UBUPREN_RAW"/>
        <s v="UHEROIN"/>
        <s v="UHEROIN_RAW"/>
        <s v="UMARI"/>
        <s v="UMARI_RAW"/>
        <s v="UOXYCOD"/>
        <s v="UOXYCOD_RAW"/>
        <s v="UUNK"/>
        <s v="UUNK_RAW"/>
        <s v="UOTHER"/>
        <s v="UOTHER_RAW"/>
        <s v="UOTHERSP"/>
        <s v="UNONE"/>
        <s v="UNONE_RAW"/>
        <s v="MTOXICO"/>
        <s v="MTOXICO_STD"/>
        <s v="MALC"/>
        <s v="MALC_RAW"/>
        <s v="MAMPH"/>
        <s v="MAMPH_RAW"/>
        <s v="MCOCAINE"/>
        <s v="MCOCAINE_RAW"/>
        <s v="MHYDROC"/>
        <s v="MHYDROC_RAW"/>
        <s v="MMETHAD"/>
        <s v="MMETHAD_RAW"/>
        <s v="MPCP"/>
        <s v="MPCP_RAW"/>
        <s v="MBARB"/>
        <s v="MBARB_RAW"/>
        <s v="MFENT"/>
        <s v="MFENT_RAW"/>
        <s v="MHYDROM"/>
        <s v="MHYDROM_RAW"/>
        <s v="MMETHAM"/>
        <s v="MMETHAM_RAW"/>
        <s v="MBENZO"/>
        <s v="MBENZO_RAW"/>
        <s v="MGABA"/>
        <s v="MGABA_RAW"/>
        <s v="MKRATOM"/>
        <s v="MKRATOM_RAW"/>
        <s v="MOPIOIDS"/>
        <s v="MOPIOIDS_RAW"/>
        <s v="MBUPREN"/>
        <s v="MBUPREN_RAW"/>
        <s v="MHEROIN_RAW"/>
        <s v="MMARI"/>
        <s v="MMARI_RAW"/>
        <s v="MOXYCOD"/>
        <s v="MOXYCOD_RAW"/>
        <s v="MUNK"/>
        <s v="MUNK_RAW"/>
        <s v="MOTHER"/>
        <s v="MOTHER_RAW"/>
        <s v="MOTHERSP"/>
        <s v="MNONE"/>
        <s v="MNONE_RAW"/>
        <s v="UBTOXICO"/>
        <s v="UBTOXICO_STD"/>
        <s v="UBALC"/>
        <s v="UBALC_RAW"/>
        <s v="UBAMPH"/>
        <s v="UBAMPH_RAW"/>
        <s v="UBCOCAINE"/>
        <s v="UBCOCAINE_RAW"/>
        <s v="UBHYDROC"/>
        <s v="UBHYDROC_RAW"/>
        <s v="UBMETHAD"/>
        <s v="UBMETHAD_RAW"/>
        <s v="UBPCP"/>
        <s v="UBPCP_RAW"/>
        <s v="UBBARB"/>
        <s v="UBBARB_RAW"/>
        <s v="UBFENT"/>
        <s v="UBFENT_RAW"/>
        <s v="UBHYDROM"/>
        <s v="UBHYDROM_RAW"/>
        <s v="UBMETHAM"/>
        <s v="UBMETHAM_RAW"/>
        <s v="UBBENZO"/>
        <s v="UBBENZO_RAW"/>
        <s v="UBGABA"/>
        <s v="UBGABA_RAW"/>
        <s v="UBKRATOM"/>
        <s v="UBKRATOM_RAW"/>
        <s v="UBOPIOIDS"/>
        <s v="UBOPIOIDS_RAW"/>
        <s v="UBBUPREN"/>
        <s v="UBBUPREN_RAW"/>
        <s v="UBHEROIN"/>
        <s v="UBHEROIN_RAW"/>
        <s v="UBMARI"/>
        <s v="UBMARI_RAW"/>
        <s v="UBOXYCOD"/>
        <s v="UBOXYCOD_RAW"/>
        <s v="UBUNK"/>
        <s v="UBUNK_RAW"/>
        <s v="UBOTHER"/>
        <s v="UBOTHER_RAW"/>
        <s v="UBOTHERSP"/>
        <s v="UBNONE"/>
        <s v="UBNONE_RAW"/>
        <s v="UTTOXICO"/>
        <s v="UTTOXICO_STD"/>
        <s v="UTALC"/>
        <s v="UTALC_RAW"/>
        <s v="UTAMPH"/>
        <s v="UTAMPH_RAW"/>
        <s v="UTCOCAINE"/>
        <s v="UTCOCAINE_RAW"/>
        <s v="UTHYDROC"/>
        <s v="UTHYDROC_RAW"/>
        <s v="UTMETHAD"/>
        <s v="UTMETHAD_RAW"/>
        <s v="UTPCP"/>
        <s v="UTPCP_RAW"/>
        <s v="UTBARB"/>
        <s v="UTBARB_RAW"/>
        <s v="UTFENT"/>
        <s v="UTFENT_RAW"/>
        <s v="UTHYDROM"/>
        <s v="UTHYDROM_RAW"/>
        <s v="UTMETHAM"/>
        <s v="UTMETHAM_RAW"/>
        <s v="UTBENZO"/>
        <s v="UTBENZO_RAW"/>
        <s v="UTGABA"/>
        <s v="UTGABA_RAW"/>
        <s v="UTKRATOM"/>
        <s v="UTKRATOM_RAW"/>
        <s v="UTOPIOIDS"/>
        <s v="UTOPIOIDS_RAW"/>
        <s v="UTBUPREN"/>
        <s v="UTBUPREN_RAW"/>
        <s v="UTHEROIN"/>
        <s v="UTHEROIN_RAW"/>
        <s v="UTMARI"/>
        <s v="UTMARI_RAW"/>
        <s v="UTOXYCOD"/>
        <s v="UTOXYCOD_RAW"/>
        <s v="UTUNK"/>
        <s v="UTUNK_RAW"/>
        <s v="UTOTHER"/>
        <s v="UTOTHER_RAW"/>
        <s v="UTOTHERSP"/>
        <s v="UTNONE"/>
        <s v="UTNONE_RAW"/>
        <s v="HTOXICO"/>
        <s v="HTOXICO_STD"/>
        <s v="HALC"/>
        <s v="HALC_RAW"/>
        <s v="HAMPH"/>
        <s v="HAMPH_RAW"/>
        <s v="HCOCAINE"/>
        <s v="HCOCAINE_RAW"/>
        <s v="HHYDROC"/>
        <s v="HHYDROC_RAW"/>
        <s v="HMETHAD"/>
        <s v="HMETHAD_RAW"/>
        <s v="HPCP"/>
        <s v="HPCP_RAW"/>
        <s v="HBARB"/>
        <s v="HBARB_RAW"/>
        <s v="HFENT"/>
        <s v="HFENT_RAW"/>
        <s v="HHYDROM"/>
        <s v="HHYDROM_RAW"/>
        <s v="HMETHAM"/>
        <s v="HMETHAM_RAW"/>
        <s v="HBENZO"/>
        <s v="HBENZO_RAW"/>
        <s v="HGABA"/>
        <s v="HGABA_RAW"/>
        <s v="HKRATOM"/>
        <s v="HKRATOM_RAW"/>
        <s v="HOPIOIDS"/>
        <s v="HOPIOIDS_RAW"/>
        <s v="HBUPREN"/>
        <s v="HBUPREN_RAW"/>
        <s v="HHEROIN"/>
        <s v="HHEROIN_RAW"/>
        <s v="HMARI"/>
        <s v="HMARI_RAW"/>
        <s v="HOXYCOD"/>
        <s v="HOXYCOD_RAW"/>
        <s v="HUNK"/>
        <s v="HUNK_RAW"/>
        <s v="HOTHER"/>
        <s v="HOTHER_RAW"/>
        <s v="HOTHERSP"/>
        <s v="HNONE"/>
        <s v="HNONE_RAW"/>
        <s v="DAAMPHET"/>
        <s v="DAAMPHET_RAW"/>
        <s v="DABARBIT"/>
        <s v="DABARBIT_RAW"/>
        <s v="DABENZOD"/>
        <s v="DABENZOD_RAW"/>
        <s v="DABUPREN"/>
        <s v="DABUPREN_RAW"/>
        <s v="DAFENTAN"/>
        <s v="DAFENTAN_RAW"/>
        <s v="DAGABAPE"/>
        <s v="DAGABAPE_RAW"/>
        <s v="DAHYDROC"/>
        <s v="DAHYDROC_RAW"/>
        <s v="DAHYDROM"/>
        <s v="DAHYDROM_RAW"/>
        <s v="DAMETHAD"/>
        <s v="DAMETHAD_RAW"/>
        <s v="DAOPIOD"/>
        <s v="DAOPIOD_RAW"/>
        <s v="DAOXYCOD"/>
        <s v="DAOXYCOD_RAW"/>
        <s v="DANONE"/>
        <s v="DANONE_RAW"/>
        <s v="DAUNKNWN"/>
        <s v="DAUNKNWN_RAW"/>
        <s v="DAOTHER"/>
        <s v="DAOTHER_RAW"/>
        <s v="DAOTHRSP"/>
        <s v="MEDNAME"/>
        <s v="MEDDOSE"/>
        <s v="MEDDOSE_RAW"/>
        <s v="DOSEUNIT"/>
        <s v="DOSEUNIT_STD"/>
        <s v="OTHDOSEUNITSP"/>
        <s v="DOSEWT"/>
        <s v="DOSEWT_RAW"/>
        <s v="DOSERTE"/>
        <s v="DOSERTE_STD"/>
        <s v="OTHDOSERTESP"/>
        <s v="DOSEFREQ"/>
        <s v="DOSEFREQ_STD"/>
        <s v="OTHDOSEFREQSP"/>
        <s v="DOSESTATDTM"/>
        <s v="DOSESTATDTM_RAW"/>
        <s v="DOSESTATDTM_INT"/>
        <s v="DOSESTATDTM_YYYY"/>
        <s v="DOSESTATDTM_MM"/>
        <s v="DOSESTATDTM_DD"/>
        <s v="DOSESTATDAT"/>
        <s v="DOSESTATDAT_RAW"/>
        <s v="DOSESTATDAT_INT"/>
        <s v="DOSESTATDAT_YYYY"/>
        <s v="DOSESTATDAT_MM"/>
        <s v="DOSESTATDAT_DD"/>
        <s v="DOSEEND"/>
        <s v="DOSEEND_STD"/>
        <s v="DOSESTOPDAT"/>
        <s v="DOSESTOPDAT_RAW"/>
        <s v="DOSESTOPDAT_INT"/>
        <s v="DOSESTOPDAT_YYYY"/>
        <s v="DOSESTOPDAT_MM"/>
        <s v="DOSESTOPDAT_DD"/>
        <s v="UC_SCORETYP"/>
        <s v="UC_SCORETYP_STD"/>
        <s v="UC_SCOREDTM"/>
        <s v="UC_SCOREDTM_RAW"/>
        <s v="UC_SCOREDTM_INT"/>
        <s v="UC_SCOREDTM_YYYY"/>
        <s v="UC_SCOREDTM_MM"/>
        <s v="UC_SCOREDTM_DD"/>
        <s v="UC_TOTSCORE"/>
        <s v="UC_TOTSCORE_RAW"/>
        <s v="PTSCORETYP"/>
        <s v="PTSCORETYP_STD"/>
        <s v="PTNSCOREDAT"/>
        <s v="PTNSCORETIM"/>
        <s v="PTNTOTSCORE"/>
        <s v="PTYYN"/>
        <s v="PTYSCOREDAT"/>
        <s v="PTYSCORETIM"/>
        <s v="PTYTOTLSCORE"/>
        <m/>
        <s v="FEEDDAT"/>
        <s v="FEEDDAT_RAW"/>
        <s v="FEEDDAT_INT"/>
        <s v="FEEDDAT_YYYY"/>
        <s v="FEEDDAT_MM"/>
        <s v="FEEDDAT_DD"/>
        <s v="BRSTFED"/>
        <s v="BRSTFED_RAW"/>
        <s v="BTTLFED"/>
        <s v="BTTLFED_RAW"/>
        <s v="NGOG"/>
        <s v="NGOG_RAW"/>
        <s v="BRSTMLK"/>
        <s v="BRSTMLK_STD"/>
        <s v="NPO"/>
        <s v="NPO_RAW"/>
        <s v="FOTH"/>
        <s v="FOTH_RAW"/>
        <s v="FOTHSP"/>
        <s v="MAXKCALOZ"/>
        <s v="MAXKCALOZ_RAW"/>
        <s v="FEEDLOG"/>
        <s v="WL_THRESWT"/>
        <s v="WL_THRESWT_RAW"/>
        <s v="WTDAT"/>
        <s v="WTDAT_RAW"/>
        <s v="WTDAT_INT"/>
        <s v="WTDAT_YYYY"/>
        <s v="WTDAT_MM"/>
        <s v="WTDAT_DD"/>
        <s v="DLYWT"/>
        <s v="DLYWT_RAW"/>
        <s v="ESCDTM"/>
        <s v="ESCDTM_RAW"/>
        <s v="ESCDTM_INT"/>
        <s v="ESCDTM_YYYY"/>
        <s v="ESCDTM_MM"/>
        <s v="ESCDTM_DD"/>
        <s v="WTHDRWL"/>
        <s v="WTHDRWL_STD"/>
        <s v="WTHDRWLTMG"/>
        <s v="WTHDRWLTMG_STD"/>
        <s v="COEXP"/>
        <s v="COEXP_STD"/>
        <s v="COEXPSP"/>
        <s v="MAXNPI"/>
        <s v="MAXNPI_STD"/>
        <s v="NOWSEAT"/>
        <s v="NOWSEAT_STD"/>
        <s v="NOWSSLEEP"/>
        <s v="NOWSSLEEP_STD"/>
        <s v="NOWSCONS"/>
        <s v="NOWSCONS_STD"/>
        <s v="CONSSP"/>
        <s v="CONSSP_STD"/>
        <s v="CONSSPSC"/>
        <s v="CONSSPSC_RAW"/>
        <s v="CGHUDDLE"/>
        <s v="CGHUDDLE_STD"/>
        <s v="CTHUDDLE"/>
        <s v="CTHUDDLE_STD"/>
        <s v="MGTDEC"/>
        <s v="MGTDEC_STD"/>
        <s v="INITNOWS"/>
        <s v="OTHDESC"/>
        <s v="CGPRES"/>
        <s v="CGPRES_STD"/>
        <s v="RMIN"/>
        <s v="RMIN_STD"/>
        <s v="CGPRSC"/>
        <s v="CGPRSC_STD"/>
        <s v="SKIN"/>
        <s v="SKIN_STD"/>
        <s v="HLDNG"/>
        <s v="HLDNG_STD"/>
        <s v="SWADL"/>
        <s v="SWADL_STD"/>
        <s v="OPTFD"/>
        <s v="OPTFD_STD"/>
        <s v="NNSUCK"/>
        <s v="NNSUCK_STD"/>
        <s v="QLLENV"/>
        <s v="QLLENV_STD"/>
        <s v="RHYTM"/>
        <s v="RHYTM_STD"/>
        <s v="ADDTL"/>
        <s v="ADDTL_STD"/>
        <s v="LVST"/>
        <s v="LVST_STD"/>
        <s v="CLSTCR"/>
        <s v="CLSTCR_STD"/>
        <s v="SFESLP"/>
        <s v="SFESLP_STD"/>
        <s v="CGSLFCRE"/>
        <s v="CGSLFCRE_STD"/>
        <s v="PRODEVDAT"/>
        <s v="PRODEVDAT_RAW"/>
        <s v="PRODEVDAT_INT"/>
        <s v="PRODEVDAT_YYYY"/>
        <s v="PRODEVDAT_MM"/>
        <s v="PRODEVDAT_DD"/>
        <s v="PRODEVTYP"/>
        <s v="PRODEVTYP_STD"/>
        <s v="PRODEVOTH"/>
        <s v="PRODEVTM"/>
        <s v="PRODEVTM_STD"/>
        <s v="PRODEVRPT"/>
        <s v="PRODEVRPT_STD"/>
        <s v="PRODEVACT"/>
        <s v="AETERM"/>
        <s v="AEEXP"/>
        <s v="AEEXP_STD"/>
        <s v="AEACN"/>
        <s v="AEACN_STD"/>
        <s v="AEOUT"/>
        <s v="AEOUT_STD"/>
        <s v="AESNARR"/>
        <s v="AEID"/>
        <s v="AEID_RAW"/>
        <s v="SAENOW"/>
        <s v="SAENOW_RAW"/>
        <s v="SAENOW_INT"/>
        <s v="SAENOW_YYYY"/>
        <s v="SAENOW_MM"/>
        <s v="SAENOW_DD"/>
        <s v="SEIZDAT"/>
        <s v="SEIZDAT_RAW"/>
        <s v="SEIZDAT_INT"/>
        <s v="SEIZDAT_YYYY"/>
        <s v="SEIZDAT_MM"/>
        <s v="SEIZDAT_DD"/>
        <s v="EEGSEIZ"/>
        <s v="EEGSEIZ_RAW"/>
        <s v="DIAGSEIZ"/>
        <s v="DIAGSEIZ_RAW"/>
        <s v="SEIZ_COMNTS"/>
        <s v="DISP"/>
        <s v="DISP_STD"/>
        <s v="DISPDTM"/>
        <s v="DISPDTM_RAW"/>
        <s v="DISPDTM_INT"/>
        <s v="DISPDTM_YYYY"/>
        <s v="DISPDTM_MM"/>
        <s v="DISPDTM_DD"/>
        <s v="DISPWT"/>
        <s v="DISPWT_RAW"/>
        <s v="DISPHC"/>
        <s v="DISPHC_RAW"/>
        <s v="DISPLT"/>
        <s v="DISPLT_RAW"/>
        <s v="AEDOC"/>
        <s v="AEDOC_STD"/>
        <s v="MAJRBRTH"/>
        <s v="MAJRBRTH_STD"/>
        <s v="EXCLBRST"/>
        <s v="EXCLBRST_RAW"/>
        <s v="BRSTFRM"/>
        <s v="BRSTFRM_RAW"/>
        <s v="BRSTFSM2"/>
        <s v="BRSTFSM2_RAW"/>
        <s v="FSMAMT"/>
        <s v="FSMAMT_RAW"/>
        <s v="EXCLFRM"/>
        <s v="EXCLFRM_RAW"/>
        <s v="FRMAMT"/>
        <s v="FRMAMT_RAW"/>
        <s v="OTHFEED"/>
        <s v="OTHFEED_RAW"/>
        <s v="OTHFEEDSP"/>
        <s v="INFTRANSFR"/>
        <s v="INFTRANSFR_STD"/>
        <s v="INFTRFRM1"/>
        <s v="INFTRTO1"/>
        <s v="INFTRFRM2"/>
        <s v="INFTRTO2"/>
        <s v="INFTRFRM3"/>
        <s v="INFTRTO3"/>
        <s v="INFTRFRM4"/>
        <s v="INFTRTO4"/>
        <s v="NGOG_STD"/>
        <s v="NGOGDTM"/>
        <s v="NGOGDTM_RAW"/>
        <s v="NGOGDTM_INT"/>
        <s v="NGOGDTM_YYYY"/>
        <s v="NGOGDTM_MM"/>
        <s v="NGOGDTM_DD"/>
        <s v="MAXCALDTM"/>
        <s v="MAXCALDTM_RAW"/>
        <s v="MAXCALDTM_INT"/>
        <s v="MAXCALDTM_YYYY"/>
        <s v="MAXCALDTM_MM"/>
        <s v="MAXCALDTM_DD"/>
        <s v="RESPS"/>
        <s v="RESPS_STD"/>
        <s v="RESPDTM"/>
        <s v="RESPDTM_RAW"/>
        <s v="RESPDTM_INT"/>
        <s v="RESPDTM_YYYY"/>
        <s v="RESPDTM_MM"/>
        <s v="RESPDTM_DD"/>
        <s v="DISLOC"/>
        <s v="DISLOC_STD"/>
        <s v="OTHDISLOC"/>
        <s v="FOLPCP"/>
        <s v="FOLPCP_RAW"/>
        <s v="FOLHVN"/>
        <s v="FOLHVN_RAW"/>
        <s v="FOLNFC"/>
        <s v="FOLNFC_RAW"/>
        <s v="FOLEI"/>
        <s v="FOLEI_RAW"/>
        <s v="FOLDPED"/>
        <s v="FOLDPED_RAW"/>
        <s v="FOLOPHT"/>
        <s v="FOLOPHT_RAW"/>
        <s v="OTHFOL"/>
        <s v="OTHFOL_RAW"/>
        <s v="OTHFOLSP"/>
        <s v="TRNSFLOC"/>
        <s v="TRNSFLOC_STD"/>
        <s v="OTHTRNSFSP"/>
        <s v="CCDEATH"/>
        <s v="ADDINFO"/>
        <s v="DIS_COMNTS"/>
        <s v="M3_DAT"/>
        <s v="M3_DAT_RAW"/>
        <s v="M3_DAT_INT"/>
        <s v="M3_DAT_YYYY"/>
        <s v="M3_DAT_MM"/>
        <s v="M3_DAT_DD"/>
        <s v="UCCT"/>
        <s v="UCCT_RAW"/>
        <s v="EDEPI"/>
        <s v="EDEPI_STD"/>
        <s v="EDCT"/>
        <s v="EDCT_RAW"/>
        <s v="UCEPI"/>
        <s v="UCEPI_STD"/>
        <s v="HOSTRDAT"/>
        <s v="HOSTRDAT_RAW"/>
        <s v="HOSTRDAT_INT"/>
        <s v="HOSTRDAT_YYYY"/>
        <s v="HOSTRDAT_MM"/>
        <s v="HOSTRDAT_DD"/>
        <s v="VISTTYP"/>
        <s v="VISTTYP_STD"/>
        <s v="PRIDIAG"/>
        <s v="OTHDIAG1"/>
        <s v="OTHDIAG2"/>
        <s v="OTHDIAG3"/>
        <s v="OTHDIAG4"/>
        <s v="OTHDIAG5"/>
        <s v="OTHDIAG6"/>
        <s v="OTHDIAG7"/>
        <s v="OTHDIAG8"/>
        <s v="OTHDIAG9"/>
        <s v="OTHDIAG10"/>
        <s v="OTHDIAG11"/>
        <s v="OTHDIAG12"/>
        <s v="NONDIA"/>
        <s v="NONDIA_STD"/>
        <s v="NONDIASORC"/>
        <s v="M3_NONEVI"/>
        <s v="M3_NONEVI_STD"/>
        <s v="M3_DEATHDOC"/>
        <s v="M3_DEATHDOC_STD"/>
        <s v="DEATHEVI"/>
        <s v="DEATHEVI_STD"/>
        <s v="M3_COMNTS"/>
        <s v="M3_SIGN"/>
        <s v="CONSENTDT"/>
        <s v="CONSENTDT_RAW"/>
        <s v="CONSENTDT_INT"/>
        <s v="CONSENTDT_YYYY"/>
        <s v="CONSENTDT_MM"/>
        <s v="CONSENTDT_DD"/>
        <s v="PUSHTOFUDTM"/>
        <s v="PUSHTOFUDTM_RAW"/>
        <s v="PUSHTOFUDTM_INT"/>
        <s v="PUSHTOFUDTM_YYYY"/>
        <s v="PUSHTOFUDTM_MM"/>
        <s v="PUSHTOFUDTM_DD"/>
        <s v="LGCONSENT"/>
        <s v="LGCONSENT_STD"/>
        <s v="NOAPPR"/>
        <s v="NOAPPR_STD"/>
        <s v="OTHNOAPPR"/>
        <s v="CONSENT"/>
        <s v="CONSENT_STD"/>
        <s v="YESCONST"/>
        <s v="OTHYESCONSTSP"/>
        <s v="NOCONST"/>
        <s v="NOCONST_STD"/>
        <s v="LEGLRNSP"/>
        <s v="OTHNOCONSTSP"/>
        <s v="MULTBRTH"/>
        <s v="MULTBRTH_STD"/>
        <s v="FRSTCONS"/>
        <s v="FRSTCONS_STD"/>
        <s v="ESCSUBJECTID"/>
        <s v="FUPTIME"/>
        <s v="FUPTIME_RAW"/>
        <s v="JUDGED"/>
        <s v="JUDGED_RAW"/>
        <s v="INFOSFE"/>
        <s v="INFOSFE_RAW"/>
        <s v="NOINTER"/>
        <s v="NOINTER_RAW"/>
        <s v="FUDIST"/>
        <s v="FUDIST_RAW"/>
        <s v="OTHPCRF"/>
        <s v="OTHPCRF_RAW"/>
        <s v="OTHPCRFSP"/>
        <s v="REABDAT"/>
        <s v="REABDAT_RAW"/>
        <s v="REABDAT_INT"/>
        <s v="REABDAT_YYYY"/>
        <s v="REABDAT_MM"/>
        <s v="REABDAT_DD"/>
        <s v="BRTHDAT"/>
        <s v="BRTHDAT_RAW"/>
        <s v="BRTHDAT_INT"/>
        <s v="BRTHDAT_YYYY"/>
        <s v="BRTHDAT_MM"/>
        <s v="BRTHDAT_DD"/>
        <s v="AMPHETEXP"/>
        <s v="AMPHETEXP_RAW"/>
        <s v="BARBITEXP"/>
        <s v="BARBITEXP_RAW"/>
        <s v="BENZOEXP"/>
        <s v="BENZOEXP_RAW"/>
        <s v="BUPRENEXP"/>
        <s v="BUPRENEXP_RAW"/>
        <s v="FENTEXP"/>
        <s v="FENTEXP_RAW"/>
        <s v="GPENTINEXP"/>
        <s v="GPENTINEXP_RAW"/>
        <s v="THCEXP"/>
        <s v="THCEXP_RAW"/>
        <s v="METHEXP"/>
        <s v="METHEXP_RAW"/>
        <s v="MPHETEXP"/>
        <s v="MPHETEXP_RAW"/>
        <s v="NICOTINEEXP"/>
        <s v="NICOTINEEXP_RAW"/>
        <s v="OXYCODONEEXP"/>
        <s v="OXYCODONEEXP_RAW"/>
        <s v="MORPHINEEXP"/>
        <s v="MORPHINEEXP_RAW"/>
        <s v="OTHREXPSP"/>
        <s v="BIRTHDTM"/>
        <s v="BIRTHDTM_RAW"/>
        <s v="BIRTHDTM_INT"/>
        <s v="BIRTHDTM_YYYY"/>
        <s v="BIRTHDTM_MM"/>
        <s v="BIRTHDTM_DD"/>
        <s v="WEIGHT"/>
        <s v="WEIGHT_RAW"/>
        <s v="HEADCIR"/>
        <s v="HEADCIR_RAW"/>
        <s v="HEIGHT"/>
        <s v="HEIGHT_RAW"/>
        <s v="MHTOX"/>
        <s v="MHTOX_STD"/>
        <s v="TOXNONE"/>
        <s v="TOXNONE_RAW"/>
        <s v="ALCOHOL"/>
        <s v="ALCOHOL_RAW"/>
        <s v="AMPHETA"/>
        <s v="AMPHETA_RAW"/>
        <s v="BARBITU"/>
        <s v="BARBITU_RAW"/>
        <s v="BENZODI"/>
        <s v="BENZODI_RAW"/>
        <s v="BUPRENO"/>
        <s v="BUPRENO_RAW"/>
        <s v="COCAINE"/>
        <s v="COCAINE_RAW"/>
        <s v="FENTANY"/>
        <s v="FENTANY_RAW"/>
        <s v="GABAPEN"/>
        <s v="GABAPEN_RAW"/>
        <s v="HEROIN"/>
        <s v="HEROIN_RAW"/>
        <s v="HYDROCO"/>
        <s v="HYDROCO_RAW"/>
        <s v="HYDROMO"/>
        <s v="HYDROMO_RAW"/>
        <s v="KRATOM"/>
        <s v="KRATOM_RAW"/>
        <s v="MARIJUA"/>
        <s v="MARIJUA_RAW"/>
        <s v="METHADO"/>
        <s v="METHADO_RAW"/>
        <s v="METHAMP"/>
        <s v="METHAMP_RAW"/>
        <s v="OPIOIDS"/>
        <s v="OPIOIDS_RAW"/>
        <s v="OXYCODO"/>
        <s v="OXYCODO_RAW"/>
        <s v="PCP"/>
        <s v="PCP_RAW"/>
        <s v="UNKNOWN"/>
        <s v="UNKNOWN_RAW"/>
        <s v="UOTHRSP"/>
        <s v="subject"/>
        <s v="invsite"/>
        <s v="site"/>
        <s v="redcap_event_name"/>
        <s v="survey_hash"/>
        <s v="survey_email"/>
        <s v="survey_sms"/>
        <s v="survey_manager_comp"/>
        <s v="mon24dat"/>
        <s v="nonevi"/>
        <s v="deathdoc"/>
        <s v="comnts24"/>
        <s v="sign_24"/>
        <s v="esc16_24m_cr_comp"/>
        <s v="cgcontact"/>
        <s v="nocontact"/>
        <s v="othnocontactsp"/>
        <s v="upcontact"/>
        <s v="contactdat"/>
        <s v="contactmode"/>
        <s v="mpaqd"/>
        <s v="psocd"/>
        <s v="promisd"/>
        <s v="cgconcern"/>
        <s v="referrald"/>
        <s v="noreferrald"/>
        <s v="cgq1m"/>
        <s v="ibq3m"/>
        <s v="bisq3m"/>
        <s v="fes3m"/>
        <s v="cgq3m"/>
        <s v="promis6m"/>
        <s v="cgconcern6m"/>
        <s v="referral6m"/>
        <s v="noreferral6m"/>
        <s v="mpaq6m"/>
        <s v="psoc6m"/>
        <s v="cgq6m"/>
        <s v="ibq12m"/>
        <s v="bisq12m"/>
        <s v="cgq12m"/>
        <s v="cgq24m"/>
        <s v="promis24m"/>
        <s v="cgconcern24m"/>
        <s v="referral24m"/>
        <s v="noreferral24m"/>
        <s v="ace24m"/>
        <s v="b424m"/>
        <s v="nob424m"/>
        <s v="nob424msp"/>
        <s v="gmp24m"/>
        <s v="m24_wt"/>
        <s v="m24_hcr"/>
        <s v="m24_lt"/>
        <s v="esc18_folupvs_comp"/>
        <s v="formcompdat"/>
        <s v="carechange"/>
        <s v="chngconsnt"/>
        <s v="childrel"/>
        <s v="childrel_othsp"/>
        <s v="chngconsntdat"/>
        <s v="esc19_folup_cgchg_comp"/>
        <s v="esc20_cgq_dtm"/>
        <s v="cqcompdat"/>
        <s v="carerel"/>
        <s v="carerel_sp"/>
        <s v="moyng"/>
        <s v="breast___1"/>
        <s v="breasttms"/>
        <s v="bmilk___2"/>
        <s v="bmilkoz"/>
        <s v="bmilktms"/>
        <s v="formula___3"/>
        <s v="formulaoz"/>
        <s v="formulatms"/>
        <s v="ertms"/>
        <s v="eracc1___1"/>
        <s v="eracc1___2"/>
        <s v="eracc1___3"/>
        <s v="eracc1___4"/>
        <s v="eracc1___5"/>
        <s v="eracc1___6"/>
        <s v="eracc1___7"/>
        <s v="eracc1___8"/>
        <s v="eracc1___9"/>
        <s v="eracc1___10"/>
        <s v="eracc1___11"/>
        <s v="eracc1___12"/>
        <s v="eracc1___13"/>
        <s v="eracc1___999"/>
        <s v="eracc1___888"/>
        <s v="eracc1_other"/>
        <s v="hos1"/>
        <s v="opiodwd1"/>
        <s v="samehos1"/>
        <s v="eracc2___1"/>
        <s v="eracc2___2"/>
        <s v="eracc2___3"/>
        <s v="eracc2___4"/>
        <s v="eracc2___5"/>
        <s v="eracc2___6"/>
        <s v="eracc2___7"/>
        <s v="eracc2___8"/>
        <s v="eracc2___9"/>
        <s v="eracc2___10"/>
        <s v="eracc2___11"/>
        <s v="eracc2___12"/>
        <s v="eracc2___13"/>
        <s v="eracc2___999"/>
        <s v="eracc2___888"/>
        <s v="eracc2_other"/>
        <s v="hos2"/>
        <s v="opiodwd2"/>
        <s v="samehos2"/>
        <s v="eracc3___1"/>
        <s v="eracc3___2"/>
        <s v="eracc3___3"/>
        <s v="eracc3___4"/>
        <s v="eracc3___5"/>
        <s v="eracc3___6"/>
        <s v="eracc3___7"/>
        <s v="eracc3___8"/>
        <s v="eracc3___9"/>
        <s v="eracc3___10"/>
        <s v="eracc3___11"/>
        <s v="eracc3___12"/>
        <s v="eracc3___13"/>
        <s v="eracc3___999"/>
        <s v="eracc3___888"/>
        <s v="eracc3_other"/>
        <s v="hos3"/>
        <s v="opiodwd3"/>
        <s v="samehos3"/>
        <s v="eracc4___1"/>
        <s v="eracc4___2"/>
        <s v="eracc4___3"/>
        <s v="eracc4___4"/>
        <s v="eracc4___5"/>
        <s v="eracc4___6"/>
        <s v="eracc4___7"/>
        <s v="eracc4___8"/>
        <s v="eracc4___9"/>
        <s v="eracc4___10"/>
        <s v="eracc4___11"/>
        <s v="eracc4___12"/>
        <s v="eracc4___13"/>
        <s v="eracc4___999"/>
        <s v="eracc4___888"/>
        <s v="eracc4_other"/>
        <s v="hos4"/>
        <s v="opiodwd4"/>
        <s v="samehos4"/>
        <s v="survey_20"/>
        <s v="esc20_cgq_comp"/>
        <s v="esc21_bisq_dtm"/>
        <s v="bisqdat"/>
        <s v="bisq_birthdat"/>
        <s v="bisqsex"/>
        <s v="bisqrel"/>
        <s v="bisqrel_sp"/>
        <s v="sleep"/>
        <s v="othsleepsp"/>
        <s v="sleephr"/>
        <s v="sleepmin"/>
        <s v="asleep"/>
        <s v="asleephrmin"/>
        <s v="position"/>
        <s v="slnghthr"/>
        <s v="slnghtmin"/>
        <s v="sldyhr"/>
        <s v="sldymin"/>
        <s v="awake"/>
        <s v="awakehr"/>
        <s v="awakemin"/>
        <s v="slprob"/>
        <s v="survey_21"/>
        <s v="esc21_bisq_comp"/>
        <s v="esc22_ibq_dtm"/>
        <s v="ibqdat"/>
        <s v="ibqdrel"/>
        <s v="ibqdrel_sp"/>
        <s v="dress"/>
        <s v="tosslaugh"/>
        <s v="distress"/>
        <s v="cling"/>
        <s v="read"/>
        <s v="play"/>
        <s v="newobj"/>
        <s v="wtrlaugh"/>
        <s v="whimper"/>
        <s v="cry"/>
        <s v="fedaway"/>
        <s v="sing"/>
        <s v="squirm"/>
        <s v="peeklaugh"/>
        <s v="lookring"/>
        <s v="angry"/>
        <s v="startle"/>
        <s v="rhymes"/>
        <s v="lookpic"/>
        <s v="newplc"/>
        <s v="toylaugh"/>
        <s v="tearful"/>
        <s v="confine"/>
        <s v="heldjoy"/>
        <s v="lksoothe"/>
        <s v="washed"/>
        <s v="noticesnd"/>
        <s v="refuse"/>
        <s v="attncry"/>
        <s v="swaying"/>
        <s v="stare"/>
        <s v="upset"/>
        <s v="cling2"/>
        <s v="rockjoy"/>
        <s v="rubsoothe"/>
        <s v="riding"/>
        <s v="ridesquirm"/>
        <s v="survey_22"/>
        <s v="esc22_ibq_comp"/>
        <s v="esc23_mpaq_dtm"/>
        <s v="mpaqdat"/>
        <s v="mpaqrel"/>
        <s v="mpaqrel_sp"/>
        <s v="annoy"/>
        <s v="difficult"/>
        <s v="feelings"/>
        <s v="interact"/>
        <s v="interfeel"/>
        <s v="anxious"/>
        <s v="proud"/>
        <s v="involve"/>
        <s v="leave"/>
        <s v="enjoy"/>
        <s v="think"/>
        <s v="withbaby"/>
        <s v="awaybaby"/>
        <s v="ownbaby"/>
        <s v="resent"/>
        <s v="myself"/>
        <s v="burden"/>
        <s v="judge"/>
        <s v="impatient"/>
        <s v="survey_23"/>
        <s v="esc23_mpaq_comp"/>
        <s v="esc24_psoc_dtm"/>
        <s v="psocdat"/>
        <s v="psocrel"/>
        <s v="psocrel_sp"/>
        <s v="probeasy"/>
        <s v="frustrate"/>
        <s v="notaccomp"/>
        <s v="manipulat"/>
        <s v="better"/>
        <s v="model"/>
        <s v="manage"/>
        <s v="goodjob"/>
        <s v="notdone"/>
        <s v="expectation"/>
        <s v="troubling"/>
        <s v="talent"/>
        <s v="familiar"/>
        <s v="motivate"/>
        <s v="skills"/>
        <s v="tense"/>
        <s v="reward"/>
        <s v="survey_24"/>
        <s v="esc24_psoc_comp"/>
        <s v="esc25_ace_dtm"/>
        <s v="acerel"/>
        <s v="acerel_sp"/>
        <s v="acedat"/>
        <s v="insult"/>
        <s v="slap"/>
        <s v="sexual"/>
        <s v="special"/>
        <s v="dirty"/>
        <s v="lost"/>
        <s v="knife"/>
        <s v="drugs"/>
        <s v="suicide"/>
        <s v="prison"/>
        <s v="acescore"/>
        <s v="survey_25"/>
        <s v="esc25_ace_comp"/>
        <s v="b4dat"/>
        <s v="b4loc"/>
        <s v="othb4locsp"/>
        <s v="b4cogt"/>
        <s v="b4nocogt"/>
        <s v="othb4nocogtsp"/>
        <s v="b4cograw"/>
        <s v="b4cogscaled"/>
        <s v="b4cogcompsc"/>
        <s v="b4rect"/>
        <s v="b4norect"/>
        <s v="othb4norectsp"/>
        <s v="b4recraw"/>
        <s v="b4recscaled"/>
        <s v="b4expt"/>
        <s v="b4noexpt"/>
        <s v="othb4noexptsp"/>
        <s v="b4expraw"/>
        <s v="b4expscaled"/>
        <s v="b4expsum"/>
        <s v="b4explcomp"/>
        <s v="b4fint"/>
        <s v="b4nofint"/>
        <s v="othb4nofintsp"/>
        <s v="b4finraw"/>
        <s v="b4finscaled"/>
        <s v="b4grot"/>
        <s v="b4nogrot"/>
        <s v="othb4nogrotsp"/>
        <s v="groraw"/>
        <s v="groscaled"/>
        <s v="grosum"/>
        <s v="grocomp"/>
        <s v="esc26_bayley4_comp"/>
        <s v="endstudydat"/>
        <s v="finish"/>
        <s v="nofinish"/>
        <s v="nofinishdat"/>
        <s v="end_comnts"/>
        <s v="survey_27"/>
        <s v="esc27_eos_comp"/>
        <s v="esc28_fes_dtm"/>
        <s v="fesrel"/>
        <s v="fesrel_sp"/>
        <s v="fescompdat"/>
        <s v="fescoh1"/>
        <s v="fescoh2"/>
        <s v="fescoh3"/>
        <s v="fescoh4"/>
        <s v="fescoh5"/>
        <s v="fescoh6"/>
        <s v="fescoh7"/>
        <s v="fescoh8"/>
        <s v="fescoh9"/>
        <s v="fesexp1"/>
        <s v="fesexp2"/>
        <s v="fesexp3"/>
        <s v="fesexp4"/>
        <s v="fesexp5"/>
        <s v="fesexp6"/>
        <s v="fesexp7"/>
        <s v="fesexp8"/>
        <s v="fesexp9"/>
        <s v="fescon1"/>
        <s v="fescon2"/>
        <s v="fescon3"/>
        <s v="fescon4"/>
        <s v="fescon5"/>
        <s v="fescon6"/>
        <s v="fescon7"/>
        <s v="fescon8"/>
        <s v="fescon9"/>
        <s v="survey_28"/>
        <s v="esc28_fes_comp"/>
        <s v="esc29_promis_dtm"/>
        <s v="cwbdat"/>
        <s v="promisrel"/>
        <s v="promisrel_sp"/>
        <s v="listen"/>
        <s v="confide"/>
        <s v="appreciated"/>
        <s v="talk"/>
        <s v="meanful"/>
        <s v="value"/>
        <s v="goals"/>
        <s v="meaning"/>
        <s v="signnif"/>
        <s v="direct"/>
        <s v="fufill"/>
        <s v="purpose"/>
        <s v="irritated"/>
        <s v="angry29"/>
        <s v="explode"/>
        <s v="grouch"/>
        <s v="annoyed"/>
        <s v="fearful"/>
        <s v="focus29"/>
        <s v="worries"/>
        <s v="uneasy"/>
        <s v="nervous"/>
        <s v="helpanx"/>
        <s v="anxious29"/>
        <s v="tensed"/>
        <s v="worthless"/>
        <s v="helpless"/>
        <s v="depressed"/>
        <s v="hopeless"/>
        <s v="failure"/>
        <s v="unhappy"/>
        <s v="lookfrwd"/>
        <s v="nocheer"/>
        <s v="depcount"/>
        <s v="depscore"/>
        <s v="survey_29"/>
        <s v="esc29_promis_comp"/>
        <s v="bitseadat"/>
        <s v="bitsearel"/>
        <s v="bitsearel_sp"/>
        <s v="bitseaplea"/>
        <s v="bitseaeyes"/>
        <s v="bitseanerv"/>
        <s v="bitsearest"/>
        <s v="bitseafol"/>
        <s v="bitseawak"/>
        <s v="bitseanat"/>
        <s v="bitseaafr"/>
        <s v="bitseaafrsp"/>
        <s v="bitsealess"/>
        <s v="bitseaup"/>
        <s v="bitseahang"/>
        <s v="bitseaworr"/>
        <s v="bitsealook"/>
        <s v="bitseahurt"/>
        <s v="bitseaaff"/>
        <s v="bitseaobj"/>
        <s v="bitseaasle"/>
        <s v="bitsearun"/>
        <s v="bitseaplay"/>
        <s v="bitseapay"/>
        <s v="bitseachan"/>
        <s v="bitseahelp"/>
        <s v="bitseaup2"/>
        <s v="bitseagag"/>
        <s v="bitseasound"/>
        <s v="bitsearef"/>
        <s v="bitseahit"/>
        <s v="bitseabreak"/>
        <s v="bitseafar"/>
        <s v="bitseahits"/>
        <s v="bitseahug"/>
        <s v="bitseasad"/>
        <s v="bitseahurts"/>
        <s v="bitseafreez"/>
        <s v="bitseaord"/>
        <s v="bitsearep"/>
        <s v="bitsearepsp"/>
        <s v="bitseamov"/>
        <s v="bitseamovsp"/>
        <s v="bitseaspac"/>
        <s v="bitseaeye"/>
        <s v="bitseaphy"/>
        <s v="bitseaedi"/>
        <s v="bitseaedisp"/>
        <s v="bitseabang"/>
        <s v="bitseabangsp"/>
        <s v="bitseabeh"/>
        <s v="bitsealang"/>
        <s v="bitseainit"/>
        <s v="survey_30"/>
        <s v="esc30_bitsea_comp"/>
      </sharedItems>
    </cacheField>
    <cacheField name="Description" numFmtId="0">
      <sharedItems containsBlank="1" count="1186" longText="1">
        <s v="AE #"/>
        <s v="AE # (char)"/>
        <s v="Adverse Event"/>
        <s v="Other AE, (specify):"/>
        <s v="Start Date"/>
        <s v="Start Date (Year)"/>
        <s v="Start Date (Month)"/>
        <s v="Start Date (Day)"/>
        <s v="Ongoing"/>
        <s v="End Date"/>
        <s v="End Date (Year)"/>
        <s v="End Date (Month)"/>
        <s v="End Date (Day)"/>
        <s v="Severity"/>
        <s v="Severity - Standardized"/>
        <s v="Relationship to study"/>
        <s v="Relationship to study - Standardized"/>
        <s v="Serious? "/>
        <s v="Serious? - Standardized"/>
        <s v="Death"/>
        <s v="Death (char)"/>
        <s v="Life threatening"/>
        <s v="Life threatening (char)"/>
        <s v="Inpatient hospitalization or prolongation of hospitalization"/>
        <s v="Inpatient hospitalization or prolongation of hospitalization (char)"/>
        <s v="Persistent or significant incapacity or substantial disruption of the ability to conduct normal life functions"/>
        <s v="Persistent or significant incapacity or substantial disruption of the ability to conduct normal life functions (char)"/>
        <s v="Other serious important medical event"/>
        <s v="Other serious important medical event (char)"/>
        <s v="PI Initials"/>
        <s v="SAE ID"/>
        <s v="SAE ID (char)"/>
        <s v="Date of Birth"/>
        <s v="Date of Birth (Year)"/>
        <s v="Date of Birth (Month)"/>
        <s v="Date of Birth (Day)"/>
        <s v="Enrolled? - Standardized"/>
        <s v="Enrolled?"/>
        <s v="Date of Enrollment"/>
        <s v="Date of Enrollment (Year)"/>
        <s v="Date of Enrollment (Month)"/>
        <s v="Date of Enrollment (Day)"/>
        <s v="Comments"/>
        <s v="If co-enrolled in Weaning, record Weaning Study ID:"/>
        <s v="Did the subject meet all eligibility criteria for this study?"/>
        <s v="Did the subject meet all eligibility criteria for this study? - Standardized"/>
        <s v="The infant is being managed for NOWS at an eligible site…"/>
        <s v="The infant is ≥ 36 weeks gestation."/>
        <s v="The infant satisfies at least 1 of the opioid use criteria"/>
        <s v="Infant has major birth defects (See manual)."/>
        <s v="Infant has neonatal encephalopathy (inclusive of hypoxic ischemic encephalopathy)..."/>
        <s v="Infant was receiving respiratory support (any positive pressure or oxygen therapy)..."/>
        <s v="Infant was receiving antimicrobial(s) at 60 hours of life."/>
        <s v=" Infant has received any major surgical intervention in the first 60 hours of life."/>
        <s v="Postnatal opioid exposure other than for treatment of NOWS in the first 60 hours of life."/>
        <s v="Outborn infants transferred at &gt;60 hours of life or treated with opioids for NOWS at..."/>
        <s v="Infants biological mother or primary caregiver is positive or under investigation for COVID-19 at 60 hours of life."/>
        <s v="Treatment Arm"/>
        <s v="Treatment Arm (Standardized)"/>
        <s v="Date and time eligibility status determined"/>
        <s v="Date and time eligibility status determined (Year)"/>
        <s v="Date and time eligibility status determined (Month)"/>
        <s v="Date and time eligibility status determined (Day)"/>
        <s v="Comments:"/>
        <s v="a. Gravidity (include this pregnancy)"/>
        <s v="a. Gravidity (include this pregnancy) (char)"/>
        <s v="Parity (include this pregnancy)"/>
        <s v="Parity (include this pregnancy) (char)"/>
        <s v="Marital Status"/>
        <s v="Black"/>
        <s v="Black (char)"/>
        <s v="White"/>
        <s v="White (char)"/>
        <s v="American Indian or Alaskan Native"/>
        <s v="American Indian or Alaskan Native (char)"/>
        <s v="Asian"/>
        <s v="Asian (char)"/>
        <s v="Native Hawaiian or Other Pacific Islander"/>
        <s v="Native Hawaiian or Other Pacific Islander (char)"/>
        <s v="Unknown"/>
        <s v="Unknown (char)"/>
        <s v="Ethnicity"/>
        <s v="Ethnicity (Standardized)"/>
        <s v="Highest level of education"/>
        <s v="Highest level of education (Standardized)"/>
        <s v="Public Insurance"/>
        <s v="Public Insurance (char)"/>
        <s v="Private Insurance"/>
        <s v="Private Insurance (char)"/>
        <s v="Self-pay/uninsured"/>
        <s v="Self-pay/uninsured (char)"/>
        <s v="Other"/>
        <s v="Other (char)"/>
        <s v="Zip Code"/>
        <s v="Zip Code (char)"/>
        <s v="Multiple gestation?"/>
        <s v="Multiple gestation? (Standardized)"/>
        <s v="If yes, number of fetuses"/>
        <s v="If yes, number of fetuses (char)"/>
        <s v="Diabetes prior to pregnancy?"/>
        <s v="Diabetes prior to pregnancy? (Standardized)"/>
        <s v="If yes, what type?"/>
        <s v="If yes, what type? (Standardized)"/>
        <s v="Gestational diabetes (diagnosed during pregnancy)?"/>
        <s v="Gestational diabetes (diagnosed during pregnancy)?  (Standardized)"/>
        <s v="Insulin"/>
        <s v="Insulin (char)"/>
        <s v="Oral hypoglycemic medication"/>
        <s v="Oral hypoglycemic medication (char)"/>
        <s v="Diet only"/>
        <s v="Diet only (char)"/>
        <s v="If Other, please specify"/>
        <m/>
        <s v="None (char)"/>
        <s v="Hypertension?"/>
        <s v="Hypertension? (Standardized)"/>
        <s v="If yes, hypertension prior to pregnancy?"/>
        <s v="If yes, hypertension prior to pregnancy? (Standardized)"/>
        <s v="Pre-eclampsia?"/>
        <s v="Pre-eclampsia? (Standardized)"/>
        <s v="Chorioamnionitis?"/>
        <s v="Chorioamnionitis? (Standardized)"/>
        <s v="Is there evidence of prenatal care in this pregnancy?"/>
        <s v="Is there evidence of prenatal care in this pregnancy? (Standardized)"/>
        <s v="Mode of delivery:"/>
        <s v="Mode of delivery: (Standardized)"/>
        <s v="Date of mother’s discharge from hospital"/>
        <s v="Date of mother’s discharge from hospital (char)"/>
        <s v="Date of mother’s discharge from hospital (Year)"/>
        <s v="Date of mother’s discharge from hospital (Month)"/>
        <s v="Date of mother’s discharge from hospital (Day)"/>
        <s v="Discharge Note"/>
        <s v="Discharge Note (Standardized)"/>
        <s v="Alcohol"/>
        <s v="Alcohol (char)"/>
        <s v="Alcohol Positive maternal tox screening"/>
        <s v="Alcohol Positive maternal tox screening (char)"/>
        <s v="Alcohol Reported during the current pregnancy"/>
        <s v="Alcohol Reported during the current pregnancy (char)"/>
        <s v="Amphetamines"/>
        <s v="Amphetamines (char)"/>
        <s v="Amphetamines Positive maternal tox screening"/>
        <s v="Amphetamines Positive maternal tox screening (char)"/>
        <s v="Amphetamines Reported during the current pregnancy"/>
        <s v="Amphetamines Reported during the current pregnancy (char)"/>
        <s v="Barbiturates"/>
        <s v="Barbiturates (char)"/>
        <s v="Barbiturates Positive maternal tox screening"/>
        <s v="Barbiturates Positive maternal tox screening (char)"/>
        <s v="Barbiturates Reported during the current pregnancy"/>
        <s v="Barbiturates Reported during the current pregnancy (char)"/>
        <s v="Benzodiazepines"/>
        <s v="Benzodiazepines (char)"/>
        <s v="Benzodiazepines Positive maternal tox screening"/>
        <s v="Benzodiazepines Positive maternal tox screening (char)"/>
        <s v="Benzodiazepines Reported during the current pregnancy"/>
        <s v="Benzodiazepines Reported during the current pregnancy (char)"/>
        <s v="Buprenorphine"/>
        <s v="Buprenorphine (char)"/>
        <s v="Buprenorphine Positive maternal tox screening"/>
        <s v="Buprenorphine Positive maternal tox screening (char)"/>
        <s v="Buprenorphine Reported during the  current pregnancy"/>
        <s v="Buprenorphine Reported during the  current pregnancy (char)"/>
        <s v="Cocaine"/>
        <s v="Cocaine (char)"/>
        <s v="Cocaine Positive maternal tox screening"/>
        <s v="Cocaine Positive maternal tox screening (char)"/>
        <s v="Cocaine Reported during the current pregnancy"/>
        <s v="Cocaine Reported during the current pregnancy (char)"/>
        <s v="Fentanyl"/>
        <s v="Fentanyl (char)"/>
        <s v="Fentanyl Positive maternal tox screening"/>
        <s v="Fentanyl Positive maternal tox screening (char)"/>
        <s v="Fentanyl Reported during the current pregnancy"/>
        <s v="Fentanyl Reported during the current pregnancy (char)"/>
        <s v="Nicotine"/>
        <s v="Nicotine (char)"/>
        <s v="Nicotine Positive maternal tox screening"/>
        <s v="Nicotine Positive maternal tox screening (char)"/>
        <s v="Nicotine Reported during the current pregnancy"/>
        <s v="Nicotine Reported during the current pregnancy (char)"/>
        <s v="Heroin"/>
        <s v="Heroin (char)"/>
        <s v="Heroin Positive maternal tox screening"/>
        <s v="Heroin Positive maternal tox screening (char)"/>
        <s v="Heroin Reported during the current pregnancy"/>
        <s v="Heroin Reported during the current pregnancy (char)"/>
        <s v="Hydrocodone"/>
        <s v="Hydrocodone (char)"/>
        <s v="Hydrocodone Positive maternal tox screening"/>
        <s v="Hydrocodone Positive maternal tox screening (char)"/>
        <s v="Hydrocodone Reported during the current pregnancy"/>
        <s v="Hydrocodone Reported during the current pregnancy (char)"/>
        <s v="Hydromorphone"/>
        <s v="Hydromorphone (char)"/>
        <s v="Hydromorphone Positive maternal tox screening"/>
        <s v="Hydromorphone Positive maternal tox screening (char)"/>
        <s v="Hydromorphone Reported during the current pregnancy"/>
        <s v="Hydromorphone Reported during the current pregnancy (char)"/>
        <s v="Kratom"/>
        <s v="Kratom (char)"/>
        <s v="Kratom Positive maternal tox screening"/>
        <s v="Kratom Positive maternal tox screening (char)"/>
        <s v="Kratom Reported during the current pregnancy"/>
        <s v="Kratom Reported during the current pregnancy (char)"/>
        <s v="Marijuana (THC)"/>
        <s v="Marijuana (THC) (char)"/>
        <s v="Marijuana Positive maternal tox screening"/>
        <s v="Marijuana Positive maternal tox screening (char)"/>
        <s v="Marijuana Reported during the current pregnancy"/>
        <s v="Marijuana Reported during the current pregnancy (char)"/>
        <s v="Methadone"/>
        <s v="Methadone (char)"/>
        <s v="Methadone Positive maternal tox screening"/>
        <s v="Methadone Positive maternal tox screening (char)"/>
        <s v="Methadone Reported during the current pregnancy"/>
        <s v="Methadone Reported during the current pregnancy (char)"/>
        <s v="Metamphetamines"/>
        <s v="Metamphetamines (char)"/>
        <s v="Metamphetamines Positive maternal tox screening"/>
        <s v="Metamphetamines Positive maternal tox screening (char)"/>
        <s v="Metamphetamines Reported during the current pregnancy"/>
        <s v="Metamphetamines Reported during the current pregnancy (char)"/>
        <s v="Opioids (other not specified)"/>
        <s v="Opioids (other not specified) (char)"/>
        <s v="Opioids Positive maternal tox screening"/>
        <s v="Opioids Positive maternal tox screening (char)"/>
        <s v="Opioids Reported during the current pregnancy"/>
        <s v="Opioids Reported during the current pregnancy (char)"/>
        <s v="Oxycodone"/>
        <s v="Oxycodone (char)"/>
        <s v="Oxycodone Positive maternal tox screening"/>
        <s v="Oxycodone Positive maternal tox screening (char)"/>
        <s v="Oxycodone Reported during the current pregnancy"/>
        <s v="Oxycodone Reported during the current pregnancy (char)"/>
        <s v="PCP"/>
        <s v="PCP (char)"/>
        <s v="PCP Positive maternal tox screening"/>
        <s v="PCP Positive maternal tox screening (char)"/>
        <s v="PCP Reported during the current pregnancy"/>
        <s v="PCP Reported during the current pregnancy (char)"/>
        <s v="SSRI's"/>
        <s v="SSRI's (char)"/>
        <s v="SSRI's Positive maternal tox screening"/>
        <s v="SSRI's Positive maternal tox screening (char)"/>
        <s v="SSRI's Reported during the current pregnancy"/>
        <s v="SSRI's Reported during the current pregnancy (char)"/>
        <s v="Morphine"/>
        <s v="Morphine (char)"/>
        <s v="Morphine Positive maternal tox screening"/>
        <s v="Morphine Positive maternal tox screening (char)"/>
        <s v="Morphine Reported during the current pregnancy"/>
        <s v="Morphine Reported during the current pregnancy (char)"/>
        <s v="Other Positive maternal tox screening"/>
        <s v="Other Positive maternal tox screening (char)"/>
        <s v="Other Reported during the current pregnancy"/>
        <s v="Other Reported during the current pregnancy (char)"/>
        <s v="Gabapentin"/>
        <s v="Gabapentin (char)"/>
        <s v="Gabapentin Positive maternal tox screening"/>
        <s v="Gabapentin Positive maternal tox screening (char)"/>
        <s v="Gabapentin Reported during the current pregnancy"/>
        <s v="Gabapentin Reported during the current pregnancy (char)"/>
        <s v="Was the mother participating in an opioid treatment program during pregnancy?"/>
        <s v="Was the mother participating in an opioid treatment program during pregnancy? (Standardized)"/>
        <s v="Buprenorphine+naloxone"/>
        <s v="Buprenorphine+naloxone (char)"/>
        <s v="b. If mother was prescribed both buprenorphine and methadone, which drug was used most proximal to delivery?"/>
        <s v="b. If mother was prescribed both buprenorphine and methadone, which drug was used most proximal to delivery? (Standardized)"/>
        <s v="Bipolar"/>
        <s v="Bipolar (Standardized)"/>
        <s v="Anxiety"/>
        <s v="Anxiety (Standardized)"/>
        <s v="Depression"/>
        <s v="Depression (Standardized)"/>
        <s v="Schizophrenia"/>
        <s v="Schizophrenia (Standardized)"/>
        <s v="Antidepressants"/>
        <s v="Antidepressants (char)"/>
        <s v="Anti-anxiety"/>
        <s v="Anti-anxiety (char)"/>
        <s v="Anti- psychotic"/>
        <s v="Anti- psychotic (char)"/>
        <s v="Mood stabilizing"/>
        <s v="Mood stabilizing (char)"/>
        <s v="Stimulant"/>
        <s v="Stimulant (char)"/>
        <s v="History of postpartum depression?"/>
        <s v="History of postpartum depression? (Standardized)"/>
        <s v="Hepatitis C Status"/>
        <s v="Hepatitis C Status (Standardized)"/>
        <s v="HIV Status"/>
        <s v="HIV Status (Standardized)"/>
        <s v="Hepatitis B Surface Antigens"/>
        <s v="Hepatitis B Surface Antigens (Standardized)"/>
        <s v="Syphilis (during pregnancy)"/>
        <s v="Syphilis (during pregnancy) (Standardized)"/>
        <s v="Gonorrhea (during pregnancy)"/>
        <s v="Gonorrhea (during pregnancy) (Standardized)"/>
        <s v="Chlamydia (during pregnancy)"/>
        <s v="Chlamydia (during pregnancy) (Standardized)"/>
        <s v="Date of Birth (char)"/>
        <s v="Gestational age at birth (weeks)"/>
        <s v="Gestational age at birth (weeks) (char)"/>
        <s v="Days"/>
        <s v="Days (char)"/>
        <s v="Weight at birth"/>
        <s v="Weight at birth (char)"/>
        <s v="Head circumference at birth"/>
        <s v="Head circumference at birth (char)"/>
        <s v="Length at birth"/>
        <s v="Length at birth (char)"/>
        <s v="1 min"/>
        <s v="1 min (char)"/>
        <s v="5 min"/>
        <s v="5 min (char)"/>
        <s v="10 min"/>
        <s v="10 min (char)"/>
        <s v="Sex"/>
        <s v="Sex (Standardized)"/>
        <s v="Was the infant born at your hospital?"/>
        <s v="Was the infant born at your hospital? (Standardized)"/>
        <s v="a. If no, date admitted to your site."/>
        <s v="a. If no, date admitted to your site. (char)"/>
        <s v="a. If no, date admitted to your site. (Year)"/>
        <s v="a. If no, date admitted to your site. (Month)"/>
        <s v="a. If no, date admitted to your site. (Day)"/>
        <s v="b. If no, time admitted to your site."/>
        <s v="Time Unknown"/>
        <s v="Time Unknown (char)"/>
        <s v="Was neonatal toxicology screening performed after delivery?"/>
        <s v="Was neonatal toxicology screening performed after delivery? (Standardized)"/>
        <s v="Urine toxicology screening?"/>
        <s v="Urine toxicology screening? (Standardized)"/>
        <s v="Urine tox: Alcohol"/>
        <s v="Urine tox: Alcohol (char)"/>
        <s v="Urine tox: Amphetamines"/>
        <s v="Urine tox: Amphetamines (char)"/>
        <s v="Urine tox: Cocaine"/>
        <s v="Urine tox: Cocaine (char)"/>
        <s v="Urine tox: Hydrocodone"/>
        <s v="Urine tox: Hydrocodone (char)"/>
        <s v="Urine tox: Methadone"/>
        <s v="Urine tox: Methadone (char)"/>
        <s v="Urine tox: PCP"/>
        <s v="Urine tox: PCP (char)"/>
        <s v="Urine tox: Barbiturates"/>
        <s v="Urine tox: Barbiturates (char)"/>
        <s v="Urine tox: Fentanyl"/>
        <s v="Urine tox: Fentanyl (char)"/>
        <s v="Urine tox: Hydromorphone"/>
        <s v="Urine tox: Hydromorphone (char)"/>
        <s v="Urine tox: Methamphetamines"/>
        <s v="Urine tox: Methamphetamines (char)"/>
        <s v="Urine tox: Benzodiazepines"/>
        <s v="Urine tox: Benzodiazepines (char)"/>
        <s v="Urine tox: Gabapentin"/>
        <s v="Urine tox: Gabapentin (char)"/>
        <s v="Urine tox: Kratom"/>
        <s v="Urine tox: Kratom (char)"/>
        <s v="Urine tox: Opioids (other not specified)"/>
        <s v="Urine tox: Opioids (other not specified) (char)"/>
        <s v="Urine tox: Buprenorphine"/>
        <s v="Urine tox: Buprenorphine (char)"/>
        <s v="Urine tox: Heroin"/>
        <s v="Urine tox: Heroin (char)"/>
        <s v="Urine tox: Marijuana (THC)"/>
        <s v="Urine tox: Marijuana (THC) (char)"/>
        <s v="Urine tox: Oxycodone"/>
        <s v="Urine tox: Oxycodone (char)"/>
        <s v="Urine tox: Unknown"/>
        <s v="Urine tox: Unknown (char)"/>
        <s v="Urine tox: Other"/>
        <s v="Urine tox: Other (char)"/>
        <s v="Urine tox: Other, specify"/>
        <s v="Urine tox: None"/>
        <s v="Urine tox: None (char)"/>
        <s v="Meconium toxicology screening?"/>
        <s v="Meconium toxicology screening? (Standardized)"/>
        <s v="Meconium tox: Alcohol"/>
        <s v="Meconium tox: Alcohol (char)"/>
        <s v="Meconium tox: Amphetamines"/>
        <s v="Meconium tox: Amphetamines (char)"/>
        <s v="Meconium tox: Cocaine"/>
        <s v="Meconium tox: Cocaine (char)"/>
        <s v="Meconium tox: Hydrocodone"/>
        <s v="Meconium tox: Hydrocodone (char)"/>
        <s v="Meconium tox: Methadone"/>
        <s v="Meconium tox: Methadone (char)"/>
        <s v="Meconium tox: PCP"/>
        <s v="Meconium tox: PCP (char)"/>
        <s v="Meconium tox: Barbiturates"/>
        <s v="Meconium tox: Barbiturates (char)"/>
        <s v="Meconium tox: Fentanyl"/>
        <s v="Meconium tox: Fentanyl (char)"/>
        <s v="Meconium tox: Hydromorphone"/>
        <s v="Meconium tox: Hydromorphone (char)"/>
        <s v="Meconium tox: Methamphetamines"/>
        <s v="Meconium tox: Methamphetamines (char)"/>
        <s v="Meconium tox: Benzodiazepines"/>
        <s v="Meconium tox: Benzodiazepines (char)"/>
        <s v="Meconium tox: Gabapentin"/>
        <s v="Meconium tox: Gabapentin (char)"/>
        <s v="Meconium tox: Kratom"/>
        <s v="Meconium tox: Kratom (char)"/>
        <s v="Meconium tox: Opioids (other not specified)"/>
        <s v="Meconium tox: Opioids (other not specified) (char)"/>
        <s v="Meconium tox: Buprenorphine"/>
        <s v="Meconium tox: Buprenorphine (char)"/>
        <s v="Meconium tox: Heroin"/>
        <s v="Meconium tox: Heroin (char)"/>
        <s v="Meconium tox: Marijuana (THC)"/>
        <s v="Meconium tox: Marijuana (THC) (char)"/>
        <s v="Meconium tox: Oxycodone"/>
        <s v="Meconium tox: Oxycodone (char)"/>
        <s v="Meconium tox: Unknown"/>
        <s v="Meconium tox: Unknown (char)"/>
        <s v="Meconium tox: Other"/>
        <s v="Meconium tox: Other (char)"/>
        <s v="Meconium tox: Other, specify"/>
        <s v="Meconium tox: None"/>
        <s v="Meconium tox: None (char)"/>
        <s v="Umbilical cord blood toxicology screening?"/>
        <s v="Umbilical cord blood toxicology screening? (Standardized)"/>
        <s v="Umbilical cord blood tox: Alcohol"/>
        <s v="Umbilical cord blood tox: Alcohol (char)"/>
        <s v="Umbilical cord blood tox: Amphetamines"/>
        <s v="Umbilical cord blood tox: Amphetamines (char)"/>
        <s v="Umbilical cord blood tox: Cocaine"/>
        <s v="Umbilical cord blood tox: Cocaine (char)"/>
        <s v="Umbilical cord blood tox: Hydrocodone"/>
        <s v="Umbilical cord blood tox: Hydrocodone (char)"/>
        <s v="Umbilical cord blood tox: Methadone"/>
        <s v="Umbilical cord blood tox: Methadone (char)"/>
        <s v="Umbilical cord blood tox: PCP"/>
        <s v="Umbilical cord blood tox: PCP (char)"/>
        <s v="Umbilical cord blood tox: Barbiturates"/>
        <s v="Umbilical cord blood tox: Barbiturates (char)"/>
        <s v="Umbilical cord blood tox: Fentanyl"/>
        <s v="Umbilical cord blood tox: Fentanyl (char)"/>
        <s v="Umbilical cord blood tox: Hydromorphone"/>
        <s v="Umbilical cord blood tox: Hydromorphone (char)"/>
        <s v="Umbilical cord blood tox: Methamphetamines"/>
        <s v="Umbilical cord blood tox: Methamphetamines (char)"/>
        <s v="Umbilical cord blood tox: Benzodiazepines"/>
        <s v="Umbilical cord blood tox: Benzodiazepines (char)"/>
        <s v="Umbilical cord blood tox: Gabapentin"/>
        <s v="Umbilical cord blood tox: Gabapentin (char)"/>
        <s v="Umbilical cord blood tox: Kratom"/>
        <s v="Umbilical cord blood tox: Kratom (char)"/>
        <s v="Umbilical cord blood tox: Opioids (other not specified)"/>
        <s v="Umbilical cord blood tox: Opioids (other not specified) (char)"/>
        <s v="Umbilical cord blood tox: Buprenorphine"/>
        <s v="Umbilical cord blood tox: Buprenorphine (char)"/>
        <s v="Umbilical cord blood tox: Heroin"/>
        <s v="Umbilical cord blood tox: Heroin (char)"/>
        <s v="Umbilical cord blood tox: Marijuana (THC)"/>
        <s v="Umbilical cord blood tox: Marijuana (THC) (char)"/>
        <s v="Umbilical cord blood tox: Oxycodone"/>
        <s v="Umbilical cord blood tox: Oxycodone (char)"/>
        <s v="Umbilical cord blood tox: Unknown"/>
        <s v="Umbilical cord blood tox: Unknown (char)"/>
        <s v="Umbilical cord blood tox: Other"/>
        <s v="Umbilical cord blood tox: Other (char)"/>
        <s v="Umbilical cord blood tox: Other, specify"/>
        <s v="Umbilical cord blood tox: None"/>
        <s v="Umbilical cord blood tox: None (char)"/>
        <s v="Umbilical cord tissue toxicology screening?"/>
        <s v="Umbilical cord tissue toxicology screening? (Standardized)"/>
        <s v="Umbilical cord tissue tox: Alcohol"/>
        <s v="Umbilical cord tissue tox: Alcohol (char)"/>
        <s v="Umbilical cord tissue tox: Amphetamines"/>
        <s v="Umbilical cord tissue tox: Amphetamines (char)"/>
        <s v="Umbilical cord tissue tox: Cocaine"/>
        <s v="Umbilical cord tissue tox: Cocaine (char)"/>
        <s v="Umbilical cord tissue tox: Hydrocodone"/>
        <s v="Umbilical cord tissue tox: Hydrocodone (char)"/>
        <s v="Umbilical cord tissue tox: Methadone"/>
        <s v="Umbilical cord tissue tox: Methadone (char)"/>
        <s v="Umbilical cord tissue tox: PCP"/>
        <s v="Umbilical cord tissue tox: PCP (char)"/>
        <s v="Umbilical cord tissue tox: Barbiturates"/>
        <s v="Umbilical cord tissue tox: Barbiturates (char)"/>
        <s v="Umbilical cord tissue tox: Fentanyl"/>
        <s v="Umbilical cord tissue tox: Fentanyl (char)"/>
        <s v="Umbilical cord tissue tox: Hydromorphone"/>
        <s v="Umbilical cord tissue tox: Hydromorphone (char)"/>
        <s v="Umbilical cord tissue tox: Methamphetamines"/>
        <s v="Umbilical cord tissue tox: Methamphetamines (char)"/>
        <s v="Umbilical cord tissue tox: Benzodiazepines"/>
        <s v="Umbilical cord tissue tox: Benzodiazepines (char)"/>
        <s v="Umbilical cord tissue tox: Gabapentin"/>
        <s v="Umbilical cord tissue tox: Gabapentin (char)"/>
        <s v="Umbilical cord tissue tox: Kratom"/>
        <s v="Umbilical cord tissue tox: Kratom (char)"/>
        <s v="Umbilical cord tissue tox: Opioids (other not specified)"/>
        <s v="Umbilical cord tissue tox: Opioids (other not specified) (char)"/>
        <s v="Umbilical cord tissue tox: Buprenorphine"/>
        <s v="Umbilical cord tissue tox: Buprenorphine (char)"/>
        <s v="Umbilical cord tissue tox: Heroin"/>
        <s v="Umbilical cord tissue tox: Heroin (char)"/>
        <s v="Umbilical cord tissue tox: Marijuana (THC)"/>
        <s v="Umbilical cord tissue tox: Marijuana (THC) (char)"/>
        <s v="Umbilical cord tissue tox: Oxycodone"/>
        <s v="Umbilical cord tissue tox: Oxycodone (char)"/>
        <s v="Umbilical cord tissue tox: Unknown"/>
        <s v="Umbilical cord tissue tox: Unknown (char)"/>
        <s v="Umbilical cord tissue tox: Other"/>
        <s v="Umbilical cord tissue tox: Other (char)"/>
        <s v="Umbilical cord tissue tox: Other, specify"/>
        <s v="Umbilical cord tissue tox: None"/>
        <s v="Umbilical cord tissue tox: None (char)"/>
        <s v="Hair toxicology screening?"/>
        <s v="Hair toxicology screening? (Standardized)"/>
        <s v="Hair tox: Alcohol"/>
        <s v="Hair tox: Alcohol (char)"/>
        <s v="Hair tox: Amphetamines"/>
        <s v="Hair tox: Amphetamines (char)"/>
        <s v="Hair tox: Cocaine"/>
        <s v="Hair tox: Cocaine (char)"/>
        <s v="Hair tox: Hydrocodone"/>
        <s v="Hair tox: Hydrocodone (char)"/>
        <s v="Hair tox: Methadone"/>
        <s v="Hair tox: Methadone (char)"/>
        <s v="Hair tox: PCP"/>
        <s v="Hair tox: PCP (char)"/>
        <s v="Hair tox: Barbiturates"/>
        <s v="Hair tox: Barbiturates (char)"/>
        <s v="Hair tox: Fentanyl"/>
        <s v="Hair tox: Fentanyl (char)"/>
        <s v="Hair tox: Hydromorphone"/>
        <s v="Hair tox: Hydromorphone (char)"/>
        <s v="Hair tox: Methamphetamines"/>
        <s v="Hair tox: Methamphetamines (char)"/>
        <s v="Hair tox: Benzodiazepines"/>
        <s v="Hair tox: Benzodiazepines (char)"/>
        <s v="Hair tox: Gabapentin"/>
        <s v="Hair tox: Gabapentin (char)"/>
        <s v="Hair tox: Kratom"/>
        <s v="Hair tox: Kratom (char)"/>
        <s v="Hair tox: Opioids (other not specified)"/>
        <s v="Hair tox: Opioids (other not specified) (char)"/>
        <s v="Hair tox: Buprenorphine"/>
        <s v="Hair tox: Buprenorphine (char)"/>
        <s v="Hair tox: Heroin"/>
        <s v="Hair tox: Heroin (char)"/>
        <s v="Hair tox: Marijuana (THC)"/>
        <s v="Hair tox: Marijuana (THC) (char)"/>
        <s v="Hair tox: Oxycodone"/>
        <s v="Hair tox: Oxycodone (char)"/>
        <s v="Hair tox: Unknown"/>
        <s v="Hair tox: Unknown (char)"/>
        <s v="Hair tox: Other"/>
        <s v="Hair tox: Other (char)"/>
        <s v="Hair tox: Other, specify"/>
        <s v="Hair tox: None"/>
        <s v="Hair tox: None (char)"/>
        <s v="Other, specify"/>
        <s v="Medication Name"/>
        <s v="Dose"/>
        <s v="Dose (char)"/>
        <s v="Units"/>
        <s v="Units (Standardized)"/>
        <s v="Dosing Weight"/>
        <s v="Dosing Weight (char)"/>
        <s v="Route of Administration"/>
        <s v="Route of Administration (Standardized)"/>
        <s v="Frequency"/>
        <s v="Frequency (Standardized)"/>
        <s v="_x0009_Other, specify"/>
        <s v="Start date / time"/>
        <s v="Start date / time (char)"/>
        <s v="Start date / time (Year)"/>
        <s v="Start date / time (Month)"/>
        <s v="Start date / time (Day)"/>
        <s v="Start date (char)"/>
        <s v="Dose ended?"/>
        <s v="If stopped, date:"/>
        <s v="If stopped, date: (char)"/>
        <s v="If stopped, date: (Year)"/>
        <s v="If stopped, date: (Month)"/>
        <s v="If stopped, date: (Day)"/>
        <s v="Scoring system"/>
        <s v="Scoring system (Standardized)"/>
        <s v="Date"/>
        <s v="Date (char)"/>
        <s v="Date (Year)"/>
        <s v="Date (Month)"/>
        <s v="Date (Day)"/>
        <s v="Total Score"/>
        <s v="Total Score (char)"/>
        <s v="Day of Life 3 Score Date"/>
        <s v="Day of Life 3 Score Time"/>
        <s v="Day of Life 3 Total Score"/>
        <s v="Infant on pharmacological treatment?"/>
        <s v="Pharmacological Treatment Score Date"/>
        <s v="Pharmacological Treatment Score Time"/>
        <s v="Pharmacological Treatment Total Score"/>
        <s v="Breastfed"/>
        <s v="Breastfed (char)"/>
        <s v="Bottle"/>
        <s v="Bottle (char)"/>
        <s v="NG/OG or gavage"/>
        <s v="NG/OG or gavage (char)"/>
        <s v="Maternal Breastmilk"/>
        <s v="Maternal Breastmilk (Standardized)"/>
        <s v="NPO"/>
        <s v="NPO (char)"/>
        <s v="Other feed mode"/>
        <s v="Other feed mode (char)"/>
        <s v="Other feed mode, specify"/>
        <s v="Max Caloric Density"/>
        <s v="Max Caloric Density (char)"/>
        <s v="Comments and Initials"/>
        <s v="Weight threshold for reporting (calculated by EDC)"/>
        <s v="Weight threshold for reporting (calculated by EDC) (char)"/>
        <s v="Daily Weight"/>
        <s v="Daily Weight (char)"/>
        <s v="Date/Time:"/>
        <s v="Date/Time: (char)"/>
        <s v="Date/Time: (Year)"/>
        <s v="Date/Time: (Month)"/>
        <s v="Date/Time: (Day)"/>
        <s v="Are signs of withdrawal present? (e.g., hyperactive moro, tremors/jitteriness, increased tone, excessive/disorganized suck)"/>
        <s v="If Yes, is timing of withdrawal consistent with known opioid exposure?"/>
        <s v="Are co-exposures present that may be contributing to signs of withdrawal?"/>
        <s v="(Please list co-exposures)"/>
        <s v="Are NPIs maximized to fullest extent possible in infant’s clinical setting?"/>
        <s v="Takes &amp;gt; 10 min to coordinate feeding or breastfeeds &amp;lt; 10 min or feeds &amp;lt; 10 mL (or other age-appropriate duration/volume) due to NOWS/NAS?"/>
        <s v="Sleep &amp;lt; 1 hr due to NOWS/NAS?"/>
        <s v="Takes &amp;gt; 10 min to console (or cannot stay consoled for at least 10 min) due to NOWS/NAS?"/>
        <s v="Consoling Support Needed (Please pick one and enter the score in the next column)"/>
        <s v="Score"/>
        <s v="Score (char)"/>
        <s v="Formal Parent/Caregiver Huddle Performed to formally review NPIs to be increased further?"/>
        <s v="Formal Parent/Caregiver Huddle Performed to formally review NPIs to be increased further? (Standardized)"/>
        <s v="Full Care Team Huddle Performed to formally consider all possible etiologies for symptoms, re-assess if NPIs are maximized to fullest extent possible, and determine if NOWS/NAS medication treatment is needed?"/>
        <s v="Full Care Team Huddle Performed to formally consider all possible etiologies for symptoms, re-assess if NPIs are maximized to fullest extent possible, and determine if NOWS/NAS medication treatment is needed? (Standardized)"/>
        <s v="Management Decision"/>
        <s v="Management Decision (Standardized)"/>
        <s v="If b, please list medication(s) initiated:"/>
        <s v="If d, describe other:"/>
        <s v="PARENT / CAREGIVER PRESENCE SINCE LAST ASSESSMENT"/>
        <s v="Rooming-in (i.e., caring for infant in their own room with earlier caregiver response to infant stress or hunger cues)"/>
        <s v="Rooming-in (i.e., caring for infant in their own room with earlier caregiver response to infant stress or hunger cues) (Standardized)"/>
        <s v="Parent/caregiver presence to help calm and care for infant"/>
        <s v="Parent/caregiver presence to help calm and care for infant (Standardized)"/>
        <s v="Skin-to-skin contact when caregiver fully awake/alert to help organize infant feeding behaviors, calming &amp; sleep"/>
        <s v="Skin-to-skin contact when caregiver fully awake/alert to help organize infant feeding behaviors, calming &amp; sleep (Standardized)"/>
        <s v="Holding by parent/caregiver/cuddler to help calm infant &amp; aid in sleep (with caregiver fully awake/alert)"/>
        <s v="Holding by parent/caregiver/cuddler to help calm infant &amp; aid in sleep (with caregiver fully awake/alert) (Standardized)"/>
        <s v="Safe &amp; effective swaddling (e.g., extremities swaddled in flexed position, blanket snug, no extra blanket around baby’s face)"/>
        <s v="Safe &amp; effective swaddling (e.g., extremities swaddled in flexed position, blanket snug, no extra blanket around baby’s face) (Standardized)"/>
        <s v="Optimal feeding (e.g., baby offered feedings when showing hunger cues &amp; fed till content)"/>
        <s v="Optimal feeding (e.g., baby offered feedings when showing hunger cues &amp; fed till content) (Standardized)"/>
        <s v="Non-nutritive sucking with infant’s hand, pacifier, adult caregiver’s washed or gloved finger"/>
        <s v="Non-nutritive sucking with infant’s hand, pacifier, adult caregiver’s washed or gloved finger (Standardized)"/>
        <s v="Quiet, low light environment to help limit overstimulation of infant (e.g., tv volume down, quiet “white noise” machine or phone app)"/>
        <s v="Quiet, low light environment to help limit overstimulation of infant (e.g., tv volume down, quiet “white noise” machine or phone app) (Standardized)"/>
        <s v="Rhythmic movement provided by parent/caregiver or infant calming device (e.g., “jiggling” or infant swing in presence of alert adult)"/>
        <s v="Rhythmic movement provided by parent/caregiver or infant calming device (e.g., “jiggling” or infant swing in presence of alert adult) (Standardized)"/>
        <s v="Additional help/support in room (e.g., other parent, family member, friend, cuddler, staff member, recovery coach, DCYF worker)"/>
        <s v="Additional help/support in room (e.g., other parent, family member, friend, cuddler, staff member, recovery coach, DCYF worker) (Standardized)"/>
        <s v="Limiting # of visitors &amp; duration of visit(s) to minimize disruptions in infant’s care environment &amp; sleep"/>
        <s v="Limiting # of visitors &amp; duration of visit(s) to minimize disruptions in infant’s care environment &amp; sleep (Standardized)"/>
        <s v="Clustering care &amp; assessments with infant’s awake times (e.g., RN &amp; infant provider perform assessment together after infant feedings)"/>
        <s v="Clustering care &amp; assessments with infant’s awake times (e.g., RN &amp; infant provider perform assessment together after infant feedings) (Standardized)"/>
        <s v="Safe sleep/fall prevention (e.g., infant sleeps on back, safely swaddled, in own sleep space)"/>
        <s v="Safe sleep/fall prevention (e.g., infant sleeps on back, safely swaddled, in own sleep space) (Standardized)"/>
        <s v="Parent/caregiver self-care &amp; rest (e.g., identifying another adult to care for infant so parent can rest or take a walk/break)"/>
        <s v="Parent/caregiver self-care &amp; rest (e.g., identifying another adult to care for infant so parent can rest or take a walk/break) (Standardized)"/>
        <s v="Choose the date of protocol deviation:"/>
        <s v="Choose the date of protocol deviation: (char)"/>
        <s v="Choose the date of protocol deviation: (Year)"/>
        <s v="Choose the date of protocol deviation: (Month)"/>
        <s v="Choose the date of protocol deviation: (Day)"/>
        <s v="Choose of type of protocol deviation:"/>
        <s v="Choose of type of protocol deviation: (Standardized)"/>
        <s v="Other, specify:"/>
        <s v="Choose the appropriate time-point for the deviation"/>
        <s v="Choose the appropriate time-point for the deviation (Standardized)"/>
        <s v="Was the deviation reported to the site’s IRB?"/>
        <s v="Was the deviation reported to the site’s IRB? (Standardized)"/>
        <s v="Circumstances of protocol deviation and outcome(s)/action(s) taken:"/>
        <s v="1. Event Term (please provide diagnosis rather than symptom; one event per form)"/>
        <s v="2. Is Event Expected?"/>
        <s v="2. Is Event Expected? (Standardized)"/>
        <s v="3. Action taken with Study Intervention (as a result of the event)"/>
        <s v="3. Action taken with Study Intervention (as a result of the event) (Standardized)"/>
        <s v="4. Event Outcome"/>
        <s v="4. Event Outcome (Standardized)"/>
        <s v="5. SAE Narrative_x000a_(Include presenting signs and_x000a_symptoms, treatments given for the_x000a_reported event, clinical course,_x000a_relevant diagnostic/laboratory tests_x000a_results, and results of consultations)"/>
        <s v="AEID"/>
        <s v="AEID (Standardized)"/>
        <s v="Last saved (derived)"/>
        <s v="Last saved (derived) (char)"/>
        <s v="Last saved (derived) (Year)"/>
        <s v="Last saved (derived) (Month)"/>
        <s v="Last saved (derived) (Day)"/>
        <s v="Date:"/>
        <s v="Date: (char)"/>
        <s v="Date: (Year)"/>
        <s v="Date: (Month)"/>
        <s v="Date: (Day)"/>
        <s v="EEG confirmation of seizure"/>
        <s v="EEG confirmation of seizure (char)"/>
        <s v="AND/OR Diagnosis of seizure (per ICD10 billing code or participant’s problem/medical diagnosis list)"/>
        <s v="AND/OR Diagnosis of seizure (per ICD10 billing code or participant’s problem/medical diagnosis list) (char)"/>
        <s v="What is the infant’s disposition?"/>
        <s v="What is the infant’s disposition? (Standardized)"/>
        <s v="Date and time"/>
        <s v="Date and time (char)"/>
        <s v="Date and time (Year)"/>
        <s v="Date and time (Month)"/>
        <s v="Date and time (Day)"/>
        <s v="Weight"/>
        <s v="Weight (char)"/>
        <s v="Head circumference"/>
        <s v="Head circumference (char)"/>
        <s v="Length"/>
        <s v="Length (char)"/>
        <s v="Was there documentation of non-accidental trauma prior to status?"/>
        <s v="Was there documentation of non-accidental trauma prior to status? (Standardized)"/>
        <s v="Were any major birth defects identified after initial eligibility assessment at 60 hours of life?"/>
        <s v="Were any major birth defects identified after initial eligibility assessment at 60 hours of life? (Standardized)"/>
        <s v="Exclusive breastfeeding and/or exclusive maternal breastmilk feeds"/>
        <s v="Exclusive breastfeeding and/or exclusive maternal breastmilk feeds (char)"/>
        <s v="Breastfeeding/maternal breastmilk with formula to supplement maternal supply"/>
        <s v="Breastfeeding/maternal breastmilk with formula to supplement maternal supply (char)"/>
        <s v="Breastfeeding/maternal breastmilk feeds with fortified supplemental feeds"/>
        <s v="Breastfeeding/maternal breastmilk feeds with fortified supplemental feeds (char)"/>
        <s v="Please specify amount of supplemental feeds"/>
        <s v="Please specify amount of supplemental feeds (char)"/>
        <s v="Formula feeds"/>
        <s v="Formula feeds (char)"/>
        <s v="Please specify amount of Formula feeds"/>
        <s v="Please specify amount of Formula feeds (char)"/>
        <s v="Was the infant transferred within the site from one care setting to another during the birth hospitalization?(e.g. transfer from well-baby nursery to NICU, etc.)"/>
        <s v="Was the infant transferred within the site from one care setting to another during the birth hospitalization?(e.g. transfer from well-baby nursery to NICU, etc.) (Standardized)"/>
        <s v="From:"/>
        <s v="To:"/>
        <s v="Did infant receive NG/OG or gavage feeds?"/>
        <s v="Did infant receive NG/OG or gavage feeds? (Standardized)"/>
        <s v="If yes, date and time of the last NG/OG or gavage feed."/>
        <s v="If yes, date and time of the last NG/OG or gavage feed. (char)"/>
        <s v="If yes, date and time of the last NG/OG or gavage feed. (Year)"/>
        <s v="If yes, date and time of the last NG/OG or gavage feed. (Month)"/>
        <s v="If yes, date and time of the last NG/OG or gavage feed. (Day)"/>
        <s v="Date and time of initiation of the maximum caloric density feed infant received during hospitalization."/>
        <s v="Date and time of initiation of the maximum caloric density feed infant received during hospitalization. (char)"/>
        <s v="Date and time of initiation of the maximum caloric density feed infant received during hospitalization. (Year)"/>
        <s v="Date and time of initiation of the maximum caloric density feed infant received during hospitalization. (Month)"/>
        <s v="Did infant receive any respiratory support?"/>
        <s v="Did infant receive any respiratory support? (Standardized)"/>
        <s v="a. If yes, date and time all respiratory support was discontinued."/>
        <s v="a. If yes, date and time all respiratory support was discontinued. (char)"/>
        <s v="a. If yes, date and time all respiratory support was discontinued. (Year)"/>
        <s v="a. If yes, date and time all respiratory support was discontinued. (Month)"/>
        <s v="a. If yes, date and time all respiratory support was discontinued. (Day)"/>
        <s v="Where was infant discharged to?"/>
        <s v="Where was infant discharged to? (Standardized)"/>
        <s v="Primary Care Physician"/>
        <s v="Primary Care Physician (char)"/>
        <s v="Home visiting nurse"/>
        <s v="Home visiting nurse (char)"/>
        <s v="Neonatal follow-up clinic"/>
        <s v="Neonatal follow-up clinic (char)"/>
        <s v="Early Intervention"/>
        <s v="Early Intervention (char)"/>
        <s v="Developmental Pediatrician"/>
        <s v="Developmental Pediatrician (char)"/>
        <s v="Ophthalmologist"/>
        <s v="Ophthalmologist (char)"/>
        <s v="Where was infant transferred to?"/>
        <s v="Where was infant transferred to? (Standardized)"/>
        <s v="Contributory cause of death"/>
        <s v="Additional information (e.g. sequential list conditions, other underlying causes such as diseases, injuries, etc.)"/>
        <s v="Date of review"/>
        <s v="Date of review (char)"/>
        <s v="Date of review (Year)"/>
        <s v="Date of review (Month)"/>
        <s v="Date of review (Day)"/>
        <s v="a. If yes, how many episodes"/>
        <s v="Is it documented in the subject’s medical record at the participating site (ICD 10 code(s), CPT code(s), problem list diagnosis(es)) that the subject was seen in the emergency department during the first 3 months of life?"/>
        <s v="Was the subject seen in an acute/urgen care setting/emergency department or readmitted to hospital during the first 3 months of life?"/>
        <s v="Was the subject seen in an acute/urgen care setting/emergency department or readmitted to hospital during the first 3 months of life? (Standardized)"/>
        <s v="If yes, date of visit"/>
        <s v="If yes, date of visit (char)"/>
        <s v="If yes, date of visit (Year)"/>
        <s v="If yes, date of visit (Month)"/>
        <s v="If yes, date of visit (Day)"/>
        <s v="If yes, visit type:"/>
        <s v="If yes, visit type: (Standardized)"/>
        <s v="Primary Diagnosis"/>
        <s v="Other Diagnosis 1"/>
        <s v="Other Diagnosis 2"/>
        <s v="Other Diagnosis 3"/>
        <s v="Other Diagnosis 4"/>
        <s v="Other Diagnosis 5"/>
        <s v="Other Diagnosis 6"/>
        <s v="Other Diagnosis 7"/>
        <s v="Other Diagnosis 8"/>
        <s v="Other Diagnosis 9"/>
        <s v="Other Diagnosis 10"/>
        <s v="Other Diagnosis 11"/>
        <s v="Other Diagnosis 12"/>
        <s v="Is the diagnosis of non-accidental trauma documented (ICD 10 code(s), CPT code(s), problem list diagnosis(es)) in the subject’s medical record (at the participating site during the first 3 months of life?"/>
        <s v="a. If yes, document list source"/>
        <s v="Is there evidence upon media review of non-accidental trauma during the first 3 months of life?"/>
        <s v="Is there evidence upon media review of non-accidental trauma during the first 3 months of life? (Standardized)"/>
        <s v="Is the diagnosis of death documented (ICD 10 code(s), CPT code(s), problem list diagnosis(es)) in the subject’s medical record at the participating site during the first 3 months of life?"/>
        <s v="Is the diagnosis of death documented (ICD 10 code(s), CPT code(s), problem list diagnosis(es)) in the subject’s medical record at the participating site during the first 3 months of life? (Standardized)"/>
        <s v="Is there evidence upon media review of death during the first 3 months of life?"/>
        <s v="Is there evidence upon media review of death during the first 3 months of life? (Standardized)"/>
        <s v="Signature of person who did the review"/>
        <s v="Date of Consent:"/>
        <s v="Date of Consent: (char)"/>
        <s v="Date of Consent: (Year)"/>
        <s v="Date of Consent: (Month)"/>
        <s v="Date of Consent: (Day)"/>
        <s v="Date / Time Pushed to Follow-up (REDCap)"/>
        <s v="Date / Time Pushed to Follow-up (REDCap) (char)"/>
        <s v="Date / Time Pushed to Follow-up (REDCap) (Year)"/>
        <s v="Date / Time Pushed to Follow-up (REDCap) (Month)"/>
        <s v="Date / Time Pushed to Follow-up (REDCap) (Day)"/>
        <s v="Was legal guardian approached for consent?"/>
        <s v="Was legal guardian approached for consent? (Standardized)"/>
        <s v="If NO_x000a_a. Reason not approached"/>
        <s v="If NO_x000a_a. Reason not approached (Standardized)"/>
        <s v="Was consent obtained?"/>
        <s v="Was consent obtained? (Standardized)"/>
        <s v="If caregiver consent obtained,_x000a_a. Relationship of caregiver to child:"/>
        <s v="If NO,_x000a_b. Reason consent not obtained"/>
        <s v="If Legal reasons, please specify_x000a_"/>
        <s v="If Other, please specify_x000a_"/>
        <s v="c. Is this a sibling of a multiple birth?"/>
        <s v="c. Is this a sibling of a multiple birth? (Standardized)"/>
        <s v="IF YES,_x000a_i. Is this the first sibling to be consented?"/>
        <s v="IF YES,_x000a_i. Is this the first sibling to be consented? (Standardized)"/>
        <s v="ii. IF NO, enter first sibling’s Study ID"/>
        <s v="Time commitment of follow-up visits/questionnaires_x000a_"/>
        <s v="Time commitment of follow-up visits/questionnaires (char)_x000a_"/>
        <s v="Feels judged"/>
        <s v="Feels judged (char)"/>
        <s v="Does not trust that information will be kept safe"/>
        <s v="Does not trust that information will be kept safe (char)"/>
        <s v="Not interested in sharing information for research"/>
        <s v="Not interested in sharing information for research (char)"/>
        <s v="Live too far from follow-up clinics"/>
        <s v="Live too far from follow-up clinics (char)"/>
        <s v="Date of Completion"/>
        <s v="Date of Completion (char)"/>
        <s v="Date of Completion (Year)"/>
        <s v="Date of Completion (Month)"/>
        <s v="Date of Completion (Day)"/>
        <s v="Mode of delivery"/>
        <s v="Mode of delivery (Standardized)"/>
        <s v="Methamphetamines"/>
        <s v="Methamphetamines (char)"/>
        <s v="SSRIs"/>
        <s v="SSRIs (char)"/>
        <s v="Date and time of birth"/>
        <s v="Date and time of birth (char)"/>
        <s v="Date and time of birth (Year)"/>
        <s v="Date and time of birth (Month)"/>
        <s v="Date and time of birth (Day)"/>
        <s v="Gestational age at birth (days)"/>
        <s v="Gestational age at birth (days) (char)"/>
        <s v="What is the infant's disposition?"/>
        <s v="What is the infant's disposition? (Standardized)"/>
        <s v="Date and time of initiation of the maximum caloric density feed infant received during hospitalization. (Day)"/>
        <s v="Subject"/>
        <s v="ESC Clinical Site"/>
        <s v="Site Name"/>
        <s v="REDCap Event Name"/>
        <s v="Hash"/>
        <s v="Email - count of # email links sent"/>
        <s v="Survey SMS - count of # text links sent"/>
        <s v="Survey completion indicator"/>
        <s v="Date of review:"/>
        <s v="1. Is the diagnosis of non-accidental trauma documented (ICD 10 code(s), CPT code(s), problem list diagnosis(es)), in the subject's medical record (at the participating site during the first 24 months of life?"/>
        <s v="a. If yes, document list source:"/>
        <s v="2. Is there evidence upon media review of non-accidental trauma during the first 24 months of life?"/>
        <s v="3. Is the diagnosis of death documented (ICD 10 code(s), CPT code(s), problem list diagnosis(es)) in the subject's medical record at the participating site during the first 24 months of life?"/>
        <s v="4. Is there evidence upon media review of death during the first 24 months of life?"/>
        <s v="1. Was a Primary caregiver contacted?"/>
        <s v="a. Reason contact was not made"/>
        <s v="Other reason contact was not made"/>
        <s v="a. Was updated contact information obtained?"/>
        <s v="b. Date of contact"/>
        <s v="&gt;c. How was contact made?"/>
        <s v="1. Maternal Postnatal Attachment Questionnaire (MPAQ)"/>
        <s v="2. Parental Sense of Competence Scale (PSOC)"/>
        <s v="3. Was the PROMIS Measurement Caregiver Well Being conducted?"/>
        <s v="4. Was there any concern about the caregiver's mental health?"/>
        <s v="If Yes, was a referral made?"/>
        <s v="Explain why no referral was made"/>
        <s v="1. Caregiver Questionnaire"/>
        <s v="1. Infant Behavioral Questionnaire (IBQ)"/>
        <s v="2. Brief Infant Sleep Questionnaire (BISQ)"/>
        <s v="3. Family Environmental Scale (FES)"/>
        <s v="4. Caregiver Questionnaire"/>
        <s v="1. Was the PROMIS Measurement of Caregiver Well-Being conducted?"/>
        <s v="a. Was there any concern about the caregiver's mental health?"/>
        <s v="2. Maternal Postnatal Attachment Questionnaire (MPAQ)"/>
        <s v="3. Parental Sense of Competence Scale (PSOC)"/>
        <s v="3. Caregiver Questionnaire"/>
        <s v="2. Was the PROMIS Measurement of Caregiver Well-Being conducted?"/>
        <s v="b. Was there any concern about the  caregiver's mental health?"/>
        <s v="3. ACE Questionnaire"/>
        <s v="4. Bayley Scales of Infant and Toddler Development, Fourth Edition (Bayley-4)"/>
        <s v="a. If no, reason"/>
        <s v="5. Were infant growth parameters measured?"/>
        <s v="a. Weight"/>
        <s v="b. Head circumference"/>
        <s v="c. Length"/>
        <s v="Date form completed:"/>
        <s v="1. Did the infant's custodial care change?"/>
        <s v="2. Was consent obtained to remain in the follow-up study following custodial change?"/>
        <s v="a. Relationship of caregiver to child:"/>
        <s v="Specify other:"/>
        <s v="b. Date consent obtained"/>
        <s v="Survey Timestamp"/>
        <s v="What is your relationship to the child?"/>
        <s v="Please specify the 'other' relationship to child:"/>
        <s v="1. Is the baby 6 months or younger?"/>
        <s v="Breastfeeding"/>
        <s v="# Times in a 24-hr period"/>
        <s v="Breastmilk from a bottle"/>
        <s v="# ounces breastmilk"/>
        <s v="Formula"/>
        <s v="# ounces formula"/>
        <s v="2. Number of times my baby has been seen in the emergency room (ER)/acute (urgent) care center since the last time I completed this questionnaire "/>
        <s v="Breathing problems"/>
        <s v="Heart problems"/>
        <s v="Infection/fever"/>
        <s v="Poor feeding"/>
        <s v="Decreased wet diapers"/>
        <s v="Vomiting"/>
        <s v="Diarrhea"/>
        <s v="Constipation"/>
        <s v="Unable to calm my baby"/>
        <s v="Unable to wake my baby up"/>
        <s v="Poor weight gain"/>
        <s v="Seizures"/>
        <s v="Rash"/>
        <s v="If other, specify:"/>
        <s v="Was the baby hospitalized at this visit?"/>
        <s v="Did the doctor who saw your baby feel that your child's symptoms were related to opioid withdrawal?"/>
        <s v="My child was seen in the same hospital where he/she received treatment for opioid withdrawal."/>
        <s v="Taken as survey"/>
        <s v="Date of birth:"/>
        <s v="Sex:"/>
        <s v="Please specify the 'other' relationship to the child"/>
        <s v="Sleeping arrangement:"/>
        <s v="Hours:"/>
        <s v="Minutes:"/>
        <s v="How does your baby fall asleep?"/>
        <s v="What time does your baby usually fall asleep for the night?"/>
        <s v="In what position does your child sleep most of the time?"/>
        <s v="Hours: __ __ "/>
        <s v="Minutes: __ __ "/>
        <s v="Average number of night awakenings per night:"/>
        <s v="Do you consider your child's sleep as a problem?"/>
        <s v="1. When being dressed or undressed during the last week, how often did the baby squirm and/or try to roll away?"/>
        <s v="2. When tossed around playfully, how often did the baby laugh?"/>
        <s v="3. When tired, how often did the baby show distress?"/>
        <s v="4. When introduced to an unfamiliar adult, how often did the baby cling to a parent?"/>
        <s v="5. How often during the last week did the baby enjoy being read to?"/>
        <s v="6. How often during the last week did the baby play with one toy or object for 5-10 minutes?"/>
        <s v="7. How often during the week did the baby move quickly toward new objects?"/>
        <s v="8. When put into the bath water, how often did the baby laugh?"/>
        <s v="9. When it was time for bed or a nap and the baby did not want to go, how often did s/he whimper or sob?"/>
        <s v="10. After sleeping, how often did the baby cry if someone didn't come within a few minutes?"/>
        <s v="11. In the last week, while being fed in your lap, how often did the baby seem eager to get away as soon as the feeding was over?"/>
        <s v="12. When singing or talking to the baby, how often did s/he soothe immediately?"/>
        <s v="13. When placed on his/her back, how often did the baby squirm and/or turn body?"/>
        <s v="14. During a peekaboo game, how often did the baby laugh?"/>
        <s v="15. How often does the infant look up from playing when the telephone rings?"/>
        <s v="16. How often did the baby seem angry (crying and fussing) when you left her/him in the crib?"/>
        <s v="17. How often during the last week did the baby startle at a sudden change in body position (e.g. when moved suddenly)?"/>
        <s v="18. How often during the last week did the baby enjoy hearing the sounds of words, as in nursery rhymes?"/>
        <s v="19. How often during the last week did the baby look at pictures in books and/or magazines for 5 minutes or longer at a time?"/>
        <s v="20. When visiting a new place, how often did the baby get excited about exploring new surroundings?"/>
        <s v="21. How often during the last week did the baby smile or laugh when given a toy?"/>
        <s v="22. At the end of an exciting day, how often did the baby become tearful?"/>
        <s v="23. How often during the last week did the baby protest being placed in a confining place (infant seat, play pen, car seat, etc.)?"/>
        <s v="24. When being held, in the last week, did the baby seem to enjoy him/herself?"/>
        <s v="25. When showing the baby something to look at, how often did s/he soothe immediately?"/>
        <s v="26. When hair was washed, how often did the baby vocalize?"/>
        <s v="27. How often did the baby notice the sound of an airplane passing overhead?"/>
        <s v="28. When introduced to an unfamiliar adult, how often did the baby refuse to go to the unfamiliar person?"/>
        <s v="29. When you were busy with another activity, and the baby was not able to get your attention, how often did s/he cry?"/>
        <s v="30. How often during the last week did the baby enjoy gentle rhythmic activities, such as rocking or swaying?"/>
        <s v="31. How often during the last week did the baby stare at a mobile, crib bumper, or picture for 5 minutes or longer?"/>
        <s v="32. When the baby wanted something, how often did s/he become upset when s/he could not get what s/he wanted?"/>
        <s v="33. When in the presence of several unfamiliar adults, how often did the baby cling to a parent?"/>
        <s v="34. When rocked or hugged, in the last week, did the baby seem to enjoy him/herself?"/>
        <s v="35. When patting or gently rubbing some part of the baby's body, how often did s/he soothe immediately?"/>
        <s v="36. How often did the baby make talking sounds when riding in a car?"/>
        <s v="37. When placed in an infant seat or car seat, how often did the baby squirm and turn body?"/>
        <s v="Date of Completion:"/>
        <s v="1. When I am caring for the baby, I get feelings of annoyance or irritation:"/>
        <s v="2. When I am caring for the baby I get feelings that the child is deliberately being difficult or trying to upset me:"/>
        <s v="3. Over the last two weeks I would describe my feelings for the baby as:"/>
        <s v="4. Regarding my overall level of interaction with the baby I:"/>
        <s v="5. When I interact with the baby I feel:"/>
        <s v="6. When I am with the baby I feel tense and anxious:"/>
        <s v="7. When I am with the baby and other people are present, I feel proud of the baby:"/>
        <s v="8. I try to involve myself as much as I possibly can PLAYING with the baby:"/>
        <s v="9. When I have to leave the baby:"/>
        <s v="10. When I am with the baby:"/>
        <s v="11. When I am not with the baby, I find myself thinking about the baby:"/>
        <s v="12. When I am with the baby:"/>
        <s v="13. When I have been away from the baby for a while and I am about to be with him/her again, I usually feel:"/>
        <s v="14. I now think of the baby as:"/>
        <s v="15. Regarding the things that we have had to give up because of the baby:"/>
        <s v="16. Over the past three months, I have felt that I do not have enough time for myself or to pursue my own interests:"/>
        <s v="17. Taking care of this baby is a heavy burden of responsibility. I believe this is:"/>
        <s v="18. I trust my own judgment in deciding what the baby needs:"/>
        <s v="19. Usually when I am with the baby:"/>
        <s v="1. The problems of taking care of a child are easy to solve once you know how your actions affect the child, an understanding I have acquired."/>
        <s v="2. Even though being a parent could be rewarding, I am frustrated now while my child is at his/her present age."/>
        <s v="3. I go to bed the same way I wake up in the morning, feeling I have not accomplished a whole lot."/>
        <s v="4. I do not know why it is, but sometimes when I'm supposed to be in control, I feel more like the one being manipulated."/>
        <s v="5. My parent was better prepared to be a good parent than I am."/>
        <s v="6. I would make a fine model for a new parent to follow in order to learn what he/she would need to know in order to be a good parent."/>
        <s v="7. Being a parent is manageable, and any problems are easily solved."/>
        <s v="8. A difficult problem in being a parent is not knowing whether you're doing a good job or a bad one."/>
        <s v="9. Sometimes I feel like I'm not getting anything done."/>
        <s v="10. I meet my own personal expectations for expertise in caring for my child."/>
        <s v="11. If anyone can find the answer to what is troubling my child, I am the one."/>
        <s v="12. My talents and interests are in other areas, not being a parent."/>
        <s v="13. Considering how long I've been a parent, I feel thoroughly familiar with this role."/>
        <s v="14. If being a parent of a child were only more interesting, I would be motivated to do a better job as a parent."/>
        <s v="15. I honestly believe I have all the skills necessary to be a good parent to my child."/>
        <s v="16. Being a parent makes me tense and anxious."/>
        <s v="17. Being a good parent is a reward in itself."/>
        <s v="1. Did a parent or other adult in the household often or very often..Swear at you, insult you, put you down, or humiliate you?_x000a_OR_x000a_Act in a way that made you afraid that you might be physically hurt?"/>
        <s v="2. Did a parent or other adult in the household often or very often... Push, grab, slap, or throw something at you? _x000a_OR Ever hit you so hard that you had marks or were injured?"/>
        <s v="3. Did an adult or person at least 5 years older than you ever... Touch or fondle you or have you touch their body in a sexual way? OR_x000a_Attempt or actually have oral, anal, or vaginal intercourse with you?"/>
        <s v="4. Did you often or very often feel that ... No one in your family loved you or thought you were important or special? _x000a_OR _x000a_Your family didn't look out for each other, feel close to each other, or support each other?"/>
        <s v="5. Did you often or very often feel that ... You didn't have enough to eat, had to wear dirty clothes, and had no one to protect you? _x000a_OR _x000a_Your parents were too drunk or high to take care of you or take you to the doctor if you needed it?"/>
        <s v="6. Was a biological parent ever lost to you through divorce, abandonment, or other reason?"/>
        <s v="7. Was your mother or stepmother: _x000a_Often or very often pushed, grabbed, slapped, or had something thrown at her? _x000a_OR _x000a_Sometimes, often, or very often kicked, bitten, hit with a fist, or hit with something hard? _x000a_OR _x000a_Ever repeatedly hit over at least a few minutes or threatened with a gun or knife?"/>
        <s v="8. Did you live with anyone who was a problem drinker or alcoholic or who used street drugs?"/>
        <s v="9. Was a household member depressed or mentally ill or did a household member attempt suicide?"/>
        <s v="10. Did a household member go to prison?"/>
        <s v="ACE Score: [insult] + [slap] + [sexual] + [special] + [dirty] + [lost] + [knife] + [drugs] + [suicide] + [prison]"/>
        <s v="1. Date performed"/>
        <s v="2. Where was the Bayley-4 exam completed?"/>
        <s v="1. Was the child successfully tested for the Cognitive Subset?"/>
        <s v="a. If no, reason:"/>
        <s v="2. Cognitive Raw Score"/>
        <s v="3. Cognitive Scaled Score"/>
        <s v="4. Cognitive Composite Scaled Score"/>
        <s v="1. Was the child successfully tested for the Language (Receptive Communication)?"/>
        <s v="2. Receptive Raw Score"/>
        <s v="3. Receptive Scaled Score"/>
        <s v="1. Was the child successfully tested for the Language (Expressive Communication)?"/>
        <s v="2. Expressive Raw Score"/>
        <s v="3. Expressive Scaled Score"/>
        <s v="4. Summed Language Score (Scaled Receptive + Scaled Expressive)"/>
        <s v="5. Language Composite Score"/>
        <s v="1. Was the child successfully tested for the Motor (Fine) Subset?"/>
        <s v="2. Fine Motor Raw Score"/>
        <s v="3. Fine Motor Scaled Score"/>
        <s v="1. Was the child successfully tested for the Motor (Gross) subset?"/>
        <s v="&lt;span style=&quot;margin:40px&quot;&gt;a. If no, reason:"/>
        <s v="&lt;span style=&quot;margin:80px&quot;&gt;Other, specify"/>
        <s v="2. Gross Motor Raw Score"/>
        <s v="3. Gross Motor Scaled Score"/>
        <s v="4. Summed Motor Score (Scaled Fine + Scaled Gross)"/>
        <s v="5. Motor Composite Score"/>
        <s v="1. Did the participant finish the follow-up study?"/>
        <s v="a. If No, Why not?"/>
        <s v="If one of the above, date of occurrence: Date:"/>
        <s v="1._x0009_Family members really help and support one another"/>
        <s v="2._x0009_We often seem to be killing time at home"/>
        <s v="3._x0009_We put a lot of energy into what we do at home"/>
        <s v="4._x0009_There is a feeling of togetherness in our family"/>
        <s v="5._x0009_We rarely volunteer when something has to be done at home"/>
        <s v="6._x0009_Family members really back each other up"/>
        <s v="7._x0009_There is very little group spirit in our family"/>
        <s v="8._x0009_We really get along well with each other"/>
        <s v="9._x0009_There is plenty of time and attention for everyone in our family"/>
        <s v="1._x0009_Family members often keep their feelings to themselves"/>
        <s v="2._x0009_We say anything we want to around home"/>
        <s v="3._x0009_It's hard to &quot;blow off steam&quot; at home without upsetting somebody"/>
        <s v="4._x0009_We tell each other about our personal problems"/>
        <s v="5._x0009_If we feel like doing something on the spur of the moment, we often just pick up and go"/>
        <s v="6._x0009_Someone usually gets upset if you complain in our family"/>
        <s v="7._x0009_Money and paying bills is openly talked about in our family"/>
        <s v="8._x0009_We are usually careful about what we say to each other"/>
        <s v="9._x0009_There are a lot of spontaneous discussions in our family"/>
        <s v="1._x0009_We fight a lot in our family"/>
        <s v="2._x0009_Family members rarely become openly angry"/>
        <s v="3._x0009_Family members sometimes get so angry they throw things"/>
        <s v="4._x0009_Family members hardly ever lose their tempers"/>
        <s v="5._x0009_Family members often criticize each other"/>
        <s v="6._x0009_Family members sometimes hit each other"/>
        <s v="7._x0009_If there is a disagreement in our family, we try hard to smooth things over and keep the peace"/>
        <s v="8._x0009_Family members often try to one-up or out-do each other"/>
        <s v="9._x0009_In our family, we believe that you don't ever get anywhere by raising your voice"/>
        <s v="1. I have someone who will listen to me when I need to talk"/>
        <s v="2. I have someone to confide in or talk to about myself or my problems."/>
        <s v="3. I have someone who makes me feel appreciated."/>
        <s v="4. I have someone to talk with when I have a bad day."/>
        <s v="1. I have a good sense of what makes my life meaningful."/>
        <s v="2. I generally feel that what I do in my life is valuable and worthwhile"/>
        <s v="3. I have very clear goals and aims for my life."/>
        <s v="4. My life has meaning."/>
        <s v="5. My life has significance."/>
        <s v="6. I have a clear sense of direction in life."/>
        <s v="7. I experience deep fulfillment in my life."/>
        <s v="8. My life has purpose."/>
        <s v="1. I was irritated more than people knew."/>
        <s v="2. I felt angry."/>
        <s v="3. I felt like I was ready to explode."/>
        <s v="4. I was grouchy."/>
        <s v="5. I felt annoyed."/>
        <s v="1. I felt fearful"/>
        <s v="2. I found it hard to focus on anything other than my anxiety."/>
        <s v="3. My worries overwhelmed me."/>
        <s v="4. I felt uneasy."/>
        <s v="5. I felt nervous."/>
        <s v="6. I felt like I needed help for my anxiety."/>
        <s v="7. I felt anxious."/>
        <s v="8. I felt tense."/>
        <s v="1. I felt worthless."/>
        <s v="2. I felt helpless."/>
        <s v="3. I felt depressed."/>
        <s v="4. I felt hopeless."/>
        <s v="5. I felt like a failure."/>
        <s v="6. I felt unhappy."/>
        <s v="7. I felt that I had nothing to look forward to."/>
        <s v="8. I felt that nothing could cheer me up."/>
        <s v="Number Answered = if ([worthless] &lt;&gt; '', 1, 0) + if ([helpless] &lt;&gt; '', 1, 0) + if ([depressed] &lt;&gt; '', 1, 0) + if ([hopeless] &lt;&gt; '', 1, 0) + if ([failure] &lt;&gt; '', 1, 0) + if ([unhappy] &lt;&gt; '', 1, 0) + if ([lookfrwd] &lt;&gt; '', 1, 0) + if ([nocheer] &lt;&gt; '', 1, 0)"/>
        <s v="Score (([worthless] + [helpless] + [depressed] + [hopeless] + [failure] + [unhappy] + [lookfrwd] + [nocheer]) * 8) / [depcount]"/>
        <s v="1. Shows pleasure when s/he succeeds (If child is severely disabled, you may use &quot;For example, smiles or cheers for self&quot; 4 =if child is unable to respond at all)"/>
        <s v="2. Gets hurt so often that you can't take your eyes off him/her"/>
        <s v="3. Seems nervous, tense or fearful"/>
        <s v="4. Is restless and can't sit still. (4=physically unable to sit)"/>
        <s v="5. Follows rules (3=No opportunity to follow rules)"/>
        <s v="6. Wakes up at night and needs help to fall asleep again"/>
        <s v="7. Cries or tantrums until s/he is exhausted"/>
        <s v="8. Is afraid of certain places, animals or things."/>
        <s v="&lt;span style=&quot;margin:40px&quot;&gt;Describe"/>
        <s v="9. Has less fun than other children"/>
        <s v="10. Looks for you (or other parent) when upset. (for blind children, &quot;Tries to locate you ... when upset&quot;)"/>
        <s v="11. Cries or hangs onto you when you try to leave"/>
        <s v="12. Worries a lot or is very serious"/>
        <s v="13. Looks right at you when you say his/her name. (for deaf children, &quot;... when you sign his/her name.&quot; for blind children, &quot;Turns toward you ....&quot;)"/>
        <s v="14. Does not react when hurt"/>
        <s v="15. Is affectionate with loved ones"/>
        <s v="16. Won't touch some objects because of how they feel"/>
        <s v="17. Has trouble falling asleep or staying asleep"/>
        <s v="18. Runs away in public places. (3=No opportunity to observe this behavior; 4 = child physically unable to run)"/>
        <s v="19. Plays well with other children (not including brother/sister) 3 = No contact with other children)."/>
        <s v="20. Can pay attention for a long time (Not including TV)."/>
        <s v="21. Has trouble adjusting to changes"/>
        <s v="22. Tries to help when someone is hurt. For example, gives a toy (or hugs/pats) (4 = physically unable)"/>
        <s v="23. Often gets very upset."/>
        <s v="24. Gags or chokes on food. (3=child is tube-fed)"/>
        <s v="25. Imitates playful sounds when you ask him/her to. (for deaf children, &quot;Imitates signs or gestures...&quot;)"/>
        <s v="26. Refuses to eat. (3=child is tube-fed and unable to refuse)"/>
        <s v="27. HIts, shoves, kicks, or bites children (not including brother/sister). (3 = No contact with other children; 4 = physically unable to hit, etc.)"/>
        <s v="28. Is destructive. Break or ruins things on purpose. (4 = physically unable to break things, etc)"/>
        <s v="29. Points to show you something far away. (4 = physically unable to point)"/>
        <s v="30. Hits, bites or kicks you (or other parent) (4 = physically unable to hit, etc.)"/>
        <s v="31. Hugs or feeds dolls or stuffed animals. (4 = physically unable to hug, etc.)"/>
        <s v="32. Seems very unhappy, sad, depressed, or withdrawn."/>
        <s v="33. Purposely tries to hurt you (or other parent)."/>
        <s v="34. When upset, gets very still, freezes or doesn't move. "/>
        <s v="35. Puts things in a special order, over and over. (4 = physically unable to do this)"/>
        <s v="36. Repeats the same action or phrase, over and over."/>
        <s v="Please describe"/>
        <s v="37. Repeats a particular movement, over and over (like rocking, spinning, etc.)"/>
        <s v="38. &quot;Spaces out.&quot; Is totally unaware of what's happening around him/her"/>
        <s v="39. Does not make eye contact (4 = for blind children)"/>
        <s v="40. Avoids physical contact"/>
        <s v="41. Eats or drinks things that are not edible, like paper or paint. (4 = for children who are physically unable to get to thing or are tube-fed)"/>
        <s v="42. Hurts him/herself on purpose. For example, bangs his or her head."/>
        <s v="1. How worried are you about your child's behaviors, emotions, and relationships?"/>
        <s v="2. How worried are you about your child's language development"/>
        <s v="3. Initials of person administering the BITSEA"/>
      </sharedItems>
    </cacheField>
    <cacheField name="Data Format" numFmtId="0">
      <sharedItems containsBlank="1"/>
    </cacheField>
    <cacheField name="Values2" numFmtId="0">
      <sharedItems containsBlank="1"/>
    </cacheField>
    <cacheField name="Unnamed: 6" numFmtId="0">
      <sharedItems containsBlank="1"/>
    </cacheField>
    <cacheField name="Unnamed: 7" numFmtId="0">
      <sharedItems containsBlank="1"/>
    </cacheField>
    <cacheField name="Unnamed: 8" numFmtId="0">
      <sharedItems containsBlank="1"/>
    </cacheField>
    <cacheField name="Unnamed: 9" numFmtId="0">
      <sharedItems containsBlank="1"/>
    </cacheField>
    <cacheField name="Unnamed: 10" numFmtId="0">
      <sharedItems containsBlank="1"/>
    </cacheField>
    <cacheField name="Unnamed: 11" numFmtId="0">
      <sharedItems containsBlank="1"/>
    </cacheField>
    <cacheField name="Unnamed: 12" numFmtId="0">
      <sharedItems containsBlank="1"/>
    </cacheField>
    <cacheField name="Unnamed: 13" numFmtId="0">
      <sharedItems containsBlank="1"/>
    </cacheField>
    <cacheField name="Unnamed: 14" numFmtId="0">
      <sharedItems containsBlank="1"/>
    </cacheField>
    <cacheField name="Unnamed: 15" numFmtId="0">
      <sharedItems containsBlank="1"/>
    </cacheField>
    <cacheField name="Unnamed: 16" numFmtId="0">
      <sharedItems containsBlank="1"/>
    </cacheField>
    <cacheField name="Unnamed: 17" numFmtId="0">
      <sharedItems containsNonDate="0" containsString="0" containsBlank="1"/>
    </cacheField>
    <cacheField name="Unnamed: 18" numFmtId="0">
      <sharedItems containsNonDate="0" containsString="0" containsBlank="1"/>
    </cacheField>
    <cacheField name="Unnamed: 19" numFmtId="0">
      <sharedItems containsNonDate="0" containsString="0" containsBlank="1"/>
    </cacheField>
    <cacheField name="Unnamed: 20" numFmtId="0">
      <sharedItems containsNonDate="0" containsString="0" containsBlank="1"/>
    </cacheField>
    <cacheField name="Unnamed: 21" numFmtId="0">
      <sharedItems containsNonDate="0" containsString="0" containsBlank="1"/>
    </cacheField>
    <cacheField name="Unnamed: 22" numFmtId="0">
      <sharedItems containsNonDate="0" containsString="0" containsBlank="1"/>
    </cacheField>
    <cacheField name="Unnamed: 23" numFmtId="0">
      <sharedItems containsNonDate="0" containsString="0" containsBlank="1"/>
    </cacheField>
    <cacheField name="Unnamed: 24" numFmtId="0">
      <sharedItems containsNonDate="0" containsString="0" containsBlank="1"/>
    </cacheField>
    <cacheField name="Unnamed: 25" numFmtId="0">
      <sharedItems containsNonDate="0" containsString="0" containsBlank="1"/>
    </cacheField>
    <cacheField name="Unnamed: 26" numFmtId="0">
      <sharedItems containsNonDate="0" containsString="0" containsBlank="1"/>
    </cacheField>
    <cacheField name="Unnamed: 27" numFmtId="0">
      <sharedItems containsNonDate="0" containsString="0" containsBlank="1"/>
    </cacheField>
    <cacheField name="Unnamed: 28" numFmtId="0">
      <sharedItems containsNonDate="0" containsString="0" containsBlank="1"/>
    </cacheField>
    <cacheField name="Unnamed: 29" numFmtId="0">
      <sharedItems containsNonDate="0" containsString="0" containsBlank="1"/>
    </cacheField>
    <cacheField name="Unnamed: 30" numFmtId="0">
      <sharedItems containsNonDate="0" containsString="0" containsBlank="1"/>
    </cacheField>
    <cacheField name="Unnamed: 31" numFmtId="0">
      <sharedItems containsNonDate="0" containsString="0" containsBlank="1"/>
    </cacheField>
    <cacheField name="Unnamed: 32" numFmtId="0">
      <sharedItems containsNonDate="0" containsString="0" containsBlank="1"/>
    </cacheField>
    <cacheField name="Unnamed: 33" numFmtId="0">
      <sharedItems containsNonDate="0" containsString="0" containsBlank="1"/>
    </cacheField>
    <cacheField name="Unnamed: 34" numFmtId="0">
      <sharedItems containsNonDate="0" containsString="0" containsBlank="1"/>
    </cacheField>
    <cacheField name="Unnamed: 35" numFmtId="0">
      <sharedItems containsNonDate="0" containsString="0" containsBlank="1"/>
    </cacheField>
    <cacheField name="Unnamed: 36" numFmtId="0">
      <sharedItems containsNonDate="0" containsString="0" containsBlank="1"/>
    </cacheField>
    <cacheField name="Unnamed: 37" numFmtId="0">
      <sharedItems containsNonDate="0" containsString="0" containsBlank="1"/>
    </cacheField>
    <cacheField name="Unnamed: 38" numFmtId="0">
      <sharedItems containsNonDate="0" containsString="0" containsBlank="1"/>
    </cacheField>
    <cacheField name="Unnamed: 39" numFmtId="0">
      <sharedItems containsNonDate="0" containsString="0" containsBlank="1"/>
    </cacheField>
    <cacheField name="Unnamed: 40" numFmtId="0">
      <sharedItems containsNonDate="0" containsString="0" containsBlank="1"/>
    </cacheField>
    <cacheField name="Unnamed: 41" numFmtId="0">
      <sharedItems containsNonDate="0" containsString="0" containsBlank="1"/>
    </cacheField>
    <cacheField name="Unnamed: 42" numFmtId="0">
      <sharedItems containsNonDate="0" containsString="0" containsBlank="1"/>
    </cacheField>
    <cacheField name="Unnamed: 43" numFmtId="0">
      <sharedItems containsNonDate="0" containsString="0" containsBlank="1"/>
    </cacheField>
    <cacheField name="Unnamed: 44" numFmtId="0">
      <sharedItems containsNonDate="0" containsString="0" containsBlank="1"/>
    </cacheField>
    <cacheField name="Unnamed: 45" numFmtId="0">
      <sharedItems containsNonDate="0" containsString="0" containsBlank="1"/>
    </cacheField>
    <cacheField name="Unnamed: 46" numFmtId="0">
      <sharedItems containsNonDate="0" containsString="0" containsBlank="1"/>
    </cacheField>
    <cacheField name="Unnamed: 47" numFmtId="0">
      <sharedItems containsNonDate="0" containsString="0" containsBlank="1"/>
    </cacheField>
    <cacheField name="Unnamed: 48" numFmtId="0">
      <sharedItems containsNonDate="0" containsString="0" containsBlank="1"/>
    </cacheField>
    <cacheField name="Unnamed: 49" numFmtId="0">
      <sharedItems containsNonDate="0" containsString="0" containsBlank="1"/>
    </cacheField>
    <cacheField name="Unnamed: 50" numFmtId="0">
      <sharedItems containsNonDate="0" containsString="0" containsBlank="1"/>
    </cacheField>
    <cacheField name="Unnamed: 51" numFmtId="0">
      <sharedItems containsNonDate="0" containsString="0" containsBlank="1"/>
    </cacheField>
    <cacheField name="Unnamed: 52" numFmtId="0">
      <sharedItems containsNonDate="0" containsString="0" containsBlank="1"/>
    </cacheField>
    <cacheField name="Unnamed: 53" numFmtId="0">
      <sharedItems containsNonDate="0" containsString="0" containsBlank="1"/>
    </cacheField>
    <cacheField name="Unnamed: 54" numFmtId="0">
      <sharedItems containsNonDate="0" containsString="0" containsBlank="1"/>
    </cacheField>
    <cacheField name="Unnamed: 55" numFmtId="0">
      <sharedItems containsNonDate="0" containsString="0" containsBlank="1"/>
    </cacheField>
    <cacheField name="Unnamed: 56" numFmtId="0">
      <sharedItems containsNonDate="0" containsString="0" containsBlank="1"/>
    </cacheField>
    <cacheField name="Unnamed: 57" numFmtId="0">
      <sharedItems containsNonDate="0" containsString="0" containsBlank="1"/>
    </cacheField>
    <cacheField name="Unnamed: 58" numFmtId="0">
      <sharedItems containsNonDate="0" containsString="0" containsBlank="1"/>
    </cacheField>
    <cacheField name="Unnamed: 59" numFmtId="0">
      <sharedItems containsNonDate="0" containsString="0" containsBlank="1"/>
    </cacheField>
    <cacheField name="Unnamed: 60" numFmtId="0">
      <sharedItems containsNonDate="0" containsString="0" containsBlank="1"/>
    </cacheField>
    <cacheField name="Unnamed: 61" numFmtId="0">
      <sharedItems containsNonDate="0" containsString="0" containsBlank="1"/>
    </cacheField>
    <cacheField name="Unnamed: 62" numFmtId="0">
      <sharedItems containsNonDate="0" containsString="0" containsBlank="1"/>
    </cacheField>
    <cacheField name="Unnamed: 63" numFmtId="0">
      <sharedItems containsNonDate="0" containsString="0" containsBlank="1"/>
    </cacheField>
    <cacheField name="Unnamed: 64" numFmtId="0">
      <sharedItems containsNonDate="0" containsString="0" containsBlank="1"/>
    </cacheField>
    <cacheField name="Unnamed: 65" numFmtId="0">
      <sharedItems containsNonDate="0" containsString="0" containsBlank="1"/>
    </cacheField>
    <cacheField name="Unnamed: 66" numFmtId="0">
      <sharedItems containsNonDate="0" containsString="0" containsBlank="1"/>
    </cacheField>
    <cacheField name="Unnamed: 67" numFmtId="0">
      <sharedItems containsNonDate="0" containsString="0" containsBlank="1"/>
    </cacheField>
    <cacheField name="Unnamed: 68" numFmtId="0">
      <sharedItems containsNonDate="0" containsString="0" containsBlank="1"/>
    </cacheField>
    <cacheField name="Unnamed: 69" numFmtId="0">
      <sharedItems containsNonDate="0" containsString="0" containsBlank="1"/>
    </cacheField>
    <cacheField name="Unnamed: 70" numFmtId="0">
      <sharedItems containsNonDate="0" containsString="0" containsBlank="1"/>
    </cacheField>
    <cacheField name="Unnamed: 71" numFmtId="0">
      <sharedItems containsNonDate="0" containsString="0" containsBlank="1"/>
    </cacheField>
    <cacheField name="Unnamed: 72" numFmtId="0">
      <sharedItems containsNonDate="0" containsString="0" containsBlank="1"/>
    </cacheField>
    <cacheField name="Unnamed: 73" numFmtId="0">
      <sharedItems containsNonDate="0" containsString="0" containsBlank="1"/>
    </cacheField>
    <cacheField name="Unnamed: 74" numFmtId="0">
      <sharedItems containsNonDate="0" containsString="0" containsBlank="1"/>
    </cacheField>
    <cacheField name="Unnamed: 75" numFmtId="0">
      <sharedItems containsNonDate="0" containsString="0" containsBlank="1"/>
    </cacheField>
    <cacheField name="Unnamed: 76" numFmtId="0">
      <sharedItems containsNonDate="0" containsString="0" containsBlank="1"/>
    </cacheField>
    <cacheField name="Unnamed: 77" numFmtId="0">
      <sharedItems containsNonDate="0" containsString="0" containsBlank="1"/>
    </cacheField>
    <cacheField name="Unnamed: 78" numFmtId="0">
      <sharedItems containsNonDate="0" containsString="0" containsBlank="1"/>
    </cacheField>
    <cacheField name="Unnamed: 79" numFmtId="0">
      <sharedItems containsNonDate="0" containsString="0" containsBlank="1"/>
    </cacheField>
    <cacheField name="Unnamed: 80" numFmtId="0">
      <sharedItems containsNonDate="0" containsString="0" containsBlank="1"/>
    </cacheField>
    <cacheField name="Unnamed: 81" numFmtId="0">
      <sharedItems containsNonDate="0" containsString="0" containsBlank="1"/>
    </cacheField>
    <cacheField name="Unnamed: 82" numFmtId="0">
      <sharedItems containsNonDate="0" containsString="0" containsBlank="1"/>
    </cacheField>
    <cacheField name="Unnamed: 83" numFmtId="0">
      <sharedItems containsNonDate="0" containsString="0" containsBlank="1"/>
    </cacheField>
    <cacheField name="Unnamed: 84" numFmtId="0">
      <sharedItems containsNonDate="0" containsString="0" containsBlank="1"/>
    </cacheField>
    <cacheField name="Unnamed: 85" numFmtId="0">
      <sharedItems containsNonDate="0" containsString="0" containsBlank="1"/>
    </cacheField>
    <cacheField name="Unnamed: 86" numFmtId="0">
      <sharedItems containsNonDate="0" containsString="0" containsBlank="1"/>
    </cacheField>
    <cacheField name="Unnamed: 87" numFmtId="0">
      <sharedItems containsNonDate="0" containsString="0" containsBlank="1"/>
    </cacheField>
    <cacheField name="Unnamed: 88" numFmtId="0">
      <sharedItems containsNonDate="0" containsString="0" containsBlank="1"/>
    </cacheField>
    <cacheField name="Unnamed: 89" numFmtId="0">
      <sharedItems containsNonDate="0" containsString="0" containsBlank="1"/>
    </cacheField>
    <cacheField name="Unnamed: 90" numFmtId="0">
      <sharedItems containsNonDate="0" containsString="0" containsBlank="1"/>
    </cacheField>
    <cacheField name="Unnamed: 91" numFmtId="0">
      <sharedItems containsNonDate="0" containsString="0" containsBlank="1"/>
    </cacheField>
    <cacheField name="Unnamed: 92" numFmtId="0">
      <sharedItems containsNonDate="0" containsString="0" containsBlank="1"/>
    </cacheField>
    <cacheField name="Unnamed: 93" numFmtId="0">
      <sharedItems containsNonDate="0" containsString="0" containsBlank="1"/>
    </cacheField>
    <cacheField name="Unnamed: 94" numFmtId="0">
      <sharedItems containsNonDate="0" containsString="0" containsBlank="1"/>
    </cacheField>
    <cacheField name="Unnamed: 95" numFmtId="0">
      <sharedItems containsNonDate="0" containsString="0" containsBlank="1"/>
    </cacheField>
    <cacheField name="Unnamed: 96" numFmtId="0">
      <sharedItems containsNonDate="0" containsString="0" containsBlank="1"/>
    </cacheField>
    <cacheField name="Unnamed: 97" numFmtId="0">
      <sharedItems containsNonDate="0" containsString="0" containsBlank="1"/>
    </cacheField>
    <cacheField name="Unnamed: 98" numFmtId="0">
      <sharedItems containsNonDate="0" containsString="0" containsBlank="1"/>
    </cacheField>
    <cacheField name="Unnamed: 99" numFmtId="0">
      <sharedItems containsNonDate="0" containsString="0" containsBlank="1"/>
    </cacheField>
    <cacheField name="Unnamed: 100" numFmtId="0">
      <sharedItems containsNonDate="0" containsString="0" containsBlank="1"/>
    </cacheField>
    <cacheField name="Unnamed: 101" numFmtId="0">
      <sharedItems containsNonDate="0" containsString="0" containsBlank="1"/>
    </cacheField>
    <cacheField name="Unnamed: 102" numFmtId="0">
      <sharedItems containsNonDate="0" containsString="0" containsBlank="1"/>
    </cacheField>
    <cacheField name="Unnamed: 103" numFmtId="0">
      <sharedItems containsNonDate="0" containsString="0" containsBlank="1"/>
    </cacheField>
    <cacheField name="Unnamed: 104" numFmtId="0">
      <sharedItems containsNonDate="0" containsString="0" containsBlank="1"/>
    </cacheField>
    <cacheField name="Unnamed: 105" numFmtId="0">
      <sharedItems containsNonDate="0" containsString="0" containsBlank="1"/>
    </cacheField>
    <cacheField name="Unnamed: 106" numFmtId="0">
      <sharedItems containsNonDate="0" containsString="0" containsBlank="1"/>
    </cacheField>
    <cacheField name="Unnamed: 107" numFmtId="0">
      <sharedItems containsNonDate="0" containsString="0" containsBlank="1"/>
    </cacheField>
    <cacheField name="Unnamed: 108" numFmtId="0">
      <sharedItems containsNonDate="0" containsString="0" containsBlank="1"/>
    </cacheField>
    <cacheField name="Unnamed: 109" numFmtId="0">
      <sharedItems containsNonDate="0" containsString="0" containsBlank="1"/>
    </cacheField>
    <cacheField name="Unnamed: 110" numFmtId="0">
      <sharedItems containsNonDate="0" containsString="0" containsBlank="1"/>
    </cacheField>
    <cacheField name="Unnamed: 111" numFmtId="0">
      <sharedItems containsNonDate="0" containsString="0" containsBlank="1"/>
    </cacheField>
    <cacheField name="Unnamed: 112" numFmtId="0">
      <sharedItems containsNonDate="0" containsString="0" containsBlank="1"/>
    </cacheField>
    <cacheField name="Unnamed: 113" numFmtId="0">
      <sharedItems containsNonDate="0" containsString="0" containsBlank="1"/>
    </cacheField>
    <cacheField name="Unnamed: 114" numFmtId="0">
      <sharedItems containsNonDate="0" containsString="0" containsBlank="1"/>
    </cacheField>
    <cacheField name="Unnamed: 115" numFmtId="0">
      <sharedItems containsNonDate="0" containsString="0" containsBlank="1"/>
    </cacheField>
    <cacheField name="Unnamed: 116" numFmtId="0">
      <sharedItems containsNonDate="0" containsString="0" containsBlank="1"/>
    </cacheField>
    <cacheField name="Unnamed: 117" numFmtId="0">
      <sharedItems containsNonDate="0" containsString="0" containsBlank="1"/>
    </cacheField>
    <cacheField name="Unnamed: 118" numFmtId="0">
      <sharedItems containsNonDate="0" containsString="0" containsBlank="1"/>
    </cacheField>
    <cacheField name="Unnamed: 119" numFmtId="0">
      <sharedItems containsNonDate="0" containsString="0" containsBlank="1"/>
    </cacheField>
    <cacheField name="Unnamed: 120" numFmtId="0">
      <sharedItems containsNonDate="0" containsString="0" containsBlank="1"/>
    </cacheField>
    <cacheField name="Unnamed: 121" numFmtId="0">
      <sharedItems containsNonDate="0" containsString="0" containsBlank="1"/>
    </cacheField>
    <cacheField name="Unnamed: 122" numFmtId="0">
      <sharedItems containsNonDate="0" containsString="0" containsBlank="1"/>
    </cacheField>
    <cacheField name="Unnamed: 123" numFmtId="0">
      <sharedItems containsNonDate="0" containsString="0" containsBlank="1"/>
    </cacheField>
    <cacheField name="Unnamed: 124" numFmtId="0">
      <sharedItems containsNonDate="0" containsString="0" containsBlank="1"/>
    </cacheField>
    <cacheField name="Unnamed: 125" numFmtId="0">
      <sharedItems containsNonDate="0" containsString="0" containsBlank="1"/>
    </cacheField>
    <cacheField name="Unnamed: 126" numFmtId="0">
      <sharedItems containsNonDate="0" containsString="0" containsBlank="1"/>
    </cacheField>
    <cacheField name="Unnamed: 127" numFmtId="0">
      <sharedItems containsNonDate="0" containsString="0" containsBlank="1"/>
    </cacheField>
    <cacheField name="Unnamed: 128" numFmtId="0">
      <sharedItems containsNonDate="0" containsString="0" containsBlank="1"/>
    </cacheField>
    <cacheField name="Unnamed: 129" numFmtId="0">
      <sharedItems containsNonDate="0" containsString="0" containsBlank="1"/>
    </cacheField>
    <cacheField name="Unnamed: 130" numFmtId="0">
      <sharedItems containsNonDate="0" containsString="0" containsBlank="1"/>
    </cacheField>
    <cacheField name="Unnamed: 131" numFmtId="0">
      <sharedItems containsNonDate="0" containsString="0" containsBlank="1"/>
    </cacheField>
    <cacheField name="Unnamed: 132" numFmtId="0">
      <sharedItems containsNonDate="0" containsString="0" containsBlank="1"/>
    </cacheField>
    <cacheField name="Unnamed: 133" numFmtId="0">
      <sharedItems containsNonDate="0" containsString="0" containsBlank="1"/>
    </cacheField>
    <cacheField name="Unnamed: 134" numFmtId="0">
      <sharedItems containsNonDate="0" containsString="0" containsBlank="1"/>
    </cacheField>
    <cacheField name="Unnamed: 135" numFmtId="0">
      <sharedItems containsNonDate="0" containsString="0" containsBlank="1"/>
    </cacheField>
    <cacheField name="Unnamed: 136" numFmtId="0">
      <sharedItems containsNonDate="0" containsString="0" containsBlank="1"/>
    </cacheField>
    <cacheField name="Unnamed: 137" numFmtId="0">
      <sharedItems containsNonDate="0" containsString="0" containsBlank="1"/>
    </cacheField>
    <cacheField name="Unnamed: 138" numFmtId="0">
      <sharedItems containsNonDate="0" containsString="0" containsBlank="1"/>
    </cacheField>
    <cacheField name="Unnamed: 139" numFmtId="0">
      <sharedItems containsNonDate="0" containsString="0" containsBlank="1"/>
    </cacheField>
    <cacheField name="Unnamed: 140" numFmtId="0">
      <sharedItems containsNonDate="0" containsString="0" containsBlank="1"/>
    </cacheField>
    <cacheField name="Unnamed: 141" numFmtId="0">
      <sharedItems containsNonDate="0" containsString="0" containsBlank="1"/>
    </cacheField>
    <cacheField name="Unnamed: 142" numFmtId="0">
      <sharedItems containsNonDate="0" containsString="0" containsBlank="1"/>
    </cacheField>
    <cacheField name="Unnamed: 143" numFmtId="0">
      <sharedItems containsNonDate="0" containsString="0" containsBlank="1"/>
    </cacheField>
    <cacheField name="Unnamed: 144" numFmtId="0">
      <sharedItems containsNonDate="0" containsString="0" containsBlank="1"/>
    </cacheField>
    <cacheField name="Unnamed: 145" numFmtId="0">
      <sharedItems containsNonDate="0" containsString="0" containsBlank="1"/>
    </cacheField>
    <cacheField name="Unnamed: 146" numFmtId="0">
      <sharedItems containsNonDate="0" containsString="0" containsBlank="1"/>
    </cacheField>
    <cacheField name="Unnamed: 147" numFmtId="0">
      <sharedItems containsNonDate="0" containsString="0" containsBlank="1"/>
    </cacheField>
    <cacheField name="Unnamed: 148" numFmtId="0">
      <sharedItems containsNonDate="0" containsString="0" containsBlank="1"/>
    </cacheField>
    <cacheField name="Unnamed: 149" numFmtId="0">
      <sharedItems containsNonDate="0" containsString="0" containsBlank="1"/>
    </cacheField>
    <cacheField name="Unnamed: 150" numFmtId="0">
      <sharedItems containsNonDate="0" containsString="0" containsBlank="1"/>
    </cacheField>
    <cacheField name="Unnamed: 151" numFmtId="0">
      <sharedItems containsNonDate="0" containsString="0" containsBlank="1"/>
    </cacheField>
    <cacheField name="Unnamed: 152" numFmtId="0">
      <sharedItems containsNonDate="0" containsString="0" containsBlank="1"/>
    </cacheField>
    <cacheField name="Unnamed: 153" numFmtId="0">
      <sharedItems containsNonDate="0" containsString="0" containsBlank="1"/>
    </cacheField>
    <cacheField name="Unnamed: 154" numFmtId="0">
      <sharedItems containsNonDate="0" containsString="0" containsBlank="1"/>
    </cacheField>
    <cacheField name="Unnamed: 155" numFmtId="0">
      <sharedItems containsNonDate="0" containsString="0" containsBlank="1"/>
    </cacheField>
    <cacheField name="Original CRF Nam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6">
  <r>
    <s v="AE"/>
    <s v="Adverse Event (AE)"/>
    <s v="No CRF match"/>
    <s v="High Confidence"/>
    <x v="0"/>
    <s v="Medidata"/>
    <x v="0"/>
    <x v="0"/>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
    <x v="1"/>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
    <x v="2"/>
    <s v="2"/>
    <s v="1 - Seizure"/>
    <s v="2 - Severe Weight Loss"/>
    <s v="3 - Respiratory insufficiency"/>
    <s v="4 - Accidental trauma (Infant dropped)"/>
    <s v="5 - Other A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3"/>
    <x v="3"/>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4"/>
    <x v="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5"/>
    <x v="4"/>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6"/>
    <x v="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7"/>
    <x v="5"/>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8"/>
    <x v="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9"/>
    <x v="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0"/>
    <x v="8"/>
    <s v="1"/>
    <s v="0 - No"/>
    <s v="1 - 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1"/>
    <x v="9"/>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2"/>
    <x v="9"/>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3"/>
    <x v="9"/>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4"/>
    <x v="10"/>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5"/>
    <x v="1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6"/>
    <x v="1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7"/>
    <x v="13"/>
    <s v="$36"/>
    <s v="1 - Mild"/>
    <s v="2 - Moderate"/>
    <s v="3 - Sever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8"/>
    <x v="14"/>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19"/>
    <x v="15"/>
    <s v="$45"/>
    <s v="1 - Not Related"/>
    <s v="2 – Relat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0"/>
    <x v="1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1"/>
    <x v="17"/>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2"/>
    <x v="18"/>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3"/>
    <x v="1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4"/>
    <x v="2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5"/>
    <x v="2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6"/>
    <x v="2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7"/>
    <x v="2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8"/>
    <x v="2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29"/>
    <x v="2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30"/>
    <x v="2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31"/>
    <x v="2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32"/>
    <x v="2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33"/>
    <x v="29"/>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34"/>
    <x v="30"/>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AE"/>
    <s v="Adverse Event (AE)"/>
    <s v="No CRF match"/>
    <s v="High Confidence"/>
    <x v="0"/>
    <s v="Medidata"/>
    <x v="35"/>
    <x v="3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AE"/>
  </r>
  <r>
    <s v="ESC01"/>
    <s v="Enrollment Form_x000a_"/>
    <s v="Demographics"/>
    <s v="Medium Confidence"/>
    <x v="0"/>
    <s v="Medidata"/>
    <x v="36"/>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37"/>
    <x v="32"/>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38"/>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39"/>
    <x v="3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0"/>
    <x v="3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1"/>
    <x v="3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2"/>
    <x v="3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3"/>
    <x v="37"/>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4"/>
    <x v="3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5"/>
    <x v="38"/>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6"/>
    <x v="3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7"/>
    <x v="39"/>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8"/>
    <x v="4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49"/>
    <x v="4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50"/>
    <x v="4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ESC01"/>
    <s v="Enrollment Form_x000a_"/>
    <s v="Demographics"/>
    <s v="Medium Confidence"/>
    <x v="0"/>
    <s v="Medidata"/>
    <x v="51"/>
    <x v="43"/>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1"/>
  </r>
  <r>
    <s v="IE"/>
    <s v="Eligibility Criteria Assessment_x000a_"/>
    <s v="No CRF match"/>
    <s v="High Confidence"/>
    <x v="0"/>
    <s v="Medidata"/>
    <x v="52"/>
    <x v="44"/>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53"/>
    <x v="45"/>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54"/>
    <x v="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55"/>
    <x v="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56"/>
    <x v="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57"/>
    <x v="4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58"/>
    <x v="5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59"/>
    <x v="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0"/>
    <x v="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1"/>
    <x v="5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2"/>
    <x v="5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3"/>
    <x v="5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4"/>
    <x v="5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5"/>
    <x v="57"/>
    <s v="1"/>
    <s v="SoC"/>
    <s v="ESC"/>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6"/>
    <x v="58"/>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7"/>
    <x v="59"/>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8"/>
    <x v="59"/>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69"/>
    <x v="59"/>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70"/>
    <x v="60"/>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71"/>
    <x v="6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72"/>
    <x v="6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IE"/>
    <s v="Eligibility Criteria Assessment_x000a_"/>
    <s v="No CRF match"/>
    <s v="High Confidence"/>
    <x v="0"/>
    <s v="Medidata"/>
    <x v="73"/>
    <x v="63"/>
    <s v="$2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E"/>
  </r>
  <r>
    <s v="MMHV1"/>
    <s v="Maternal Medical History and Substance Use Questionnaire_x000a_"/>
    <s v="No CRF match"/>
    <s v="High Confidence"/>
    <x v="0"/>
    <s v="Medidata"/>
    <x v="74"/>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75"/>
    <x v="32"/>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76"/>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77"/>
    <x v="3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78"/>
    <x v="3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79"/>
    <x v="3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0"/>
    <x v="6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1"/>
    <x v="6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2"/>
    <x v="6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3"/>
    <x v="6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4"/>
    <x v="68"/>
    <s v="$21"/>
    <s v="Married"/>
    <s v="Singl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5"/>
    <x v="68"/>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6"/>
    <x v="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7"/>
    <x v="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8"/>
    <x v="7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89"/>
    <x v="7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0"/>
    <x v="7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1"/>
    <x v="7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2"/>
    <x v="7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3"/>
    <x v="7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4"/>
    <x v="7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5"/>
    <x v="7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6"/>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7"/>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8"/>
    <x v="81"/>
    <s v="$66"/>
    <s v="Hispanic or Latino"/>
    <s v="Not Hispanic or Lati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99"/>
    <x v="8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0"/>
    <x v="83"/>
    <s v="$111"/>
    <s v="8th grade or less"/>
    <s v="9th to 12th grade"/>
    <s v="High School diploma"/>
    <s v="Partial college or Associate's degree"/>
    <s v="College degree"/>
    <s v="Trade or Technical School"/>
    <s v="Graduate degre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1"/>
    <x v="84"/>
    <s v="2"/>
    <s v="1"/>
    <s v="2"/>
    <s v="3"/>
    <s v="4"/>
    <s v="5"/>
    <s v="6"/>
    <s v="7"/>
    <s v="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2"/>
    <x v="8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3"/>
    <x v="8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4"/>
    <x v="8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5"/>
    <x v="8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6"/>
    <x v="8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7"/>
    <x v="9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8"/>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09"/>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0"/>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1"/>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2"/>
    <x v="93"/>
    <s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3"/>
    <x v="94"/>
    <s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4"/>
    <x v="95"/>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5"/>
    <x v="9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6"/>
    <x v="9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7"/>
    <x v="98"/>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8"/>
    <x v="99"/>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19"/>
    <x v="100"/>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0"/>
    <x v="101"/>
    <s v="$21"/>
    <s v="Type 1"/>
    <s v="Type 2"/>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1"/>
    <x v="10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2"/>
    <x v="103"/>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3"/>
    <x v="104"/>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4"/>
    <x v="10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5"/>
    <x v="10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6"/>
    <x v="10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7"/>
    <x v="10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8"/>
    <x v="10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29"/>
    <x v="11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0"/>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1"/>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2"/>
    <x v="111"/>
    <s v="$1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3"/>
    <x v="1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4"/>
    <x v="11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5"/>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6"/>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7"/>
    <x v="114"/>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8"/>
    <x v="115"/>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39"/>
    <x v="116"/>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0"/>
    <x v="117"/>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1"/>
    <x v="118"/>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2"/>
    <x v="119"/>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3"/>
    <x v="120"/>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4"/>
    <x v="121"/>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5"/>
    <x v="122"/>
    <s v="$24"/>
    <s v="No"/>
    <s v="Limited"/>
    <s v="Adequat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6"/>
    <x v="123"/>
    <s v="2"/>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7"/>
    <x v="124"/>
    <s v="$84"/>
    <s v="Vaginal"/>
    <s v="Cesarean Section (C-Section)"/>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8"/>
    <x v="125"/>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49"/>
    <x v="126"/>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0"/>
    <x v="127"/>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1"/>
    <x v="126"/>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2"/>
    <x v="128"/>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3"/>
    <x v="129"/>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4"/>
    <x v="13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5"/>
    <x v="131"/>
    <s v="$81"/>
    <s v="Unknown"/>
    <s v="Left against medical advic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6"/>
    <x v="132"/>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7"/>
    <x v="13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8"/>
    <x v="1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59"/>
    <x v="13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0"/>
    <x v="13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1"/>
    <x v="13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2"/>
    <x v="13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3"/>
    <x v="1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4"/>
    <x v="1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5"/>
    <x v="14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6"/>
    <x v="14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7"/>
    <x v="14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8"/>
    <x v="14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69"/>
    <x v="1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0"/>
    <x v="1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1"/>
    <x v="1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2"/>
    <x v="1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3"/>
    <x v="14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4"/>
    <x v="15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5"/>
    <x v="1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6"/>
    <x v="1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7"/>
    <x v="15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8"/>
    <x v="15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79"/>
    <x v="15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0"/>
    <x v="15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1"/>
    <x v="1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2"/>
    <x v="1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3"/>
    <x v="15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4"/>
    <x v="16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5"/>
    <x v="16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6"/>
    <x v="16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7"/>
    <x v="16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8"/>
    <x v="16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89"/>
    <x v="16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0"/>
    <x v="16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1"/>
    <x v="16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2"/>
    <x v="16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3"/>
    <x v="1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4"/>
    <x v="1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5"/>
    <x v="17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6"/>
    <x v="17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7"/>
    <x v="17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8"/>
    <x v="17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199"/>
    <x v="17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0"/>
    <x v="17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1"/>
    <x v="17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2"/>
    <x v="17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3"/>
    <x v="1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4"/>
    <x v="1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5"/>
    <x v="18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6"/>
    <x v="18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7"/>
    <x v="18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8"/>
    <x v="18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09"/>
    <x v="18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0"/>
    <x v="18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1"/>
    <x v="18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2"/>
    <x v="18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3"/>
    <x v="18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4"/>
    <x v="19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5"/>
    <x v="1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6"/>
    <x v="1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7"/>
    <x v="19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8"/>
    <x v="19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19"/>
    <x v="19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0"/>
    <x v="19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1"/>
    <x v="19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2"/>
    <x v="19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3"/>
    <x v="19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4"/>
    <x v="20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5"/>
    <x v="20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6"/>
    <x v="20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7"/>
    <x v="20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8"/>
    <x v="20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29"/>
    <x v="20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0"/>
    <x v="20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1"/>
    <x v="20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2"/>
    <x v="20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3"/>
    <x v="20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4"/>
    <x v="21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5"/>
    <x v="21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6"/>
    <x v="2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7"/>
    <x v="21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8"/>
    <x v="21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39"/>
    <x v="21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0"/>
    <x v="21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1"/>
    <x v="21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2"/>
    <x v="21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3"/>
    <x v="21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4"/>
    <x v="22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5"/>
    <x v="22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6"/>
    <x v="22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7"/>
    <x v="22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8"/>
    <x v="22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49"/>
    <x v="22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0"/>
    <x v="22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1"/>
    <x v="22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2"/>
    <x v="22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3"/>
    <x v="2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4"/>
    <x v="23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5"/>
    <x v="23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6"/>
    <x v="23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7"/>
    <x v="23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8"/>
    <x v="2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59"/>
    <x v="23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0"/>
    <x v="23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1"/>
    <x v="23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2"/>
    <x v="23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3"/>
    <x v="2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4"/>
    <x v="2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5"/>
    <x v="24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6"/>
    <x v="24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7"/>
    <x v="24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8"/>
    <x v="24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69"/>
    <x v="2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0"/>
    <x v="2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1"/>
    <x v="2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2"/>
    <x v="2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3"/>
    <x v="24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4"/>
    <x v="25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5"/>
    <x v="2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6"/>
    <x v="2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7"/>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8"/>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79"/>
    <x v="111"/>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0"/>
    <x v="25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1"/>
    <x v="25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2"/>
    <x v="25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3"/>
    <x v="25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4"/>
    <x v="2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5"/>
    <x v="2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6"/>
    <x v="25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7"/>
    <x v="26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8"/>
    <x v="26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89"/>
    <x v="26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0"/>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1"/>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2"/>
    <x v="263"/>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3"/>
    <x v="264"/>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4"/>
    <x v="1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5"/>
    <x v="1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6"/>
    <x v="26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7"/>
    <x v="26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8"/>
    <x v="21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299"/>
    <x v="2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0"/>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1"/>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2"/>
    <x v="111"/>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3"/>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4"/>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5"/>
    <x v="1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6"/>
    <x v="11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7"/>
    <x v="267"/>
    <s v="$39"/>
    <s v="Buprenorphine"/>
    <s v="Methadon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8"/>
    <x v="268"/>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09"/>
    <x v="269"/>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0"/>
    <x v="270"/>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1"/>
    <x v="271"/>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2"/>
    <x v="27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3"/>
    <x v="273"/>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4"/>
    <x v="274"/>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5"/>
    <x v="275"/>
    <s v="$21"/>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6"/>
    <x v="276"/>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7"/>
    <x v="27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8"/>
    <x v="27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19"/>
    <x v="2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0"/>
    <x v="2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1"/>
    <x v="28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2"/>
    <x v="28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3"/>
    <x v="28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4"/>
    <x v="28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5"/>
    <x v="28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6"/>
    <x v="28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7"/>
    <x v="1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8"/>
    <x v="11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29"/>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0"/>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1"/>
    <x v="287"/>
    <s v="$63"/>
    <s v="Yes"/>
    <s v="No"/>
    <s v="Unknown"/>
    <s v="N/A (first pregnanc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2"/>
    <x v="288"/>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3"/>
    <x v="289"/>
    <s v="$24"/>
    <s v="Positive"/>
    <s v="Negativ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4"/>
    <x v="290"/>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5"/>
    <x v="291"/>
    <s v="$24"/>
    <s v="Positive"/>
    <s v="Negativ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6"/>
    <x v="29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7"/>
    <x v="293"/>
    <s v="$24"/>
    <s v="Positive"/>
    <s v="Negativ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8"/>
    <x v="294"/>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39"/>
    <x v="295"/>
    <s v="$24"/>
    <s v="Positive"/>
    <s v="Negativ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40"/>
    <x v="296"/>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41"/>
    <x v="297"/>
    <s v="$24"/>
    <s v="Positive"/>
    <s v="Negativ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42"/>
    <x v="298"/>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43"/>
    <x v="299"/>
    <s v="$24"/>
    <s v="Positive"/>
    <s v="Negative"/>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MMHV1"/>
    <s v="Maternal Medical History and Substance Use Questionnaire_x000a_"/>
    <s v="No CRF match"/>
    <s v="High Confidence"/>
    <x v="0"/>
    <s v="Medidata"/>
    <x v="344"/>
    <x v="300"/>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MMHV1"/>
  </r>
  <r>
    <s v="IMHV1"/>
    <s v="Neonatal Toxicology Screening and Birth Information_x000a_"/>
    <s v="No CRF match"/>
    <s v="High Confidence"/>
    <x v="0"/>
    <s v="Medidata"/>
    <x v="345"/>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46"/>
    <x v="30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47"/>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48"/>
    <x v="3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49"/>
    <x v="3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0"/>
    <x v="3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1"/>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2"/>
    <x v="30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3"/>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4"/>
    <x v="3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5"/>
    <x v="3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6"/>
    <x v="3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7"/>
    <x v="30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8"/>
    <x v="30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59"/>
    <x v="304"/>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0"/>
    <x v="305"/>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1"/>
    <x v="306"/>
    <s v="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2"/>
    <x v="307"/>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3"/>
    <x v="308"/>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4"/>
    <x v="309"/>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5"/>
    <x v="310"/>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6"/>
    <x v="311"/>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7"/>
    <x v="31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8"/>
    <x v="31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69"/>
    <x v="79"/>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0"/>
    <x v="8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1"/>
    <x v="31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2"/>
    <x v="31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3"/>
    <x v="79"/>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4"/>
    <x v="8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5"/>
    <x v="31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6"/>
    <x v="31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7"/>
    <x v="79"/>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8"/>
    <x v="8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79"/>
    <x v="318"/>
    <s v="$27"/>
    <s v="Male"/>
    <s v="Female"/>
    <s v="Ambiguou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0"/>
    <x v="319"/>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1"/>
    <x v="320"/>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2"/>
    <x v="321"/>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3"/>
    <x v="32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4"/>
    <x v="323"/>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5"/>
    <x v="32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6"/>
    <x v="324"/>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7"/>
    <x v="32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8"/>
    <x v="32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89"/>
    <x v="327"/>
    <s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0"/>
    <x v="32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1"/>
    <x v="3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2"/>
    <x v="330"/>
    <s v="$12"/>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3"/>
    <x v="331"/>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4"/>
    <x v="332"/>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5"/>
    <x v="333"/>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6"/>
    <x v="3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7"/>
    <x v="33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8"/>
    <x v="33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399"/>
    <x v="33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0"/>
    <x v="33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1"/>
    <x v="3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2"/>
    <x v="3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3"/>
    <x v="34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4"/>
    <x v="34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5"/>
    <x v="34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6"/>
    <x v="34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7"/>
    <x v="3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8"/>
    <x v="3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09"/>
    <x v="3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0"/>
    <x v="3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1"/>
    <x v="34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2"/>
    <x v="35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3"/>
    <x v="3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4"/>
    <x v="3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5"/>
    <x v="35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6"/>
    <x v="35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7"/>
    <x v="35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8"/>
    <x v="35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19"/>
    <x v="3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0"/>
    <x v="3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1"/>
    <x v="35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2"/>
    <x v="36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3"/>
    <x v="36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4"/>
    <x v="36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5"/>
    <x v="36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6"/>
    <x v="36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7"/>
    <x v="36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8"/>
    <x v="36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9"/>
    <x v="36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0"/>
    <x v="36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1"/>
    <x v="3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2"/>
    <x v="3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3"/>
    <x v="37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4"/>
    <x v="37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5"/>
    <x v="37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6"/>
    <x v="374"/>
    <s v="$2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7"/>
    <x v="37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8"/>
    <x v="37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39"/>
    <x v="377"/>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0"/>
    <x v="378"/>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1"/>
    <x v="3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2"/>
    <x v="3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3"/>
    <x v="38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4"/>
    <x v="38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5"/>
    <x v="38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6"/>
    <x v="38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7"/>
    <x v="38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8"/>
    <x v="38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49"/>
    <x v="38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0"/>
    <x v="38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1"/>
    <x v="38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2"/>
    <x v="39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3"/>
    <x v="3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4"/>
    <x v="3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5"/>
    <x v="39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6"/>
    <x v="39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7"/>
    <x v="39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8"/>
    <x v="39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59"/>
    <x v="39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0"/>
    <x v="39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1"/>
    <x v="39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2"/>
    <x v="40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3"/>
    <x v="40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4"/>
    <x v="40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5"/>
    <x v="40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6"/>
    <x v="40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7"/>
    <x v="40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8"/>
    <x v="40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69"/>
    <x v="40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0"/>
    <x v="40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26"/>
    <x v="40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1"/>
    <x v="41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2"/>
    <x v="41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3"/>
    <x v="4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4"/>
    <x v="41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5"/>
    <x v="41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6"/>
    <x v="41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7"/>
    <x v="41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8"/>
    <x v="41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79"/>
    <x v="41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0"/>
    <x v="419"/>
    <s v="$2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1"/>
    <x v="42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2"/>
    <x v="42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3"/>
    <x v="422"/>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4"/>
    <x v="423"/>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5"/>
    <x v="42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6"/>
    <x v="42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7"/>
    <x v="42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8"/>
    <x v="42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89"/>
    <x v="42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0"/>
    <x v="4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1"/>
    <x v="43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2"/>
    <x v="43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3"/>
    <x v="43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4"/>
    <x v="43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5"/>
    <x v="4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6"/>
    <x v="43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7"/>
    <x v="43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8"/>
    <x v="43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499"/>
    <x v="43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0"/>
    <x v="4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1"/>
    <x v="4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2"/>
    <x v="44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3"/>
    <x v="44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4"/>
    <x v="44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5"/>
    <x v="44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6"/>
    <x v="4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7"/>
    <x v="4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8"/>
    <x v="4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09"/>
    <x v="4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0"/>
    <x v="44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1"/>
    <x v="45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2"/>
    <x v="4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3"/>
    <x v="4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4"/>
    <x v="45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5"/>
    <x v="45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6"/>
    <x v="45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7"/>
    <x v="45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8"/>
    <x v="4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19"/>
    <x v="4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0"/>
    <x v="45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1"/>
    <x v="46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2"/>
    <x v="46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3"/>
    <x v="46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4"/>
    <x v="46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5"/>
    <x v="464"/>
    <s v="$2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6"/>
    <x v="46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7"/>
    <x v="46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8"/>
    <x v="467"/>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29"/>
    <x v="468"/>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0"/>
    <x v="4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1"/>
    <x v="4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2"/>
    <x v="47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3"/>
    <x v="47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4"/>
    <x v="47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5"/>
    <x v="47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6"/>
    <x v="47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7"/>
    <x v="47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8"/>
    <x v="47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39"/>
    <x v="47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0"/>
    <x v="4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1"/>
    <x v="4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2"/>
    <x v="48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3"/>
    <x v="48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4"/>
    <x v="48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5"/>
    <x v="48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6"/>
    <x v="48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7"/>
    <x v="48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8"/>
    <x v="48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49"/>
    <x v="48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0"/>
    <x v="48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1"/>
    <x v="49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2"/>
    <x v="4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3"/>
    <x v="4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4"/>
    <x v="49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5"/>
    <x v="49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6"/>
    <x v="49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7"/>
    <x v="49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8"/>
    <x v="49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59"/>
    <x v="49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0"/>
    <x v="49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1"/>
    <x v="50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2"/>
    <x v="50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3"/>
    <x v="50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4"/>
    <x v="50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5"/>
    <x v="50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6"/>
    <x v="50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7"/>
    <x v="50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8"/>
    <x v="50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69"/>
    <x v="50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0"/>
    <x v="509"/>
    <s v="$2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1"/>
    <x v="51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2"/>
    <x v="51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3"/>
    <x v="512"/>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4"/>
    <x v="513"/>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5"/>
    <x v="51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6"/>
    <x v="51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7"/>
    <x v="51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8"/>
    <x v="51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79"/>
    <x v="51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0"/>
    <x v="51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1"/>
    <x v="52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2"/>
    <x v="52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3"/>
    <x v="52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4"/>
    <x v="52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5"/>
    <x v="52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6"/>
    <x v="52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7"/>
    <x v="52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8"/>
    <x v="52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89"/>
    <x v="52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0"/>
    <x v="5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1"/>
    <x v="53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2"/>
    <x v="53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3"/>
    <x v="53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4"/>
    <x v="53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5"/>
    <x v="5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6"/>
    <x v="53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7"/>
    <x v="53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8"/>
    <x v="53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599"/>
    <x v="53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0"/>
    <x v="5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1"/>
    <x v="5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2"/>
    <x v="54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3"/>
    <x v="54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4"/>
    <x v="54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5"/>
    <x v="54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6"/>
    <x v="5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7"/>
    <x v="5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8"/>
    <x v="5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09"/>
    <x v="5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0"/>
    <x v="54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1"/>
    <x v="55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2"/>
    <x v="5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3"/>
    <x v="5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4"/>
    <x v="55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5"/>
    <x v="554"/>
    <s v="$2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6"/>
    <x v="55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7"/>
    <x v="55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8"/>
    <x v="1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19"/>
    <x v="1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0"/>
    <x v="1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1"/>
    <x v="1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2"/>
    <x v="1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3"/>
    <x v="1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4"/>
    <x v="1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5"/>
    <x v="1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6"/>
    <x v="1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7"/>
    <x v="1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8"/>
    <x v="2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29"/>
    <x v="2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0"/>
    <x v="18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1"/>
    <x v="18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2"/>
    <x v="19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3"/>
    <x v="19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4"/>
    <x v="21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5"/>
    <x v="2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6"/>
    <x v="22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7"/>
    <x v="22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8"/>
    <x v="2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39"/>
    <x v="23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40"/>
    <x v="1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41"/>
    <x v="11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42"/>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43"/>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44"/>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45"/>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IMHV1"/>
    <s v="Neonatal Toxicology Screening and Birth Information_x000a_"/>
    <s v="No CRF match"/>
    <s v="High Confidence"/>
    <x v="0"/>
    <s v="Medidata"/>
    <x v="646"/>
    <x v="557"/>
    <s v="$2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IMHV1"/>
  </r>
  <r>
    <s v="ESC05"/>
    <s v="Medication Administration Record_x000a_"/>
    <s v="No CRF match"/>
    <s v="High Confidence"/>
    <x v="0"/>
    <s v="Medidata"/>
    <x v="647"/>
    <x v="558"/>
    <s v="$7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48"/>
    <x v="559"/>
    <s v="5.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49"/>
    <x v="560"/>
    <s v="$2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0"/>
    <x v="561"/>
    <s v="$42"/>
    <s v="mg"/>
    <s v="mcg"/>
    <s v="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1"/>
    <x v="56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2"/>
    <x v="557"/>
    <s v="$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3"/>
    <x v="563"/>
    <s v="3.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4"/>
    <x v="564"/>
    <s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5"/>
    <x v="565"/>
    <s v="$54"/>
    <s v="Enteral (PO/NG/OG)"/>
    <s v="Intravenous (IV)"/>
    <s v="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6"/>
    <x v="566"/>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7"/>
    <x v="557"/>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8"/>
    <x v="567"/>
    <s v="$42"/>
    <s v="Once"/>
    <s v="Q72h"/>
    <s v="Q48h"/>
    <s v="Q24h"/>
    <s v="Q12h"/>
    <s v="Q8h"/>
    <s v="Q6h"/>
    <s v="Q4h"/>
    <s v="Q3h"/>
    <s v="Q2h"/>
    <s v="Q1h"/>
    <s v="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59"/>
    <x v="568"/>
    <s v="2"/>
    <s v="1"/>
    <s v="2"/>
    <s v="3"/>
    <s v="4"/>
    <s v="5"/>
    <s v="6"/>
    <s v="7"/>
    <s v="8"/>
    <s v="9"/>
    <s v="10"/>
    <s v="1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0"/>
    <x v="569"/>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1"/>
    <x v="57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2"/>
    <x v="57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3"/>
    <x v="57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4"/>
    <x v="572"/>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5"/>
    <x v="57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6"/>
    <x v="57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7"/>
    <x v="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8"/>
    <x v="575"/>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69"/>
    <x v="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0"/>
    <x v="5"/>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1"/>
    <x v="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2"/>
    <x v="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3"/>
    <x v="576"/>
    <s v="$39"/>
    <s v="Ongoing"/>
    <s v="Stopped, da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4"/>
    <x v="57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5"/>
    <x v="577"/>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6"/>
    <x v="578"/>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7"/>
    <x v="577"/>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8"/>
    <x v="579"/>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79"/>
    <x v="58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5"/>
    <s v="Medication Administration Record_x000a_"/>
    <s v="No CRF match"/>
    <s v="High Confidence"/>
    <x v="0"/>
    <s v="Medidata"/>
    <x v="680"/>
    <x v="58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5"/>
  </r>
  <r>
    <s v="ESC06"/>
    <s v="Scoring System CRF_x000a_"/>
    <s v="No CRF match"/>
    <s v="High Confidence"/>
    <x v="0"/>
    <s v="Medidata"/>
    <x v="681"/>
    <x v="582"/>
    <s v="$204"/>
    <s v="Finnegan Neonatal Abstinence Scoring System (NASS)"/>
    <s v="Maternal Opioid Treatment: Human Experimental Research (MOTHER) NASS"/>
    <s v="Neonatal Withdrawal Inventory (NWI)"/>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2"/>
    <x v="583"/>
    <s v="2"/>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3"/>
    <x v="58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4"/>
    <x v="585"/>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5"/>
    <x v="58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6"/>
    <x v="586"/>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7"/>
    <x v="58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8"/>
    <x v="588"/>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89"/>
    <x v="589"/>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
    <s v="Scoring System CRF_x000a_"/>
    <s v="No CRF match"/>
    <s v="High Confidence"/>
    <x v="0"/>
    <s v="Medidata"/>
    <x v="690"/>
    <x v="59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
  </r>
  <r>
    <s v="ESC06PT"/>
    <s v="Neonatal Abstinence Syndrome (NAS)"/>
    <s v="No CRF match"/>
    <s v="High Confidence"/>
    <x v="0"/>
    <s v="Medidata"/>
    <x v="691"/>
    <x v="58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2"/>
    <x v="58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3"/>
    <x v="59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4"/>
    <x v="59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5"/>
    <x v="59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6"/>
    <x v="59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7"/>
    <x v="59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8"/>
    <x v="59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699"/>
    <x v="5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700"/>
    <x v="1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700"/>
    <x v="1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700"/>
    <x v="1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6PT"/>
    <s v="Neonatal Abstinence Syndrome (NAS)"/>
    <s v="No CRF match"/>
    <s v="High Confidence"/>
    <x v="0"/>
    <s v="Medidata"/>
    <x v="700"/>
    <x v="1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6PT"/>
  </r>
  <r>
    <s v="ESC07"/>
    <s v="Infant Feeding and Nutrition Record_x000a_"/>
    <s v="No CRF match"/>
    <s v="High Confidence"/>
    <x v="0"/>
    <s v="Medidata"/>
    <x v="701"/>
    <x v="58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2"/>
    <x v="585"/>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3"/>
    <x v="58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4"/>
    <x v="586"/>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5"/>
    <x v="58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6"/>
    <x v="588"/>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7"/>
    <x v="598"/>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8"/>
    <x v="599"/>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09"/>
    <x v="60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0"/>
    <x v="601"/>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1"/>
    <x v="602"/>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2"/>
    <x v="603"/>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3"/>
    <x v="604"/>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4"/>
    <x v="605"/>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5"/>
    <x v="606"/>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6"/>
    <x v="607"/>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7"/>
    <x v="608"/>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8"/>
    <x v="609"/>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19"/>
    <x v="610"/>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20"/>
    <x v="611"/>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21"/>
    <x v="612"/>
    <s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7"/>
    <s v="Infant Feeding and Nutrition Record_x000a_"/>
    <s v="No CRF match"/>
    <s v="High Confidence"/>
    <x v="0"/>
    <s v="Medidata"/>
    <x v="722"/>
    <x v="613"/>
    <s v="$1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7"/>
  </r>
  <r>
    <s v="ESC08"/>
    <s v="Daily Weight Monitoring Form_x000a_"/>
    <s v="No CRF match"/>
    <s v="High Confidence"/>
    <x v="0"/>
    <s v="Medidata"/>
    <x v="723"/>
    <x v="614"/>
    <s v="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24"/>
    <x v="615"/>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25"/>
    <x v="58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26"/>
    <x v="585"/>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27"/>
    <x v="58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28"/>
    <x v="586"/>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29"/>
    <x v="58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30"/>
    <x v="588"/>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31"/>
    <x v="616"/>
    <s v="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8"/>
    <s v="Daily Weight Monitoring Form_x000a_"/>
    <s v="No CRF match"/>
    <s v="High Confidence"/>
    <x v="0"/>
    <s v="Medidata"/>
    <x v="732"/>
    <x v="617"/>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8"/>
  </r>
  <r>
    <s v="ESC09V1"/>
    <s v="Neonatal Abstinence Syndrome (NAS)"/>
    <s v="No CRF match"/>
    <s v="High Confidence"/>
    <x v="0"/>
    <s v="Medidata"/>
    <x v="733"/>
    <x v="61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34"/>
    <x v="619"/>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35"/>
    <x v="61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36"/>
    <x v="620"/>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37"/>
    <x v="62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38"/>
    <x v="62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39"/>
    <x v="623"/>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0"/>
    <x v="623"/>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1"/>
    <x v="624"/>
    <s v="$12"/>
    <s v="Yes"/>
    <s v="No"/>
    <s v="Unsur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2"/>
    <x v="624"/>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3"/>
    <x v="625"/>
    <s v="$12"/>
    <s v="Yes"/>
    <s v="No"/>
    <s v="Unsur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4"/>
    <x v="625"/>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5"/>
    <x v="626"/>
    <s v="$1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6"/>
    <x v="627"/>
    <s v="$12"/>
    <s v="Yes"/>
    <s v="No"/>
    <s v="Unsur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7"/>
    <x v="627"/>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8"/>
    <x v="628"/>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49"/>
    <x v="628"/>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0"/>
    <x v="629"/>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1"/>
    <x v="629"/>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2"/>
    <x v="630"/>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3"/>
    <x v="630"/>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4"/>
    <x v="631"/>
    <s v="$312"/>
    <s v="Able to console on own"/>
    <s v="Able to console within (and stay consoled for) 10 min with caregiver support"/>
    <s v="Takes &gt; 10 min to console (or cannot stay consoled for at least 10 min) despite caregiver's best effort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5"/>
    <x v="631"/>
    <s v="2"/>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6"/>
    <x v="63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7"/>
    <x v="633"/>
    <s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8"/>
    <x v="634"/>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59"/>
    <x v="635"/>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0"/>
    <x v="636"/>
    <s v="$12"/>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1"/>
    <x v="637"/>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2"/>
    <x v="638"/>
    <s v="$429"/>
    <s v="a: Continue/Optimize Non-Pharm Care Interventions"/>
    <s v="b: Initiate NOWS/NAS Medication Treatment (e.g., if baby’s symptoms &amp; timing of symptoms are consistent with mother’s particular opioid and ..."/>
    <s v="c: Continue NOWS/NAS Medication Treatment"/>
    <s v="d: Other (please describe – e.g., Start 2nd Pharmacologic Agent (indicate name); Wean or Discontinue Medication Treatm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3"/>
    <x v="639"/>
    <s v="$3"/>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4"/>
    <x v="640"/>
    <s v="$1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5"/>
    <x v="641"/>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6"/>
    <x v="642"/>
    <s v="$180"/>
    <s v="&gt; 3 hours (includes if parent/caregiver present entire time)"/>
    <s v="2-3 hours"/>
    <s v="1-2 hours"/>
    <s v="&lt; 1 hour"/>
    <s v="0 hours (no parent/caregiver pres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7"/>
    <x v="642"/>
    <s v="1"/>
    <s v="1"/>
    <s v="2"/>
    <s v="3"/>
    <s v="4"/>
    <s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8"/>
    <x v="643"/>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69"/>
    <x v="644"/>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0"/>
    <x v="645"/>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1"/>
    <x v="646"/>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2"/>
    <x v="647"/>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3"/>
    <x v="648"/>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4"/>
    <x v="649"/>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5"/>
    <x v="650"/>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6"/>
    <x v="651"/>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7"/>
    <x v="652"/>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8"/>
    <x v="653"/>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79"/>
    <x v="654"/>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0"/>
    <x v="655"/>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1"/>
    <x v="656"/>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2"/>
    <x v="657"/>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3"/>
    <x v="658"/>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4"/>
    <x v="659"/>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5"/>
    <x v="660"/>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6"/>
    <x v="661"/>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7"/>
    <x v="662"/>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8"/>
    <x v="663"/>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89"/>
    <x v="664"/>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90"/>
    <x v="665"/>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91"/>
    <x v="666"/>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92"/>
    <x v="667"/>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93"/>
    <x v="668"/>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94"/>
    <x v="669"/>
    <s v="$6"/>
    <s v="I"/>
    <s v="R"/>
    <s 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09V1"/>
    <s v="Neonatal Abstinence Syndrome (NAS)"/>
    <s v="No CRF match"/>
    <s v="High Confidence"/>
    <x v="0"/>
    <s v="Medidata"/>
    <x v="795"/>
    <x v="670"/>
    <s v="1"/>
    <s v="1"/>
    <s v="2"/>
    <s v="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09V1"/>
  </r>
  <r>
    <s v="ESC10"/>
    <s v="Protocol Deviation Form_x000a_"/>
    <s v="No CRF match"/>
    <s v="High Confidence"/>
    <x v="0"/>
    <s v="Medidata"/>
    <x v="796"/>
    <x v="671"/>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797"/>
    <x v="672"/>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798"/>
    <x v="671"/>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799"/>
    <x v="67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0"/>
    <x v="67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1"/>
    <x v="67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2"/>
    <x v="676"/>
    <s v="$81"/>
    <s v="Questionnaire missed"/>
    <s v="Questionnaire out of window"/>
    <s v="Questionnaire incomplete"/>
    <s v="Informed Consent"/>
    <s v="Eligibility"/>
    <s v="Adherence to care approach"/>
    <s v="Other (Please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3"/>
    <x v="677"/>
    <s v="1"/>
    <s v="1"/>
    <s v="2"/>
    <s v="3"/>
    <s v="4"/>
    <s v="5"/>
    <s v="6"/>
    <s v="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4"/>
    <x v="678"/>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5"/>
    <x v="679"/>
    <s v="$69"/>
    <s v="Hospital Stay"/>
    <s v="Hospital Discharge"/>
    <s v="1- month post discharge"/>
    <s v="3- months of life"/>
    <s v="6- months of life"/>
    <s v="9- months of life"/>
    <s v="12- months of life"/>
    <s v="18- months of life"/>
    <s v="24- months of lif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6"/>
    <x v="680"/>
    <s v="1"/>
    <s v="1"/>
    <s v="2"/>
    <s v="3"/>
    <s v="4"/>
    <s v="5"/>
    <s v="6"/>
    <s v="7"/>
    <s v="8"/>
    <s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7"/>
    <x v="681"/>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8"/>
    <x v="682"/>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ESC10"/>
    <s v="Protocol Deviation Form_x000a_"/>
    <s v="No CRF match"/>
    <s v="High Confidence"/>
    <x v="0"/>
    <s v="Medidata"/>
    <x v="809"/>
    <x v="683"/>
    <s v="$30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0"/>
  </r>
  <r>
    <s v="SAE"/>
    <s v="Serious Adverse Event (SAE)"/>
    <s v="No CRF match"/>
    <s v="High Confidence"/>
    <x v="0"/>
    <s v="Medidata"/>
    <x v="810"/>
    <x v="684"/>
    <s v="$1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1"/>
    <x v="685"/>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2"/>
    <x v="68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3"/>
    <x v="687"/>
    <s v="$84"/>
    <s v="1- Medical management"/>
    <s v="2- Opiod replacement therapy"/>
    <s v="3 - Surgical intervention"/>
    <s v="4 - Unknown"/>
    <s v="5 - Not applicabl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4"/>
    <x v="688"/>
    <s v="2"/>
    <s v="1"/>
    <s v="2"/>
    <s v="3"/>
    <s v="4"/>
    <s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5"/>
    <x v="689"/>
    <s v="$99"/>
    <s v="1 - Resolved/Recovered"/>
    <s v="2 - Resolved/Recovered w/sequelae"/>
    <s v="3 - Resolving/Recovering"/>
    <s v="4 - Not resolved/Not recovered"/>
    <s v="5 - Fatal"/>
    <s v="6 - 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6"/>
    <x v="690"/>
    <s v="1"/>
    <s v="1"/>
    <s v="2"/>
    <s v="3"/>
    <s v="4"/>
    <s v="5"/>
    <s v="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7"/>
    <x v="691"/>
    <s v="$5997"/>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8"/>
    <x v="69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19"/>
    <x v="693"/>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20"/>
    <x v="69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21"/>
    <x v="695"/>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22"/>
    <x v="69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23"/>
    <x v="696"/>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24"/>
    <x v="69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SAE"/>
    <s v="Serious Adverse Event (SAE)"/>
    <s v="No CRF match"/>
    <s v="High Confidence"/>
    <x v="0"/>
    <s v="Medidata"/>
    <x v="825"/>
    <x v="698"/>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AE"/>
  </r>
  <r>
    <s v="ESC13"/>
    <s v="Seizure Confirmation and Diagnosis Form_x000a_"/>
    <s v="No CRF match"/>
    <s v="High Confidence"/>
    <x v="0"/>
    <s v="Medidata"/>
    <x v="826"/>
    <x v="699"/>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27"/>
    <x v="700"/>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28"/>
    <x v="699"/>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29"/>
    <x v="701"/>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30"/>
    <x v="70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31"/>
    <x v="70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32"/>
    <x v="70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33"/>
    <x v="70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34"/>
    <x v="70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35"/>
    <x v="70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3"/>
    <s v="Seizure Confirmation and Diagnosis Form_x000a_"/>
    <s v="No CRF match"/>
    <s v="High Confidence"/>
    <x v="0"/>
    <s v="Medidata"/>
    <x v="836"/>
    <x v="63"/>
    <s v="$30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3"/>
  </r>
  <r>
    <s v="ESC14V1"/>
    <s v="Neonatal Disposition and Care Form_x000a_"/>
    <s v="No CRF match"/>
    <s v="High Confidence"/>
    <x v="0"/>
    <s v="Medidata"/>
    <x v="837"/>
    <x v="708"/>
    <s v="$27"/>
    <s v="Discharge"/>
    <s v="Transfer"/>
    <s v="Deat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38"/>
    <x v="709"/>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39"/>
    <x v="71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0"/>
    <x v="71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1"/>
    <x v="71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2"/>
    <x v="712"/>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3"/>
    <x v="71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4"/>
    <x v="71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5"/>
    <x v="715"/>
    <s v="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6"/>
    <x v="716"/>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7"/>
    <x v="717"/>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8"/>
    <x v="718"/>
    <s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49"/>
    <x v="719"/>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0"/>
    <x v="720"/>
    <s v="$1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1"/>
    <x v="721"/>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2"/>
    <x v="722"/>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3"/>
    <x v="723"/>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4"/>
    <x v="724"/>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5"/>
    <x v="72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6"/>
    <x v="72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7"/>
    <x v="72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8"/>
    <x v="72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59"/>
    <x v="7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0"/>
    <x v="73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1"/>
    <x v="73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2"/>
    <x v="73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3"/>
    <x v="73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4"/>
    <x v="7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5"/>
    <x v="73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6"/>
    <x v="73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7"/>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8"/>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69"/>
    <x v="111"/>
    <s v="$1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0"/>
    <x v="737"/>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1"/>
    <x v="738"/>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2"/>
    <x v="739"/>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3"/>
    <x v="740"/>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4"/>
    <x v="739"/>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5"/>
    <x v="740"/>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6"/>
    <x v="739"/>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7"/>
    <x v="740"/>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8"/>
    <x v="739"/>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79"/>
    <x v="740"/>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711"/>
    <x v="741"/>
    <s v="$12"/>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0"/>
    <x v="74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1"/>
    <x v="743"/>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2"/>
    <x v="744"/>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3"/>
    <x v="743"/>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4"/>
    <x v="745"/>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5"/>
    <x v="74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6"/>
    <x v="74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7"/>
    <x v="74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8"/>
    <x v="749"/>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89"/>
    <x v="74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0"/>
    <x v="750"/>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1"/>
    <x v="75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2"/>
    <x v="75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3"/>
    <x v="752"/>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4"/>
    <x v="753"/>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5"/>
    <x v="75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6"/>
    <x v="755"/>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7"/>
    <x v="754"/>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8"/>
    <x v="756"/>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899"/>
    <x v="75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0"/>
    <x v="758"/>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1"/>
    <x v="759"/>
    <s v="$75"/>
    <s v="Home with parent"/>
    <s v="Home with relative"/>
    <s v="Home with foster parent"/>
    <s v="Home with adoptive parent"/>
    <s v="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2"/>
    <x v="760"/>
    <s v="1"/>
    <s v="1"/>
    <s v="2"/>
    <s v="3"/>
    <s v="4"/>
    <s v="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3"/>
    <x v="111"/>
    <s v="$1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4"/>
    <x v="76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5"/>
    <x v="76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6"/>
    <x v="76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7"/>
    <x v="76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8"/>
    <x v="76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09"/>
    <x v="76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0"/>
    <x v="76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1"/>
    <x v="76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2"/>
    <x v="7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3"/>
    <x v="7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4"/>
    <x v="77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5"/>
    <x v="77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6"/>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7"/>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8"/>
    <x v="111"/>
    <s v="$7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19"/>
    <x v="773"/>
    <s v="$303"/>
    <s v="Transferred to another hospital for the initiation of pharmacologic treatment"/>
    <s v="Transferred to outpatient treatment center or another hospital for weaning of pharmacologic treatment"/>
    <s v="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20"/>
    <x v="774"/>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21"/>
    <x v="111"/>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22"/>
    <x v="775"/>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23"/>
    <x v="77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4V1"/>
    <s v="Neonatal Disposition and Care Form_x000a_"/>
    <s v="No CRF match"/>
    <s v="High Confidence"/>
    <x v="0"/>
    <s v="Medidata"/>
    <x v="924"/>
    <x v="42"/>
    <s v="$10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4V1"/>
  </r>
  <r>
    <s v="ESC15"/>
    <s v="Emergency Department and Acute Care Utilization Form_x000a_"/>
    <s v="No CRF match"/>
    <s v="High Confidence"/>
    <x v="0"/>
    <s v="Medidata"/>
    <x v="925"/>
    <x v="777"/>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26"/>
    <x v="778"/>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27"/>
    <x v="777"/>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28"/>
    <x v="779"/>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29"/>
    <x v="78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0"/>
    <x v="78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1"/>
    <x v="78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2"/>
    <x v="78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3"/>
    <x v="783"/>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4"/>
    <x v="783"/>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5"/>
    <x v="78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6"/>
    <x v="78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7"/>
    <x v="784"/>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8"/>
    <x v="785"/>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39"/>
    <x v="786"/>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0"/>
    <x v="787"/>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1"/>
    <x v="786"/>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2"/>
    <x v="788"/>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3"/>
    <x v="789"/>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4"/>
    <x v="79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5"/>
    <x v="791"/>
    <s v="$75"/>
    <s v="Hospital Re-admission"/>
    <s v="Acute/Urgent Care setting"/>
    <s v="Emergency Departm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6"/>
    <x v="79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7"/>
    <x v="793"/>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8"/>
    <x v="794"/>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49"/>
    <x v="795"/>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0"/>
    <x v="796"/>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1"/>
    <x v="797"/>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2"/>
    <x v="798"/>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3"/>
    <x v="799"/>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4"/>
    <x v="800"/>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5"/>
    <x v="801"/>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6"/>
    <x v="802"/>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7"/>
    <x v="803"/>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8"/>
    <x v="804"/>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59"/>
    <x v="805"/>
    <s v="$3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0"/>
    <x v="806"/>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1"/>
    <x v="80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2"/>
    <x v="807"/>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3"/>
    <x v="808"/>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4"/>
    <x v="809"/>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5"/>
    <x v="810"/>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6"/>
    <x v="811"/>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7"/>
    <x v="812"/>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8"/>
    <x v="813"/>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69"/>
    <x v="42"/>
    <s v="$1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5"/>
    <s v="Emergency Department and Acute Care Utilization Form_x000a_"/>
    <s v="No CRF match"/>
    <s v="High Confidence"/>
    <x v="0"/>
    <s v="Medidata"/>
    <x v="970"/>
    <x v="814"/>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5"/>
  </r>
  <r>
    <s v="ESC17"/>
    <s v="Consent and Enrollment Form_x000a_"/>
    <s v="No CRF match"/>
    <s v="High Confidence"/>
    <x v="0"/>
    <s v="Medidata"/>
    <x v="971"/>
    <x v="815"/>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2"/>
    <x v="816"/>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3"/>
    <x v="815"/>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4"/>
    <x v="817"/>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5"/>
    <x v="818"/>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6"/>
    <x v="819"/>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7"/>
    <x v="82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8"/>
    <x v="82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79"/>
    <x v="82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0"/>
    <x v="822"/>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1"/>
    <x v="82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2"/>
    <x v="82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3"/>
    <x v="825"/>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4"/>
    <x v="82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5"/>
    <x v="827"/>
    <s v="$129"/>
    <s v="Caregiver does not speak/read/write English"/>
    <s v="Parent/Guardian unavailable"/>
    <s v="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6"/>
    <x v="828"/>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7"/>
    <x v="111"/>
    <s v="$1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8"/>
    <x v="829"/>
    <s v="$138"/>
    <s v="Yes, consent for infant and caregiver obtained"/>
    <s v="Yes, consent for infant only"/>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89"/>
    <x v="830"/>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0"/>
    <x v="831"/>
    <s v="$60"/>
    <s v="Biological Mother"/>
    <s v="Biological Father"/>
    <s v="Foster Mother"/>
    <s v="Foster Father"/>
    <s v="Adoptive Mother"/>
    <s v="Adoptive Father"/>
    <s v="Maternal Grandparent"/>
    <s v="Paternal Grandparent"/>
    <s v="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0"/>
    <x v="831"/>
    <s v="1"/>
    <s v="1"/>
    <s v="2"/>
    <s v="3"/>
    <s v="4"/>
    <s v="5"/>
    <s v="6"/>
    <s v="7"/>
    <s v="8"/>
    <s v="9"/>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1"/>
    <x v="111"/>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2"/>
    <x v="832"/>
    <s v="$126"/>
    <s v="Parent/Guardian refused consent"/>
    <s v="No Parental decision"/>
    <s v="Infant ward of state, state denied consent"/>
    <s v="Parent chose not to respond"/>
    <s v="Legal reasons, specify"/>
    <s v="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3"/>
    <x v="832"/>
    <s v="1"/>
    <s v="1"/>
    <s v="2"/>
    <s v="3"/>
    <s v="4"/>
    <s v="5"/>
    <s v="6"/>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4"/>
    <x v="833"/>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5"/>
    <x v="834"/>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6"/>
    <x v="835"/>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7"/>
    <x v="836"/>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8"/>
    <x v="837"/>
    <s v="$9"/>
    <s v="Yes"/>
    <s v="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999"/>
    <x v="838"/>
    <s v="1"/>
    <s v="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0"/>
    <x v="839"/>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1"/>
    <x v="8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2"/>
    <x v="84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3"/>
    <x v="84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4"/>
    <x v="84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5"/>
    <x v="84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6"/>
    <x v="8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7"/>
    <x v="8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8"/>
    <x v="8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09"/>
    <x v="8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10"/>
    <x v="84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11"/>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12"/>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ESC17"/>
    <s v="Consent and Enrollment Form_x000a_"/>
    <s v="No CRF match"/>
    <s v="High Confidence"/>
    <x v="0"/>
    <s v="Medidata"/>
    <x v="1013"/>
    <x v="111"/>
    <s v="$3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7"/>
  </r>
  <r>
    <s v="REAB"/>
    <s v="Neonatal Abstinence Syndrome (NAS)"/>
    <s v="No CRF match"/>
    <s v="High Confidence"/>
    <x v="0"/>
    <s v="Medidata"/>
    <x v="1014"/>
    <x v="85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15"/>
    <x v="85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16"/>
    <x v="85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17"/>
    <x v="852"/>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18"/>
    <x v="85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19"/>
    <x v="85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0"/>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1"/>
    <x v="30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2"/>
    <x v="32"/>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3"/>
    <x v="3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4"/>
    <x v="3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5"/>
    <x v="3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47"/>
    <x v="855"/>
    <s v="$84"/>
    <s v="Vaginal"/>
    <s v="Cesarean Section (C-Section)"/>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48"/>
    <x v="856"/>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57"/>
    <x v="13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58"/>
    <x v="1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6"/>
    <x v="1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7"/>
    <x v="1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8"/>
    <x v="1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29"/>
    <x v="1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0"/>
    <x v="1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1"/>
    <x v="1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2"/>
    <x v="1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3"/>
    <x v="1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87"/>
    <x v="16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88"/>
    <x v="16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4"/>
    <x v="1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5"/>
    <x v="1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6"/>
    <x v="2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7"/>
    <x v="2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05"/>
    <x v="18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06"/>
    <x v="18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11"/>
    <x v="18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12"/>
    <x v="18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17"/>
    <x v="19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18"/>
    <x v="19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23"/>
    <x v="19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24"/>
    <x v="20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8"/>
    <x v="20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39"/>
    <x v="20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0"/>
    <x v="21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1"/>
    <x v="2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2"/>
    <x v="8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3"/>
    <x v="8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4"/>
    <x v="17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5"/>
    <x v="17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47"/>
    <x v="22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48"/>
    <x v="22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6"/>
    <x v="2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7"/>
    <x v="23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59"/>
    <x v="23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60"/>
    <x v="23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65"/>
    <x v="85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66"/>
    <x v="86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8"/>
    <x v="24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49"/>
    <x v="24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77"/>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78"/>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0"/>
    <x v="557"/>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90"/>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291"/>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1"/>
    <x v="861"/>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2"/>
    <x v="862"/>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3"/>
    <x v="861"/>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4"/>
    <x v="863"/>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5"/>
    <x v="86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6"/>
    <x v="865"/>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357"/>
    <x v="302"/>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358"/>
    <x v="30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359"/>
    <x v="866"/>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360"/>
    <x v="867"/>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7"/>
    <x v="306"/>
    <s v="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8"/>
    <x v="307"/>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59"/>
    <x v="308"/>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0"/>
    <x v="309"/>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1"/>
    <x v="310"/>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2"/>
    <x v="311"/>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379"/>
    <x v="318"/>
    <s v="$27"/>
    <s v="Male"/>
    <s v="Female"/>
    <s v="Ambiguou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380"/>
    <x v="319"/>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3"/>
    <x v="330"/>
    <s v="$12"/>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4"/>
    <x v="331"/>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5"/>
    <x v="1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6"/>
    <x v="11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7"/>
    <x v="13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8"/>
    <x v="13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69"/>
    <x v="13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0"/>
    <x v="14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1"/>
    <x v="14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2"/>
    <x v="14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3"/>
    <x v="15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4"/>
    <x v="15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5"/>
    <x v="1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6"/>
    <x v="1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7"/>
    <x v="16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8"/>
    <x v="16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79"/>
    <x v="16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0"/>
    <x v="17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1"/>
    <x v="2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2"/>
    <x v="2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3"/>
    <x v="18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4"/>
    <x v="18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5"/>
    <x v="18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6"/>
    <x v="18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7"/>
    <x v="19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8"/>
    <x v="19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89"/>
    <x v="19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0"/>
    <x v="20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1"/>
    <x v="20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2"/>
    <x v="20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3"/>
    <x v="21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4"/>
    <x v="21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5"/>
    <x v="857"/>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6"/>
    <x v="858"/>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7"/>
    <x v="223"/>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8"/>
    <x v="224"/>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099"/>
    <x v="22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100"/>
    <x v="23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101"/>
    <x v="235"/>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102"/>
    <x v="236"/>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103"/>
    <x v="79"/>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104"/>
    <x v="80"/>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434"/>
    <x v="91"/>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435"/>
    <x v="92"/>
    <s v="$1"/>
    <s v="0"/>
    <s v="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1105"/>
    <x v="557"/>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37"/>
    <x v="868"/>
    <s v="$27"/>
    <s v="Discharge"/>
    <s v="Transfer"/>
    <s v="Deat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38"/>
    <x v="869"/>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39"/>
    <x v="71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0"/>
    <x v="711"/>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1"/>
    <x v="710"/>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2"/>
    <x v="712"/>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3"/>
    <x v="713"/>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4"/>
    <x v="714"/>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5"/>
    <x v="715"/>
    <s v="4.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6"/>
    <x v="716"/>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7"/>
    <x v="717"/>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8"/>
    <x v="718"/>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49"/>
    <x v="719"/>
    <s v="3.1"/>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50"/>
    <x v="720"/>
    <s v="$18"/>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711"/>
    <x v="741"/>
    <s v="$12"/>
    <s v="Yes"/>
    <s v="No"/>
    <s v="Unknow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0"/>
    <x v="742"/>
    <s v="1"/>
    <s v="1"/>
    <s v="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1"/>
    <x v="743"/>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2"/>
    <x v="744"/>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3"/>
    <x v="743"/>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4"/>
    <x v="745"/>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5"/>
    <x v="746"/>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6"/>
    <x v="747"/>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7"/>
    <x v="74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8"/>
    <x v="749"/>
    <s v="$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89"/>
    <x v="748"/>
    <s v="datetime2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90"/>
    <x v="750"/>
    <s v="4"/>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91"/>
    <x v="751"/>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REAB"/>
    <s v="Neonatal Abstinence Syndrome (NAS)"/>
    <s v="No CRF match"/>
    <s v="High Confidence"/>
    <x v="0"/>
    <s v="Medidata"/>
    <x v="892"/>
    <x v="870"/>
    <s v="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REAB"/>
  </r>
  <r>
    <s v="SURVMGR"/>
    <s v="Survey Management Form_x000a_"/>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SURVMGR"/>
    <s v="Survey Management Form_x000a_"/>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SURVMGR"/>
    <s v="Survey Management Form_x000a_"/>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SURVMGR"/>
    <s v="Survey Management Form_x000a_"/>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SURVMGR"/>
    <s v="Survey Management Form_x000a_"/>
    <s v="No CRF match"/>
    <s v="High Confidence"/>
    <x v="0"/>
    <s v="REDCap"/>
    <x v="1110"/>
    <x v="875"/>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SURVMGR"/>
    <s v="Survey Management Form_x000a_"/>
    <s v="No CRF match"/>
    <s v="High Confidence"/>
    <x v="0"/>
    <s v="REDCap"/>
    <x v="1111"/>
    <x v="87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SURVMGR"/>
    <s v="Survey Management Form_x000a_"/>
    <s v="No CRF match"/>
    <s v="High Confidence"/>
    <x v="0"/>
    <s v="REDCap"/>
    <x v="1112"/>
    <x v="877"/>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SURVMGR"/>
    <s v="Survey Management Form_x000a_"/>
    <s v="No CRF match"/>
    <s v="High Confidence"/>
    <x v="0"/>
    <s v="REDCap"/>
    <x v="1113"/>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SURVMGR"/>
  </r>
  <r>
    <s v="ESC16"/>
    <s v="Early Childhood Trauma Assessment_x000a_"/>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14"/>
    <x v="879"/>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960"/>
    <x v="880"/>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962"/>
    <x v="881"/>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15"/>
    <x v="88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16"/>
    <x v="883"/>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967"/>
    <x v="884"/>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17"/>
    <x v="63"/>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18"/>
    <x v="81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6"/>
    <s v="Early Childhood Trauma Assessment_x000a_"/>
    <s v="No CRF match"/>
    <s v="High Confidence"/>
    <x v="0"/>
    <s v="REDCap"/>
    <x v="1119"/>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6"/>
  </r>
  <r>
    <s v="ESC18"/>
    <s v="Caregiver and Infant Assessment Form_x000a_"/>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0"/>
    <x v="885"/>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1"/>
    <x v="886"/>
    <s v="best12."/>
    <s v="1='Loss of contact'"/>
    <s v="2='Child died'"/>
    <s v="999='Ot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2"/>
    <x v="887"/>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3"/>
    <x v="88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4"/>
    <x v="889"/>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5"/>
    <x v="890"/>
    <s v="best12."/>
    <s v="1='Phone call'"/>
    <s v="2='Text message'"/>
    <s v="3='Combination'"/>
    <s v="4='Emai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6"/>
    <x v="891"/>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7"/>
    <x v="892"/>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8"/>
    <x v="893"/>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29"/>
    <x v="894"/>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0"/>
    <x v="895"/>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1"/>
    <x v="89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2"/>
    <x v="89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3"/>
    <x v="89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4"/>
    <x v="89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5"/>
    <x v="900"/>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6"/>
    <x v="901"/>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7"/>
    <x v="902"/>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8"/>
    <x v="903"/>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39"/>
    <x v="895"/>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0"/>
    <x v="89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1"/>
    <x v="904"/>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2"/>
    <x v="905"/>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3"/>
    <x v="901"/>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4"/>
    <x v="89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5"/>
    <x v="89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6"/>
    <x v="906"/>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7"/>
    <x v="89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8"/>
    <x v="90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49"/>
    <x v="90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0"/>
    <x v="895"/>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1"/>
    <x v="89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2"/>
    <x v="90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3"/>
    <x v="910"/>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4"/>
    <x v="911"/>
    <s v="best12."/>
    <s v="1='Illness'"/>
    <s v="3='Severely developmentally delayed, and/or legally blind and/or profound hearing loss - assigned a composite score of 54 for Cognitive, 44 for Language, 44 for Motor' "/>
    <s v="4='Severe cerebral palsy'"/>
    <s v="5='anatomic abnormalities of hands/feet i.e. club feet, dislocated hips, arthrogryposis'"/>
    <s v="6='Behavioral problems'"/>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5"/>
    <x v="557"/>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6"/>
    <x v="912"/>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7"/>
    <x v="913"/>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8"/>
    <x v="91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59"/>
    <x v="915"/>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8"/>
    <s v="Caregiver and Infant Assessment Form_x000a_"/>
    <s v="No CRF match"/>
    <s v="High Confidence"/>
    <x v="0"/>
    <s v="REDCap"/>
    <x v="1160"/>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8"/>
  </r>
  <r>
    <s v="ESC19"/>
    <s v="Custodial Care Change and Consent Form_x000a_"/>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61"/>
    <x v="916"/>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62"/>
    <x v="91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63"/>
    <x v="918"/>
    <s v="$500"/>
    <s v="1='Yes, consent for infant and caregiver obtained (Complete questions a and b below)'"/>
    <s v="2='Yes, consent for infant only (Complete question b below)'"/>
    <s v="3='Yes, consent for caregiver only (If change in caregiver but not legal guardian)(Complete questions a and b below)'"/>
    <s v="4='No (Complete End of Study Form)'"/>
    <s v="666='N/A due to state regulations (Complete End of Study For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64"/>
    <x v="919"/>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65"/>
    <x v="920"/>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66"/>
    <x v="921"/>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19"/>
    <s v="Custodial Care Change and Consent Form_x000a_"/>
    <s v="No CRF match"/>
    <s v="High Confidence"/>
    <x v="0"/>
    <s v="REDCap"/>
    <x v="1167"/>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19"/>
  </r>
  <r>
    <s v="ESC20"/>
    <s v="Neonatal Abstinence Syndrome (NAS)"/>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68"/>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69"/>
    <x v="916"/>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0"/>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1"/>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2"/>
    <x v="925"/>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3"/>
    <x v="926"/>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4"/>
    <x v="92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5"/>
    <x v="928"/>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6"/>
    <x v="929"/>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7"/>
    <x v="92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8"/>
    <x v="930"/>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79"/>
    <x v="93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0"/>
    <x v="92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1"/>
    <x v="93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2"/>
    <x v="93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3"/>
    <x v="93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4"/>
    <x v="93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5"/>
    <x v="936"/>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6"/>
    <x v="93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7"/>
    <x v="938"/>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8"/>
    <x v="93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89"/>
    <x v="940"/>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0"/>
    <x v="941"/>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1"/>
    <x v="942"/>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2"/>
    <x v="94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3"/>
    <x v="94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4"/>
    <x v="94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5"/>
    <x v="55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6"/>
    <x v="7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7"/>
    <x v="946"/>
    <s v="tex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8"/>
    <x v="94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199"/>
    <x v="94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0"/>
    <x v="94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1"/>
    <x v="93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2"/>
    <x v="93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3"/>
    <x v="93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4"/>
    <x v="936"/>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5"/>
    <x v="93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6"/>
    <x v="938"/>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7"/>
    <x v="93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8"/>
    <x v="940"/>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09"/>
    <x v="941"/>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0"/>
    <x v="942"/>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1"/>
    <x v="94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2"/>
    <x v="94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3"/>
    <x v="94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4"/>
    <x v="55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5"/>
    <x v="7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6"/>
    <x v="946"/>
    <s v="tex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7"/>
    <x v="94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8"/>
    <x v="94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19"/>
    <x v="94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0"/>
    <x v="93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1"/>
    <x v="93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2"/>
    <x v="93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3"/>
    <x v="936"/>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4"/>
    <x v="93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5"/>
    <x v="938"/>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6"/>
    <x v="93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7"/>
    <x v="940"/>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8"/>
    <x v="941"/>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29"/>
    <x v="942"/>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0"/>
    <x v="94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1"/>
    <x v="94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2"/>
    <x v="94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3"/>
    <x v="55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4"/>
    <x v="7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5"/>
    <x v="946"/>
    <s v="tex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6"/>
    <x v="94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7"/>
    <x v="94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8"/>
    <x v="94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39"/>
    <x v="93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0"/>
    <x v="93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1"/>
    <x v="93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2"/>
    <x v="936"/>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3"/>
    <x v="93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4"/>
    <x v="938"/>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5"/>
    <x v="93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6"/>
    <x v="940"/>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7"/>
    <x v="941"/>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8"/>
    <x v="942"/>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49"/>
    <x v="943"/>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0"/>
    <x v="944"/>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1"/>
    <x v="945"/>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2"/>
    <x v="557"/>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3"/>
    <x v="79"/>
    <s v="best12."/>
    <s v="1='Checked'"/>
    <s v="0='Uncheck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4"/>
    <x v="946"/>
    <s v="tex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5"/>
    <x v="94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6"/>
    <x v="948"/>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7"/>
    <x v="94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8"/>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0"/>
    <s v="Neonatal Abstinence Syndrome (NAS)"/>
    <s v="No CRF match"/>
    <s v="High Confidence"/>
    <x v="0"/>
    <s v="REDCap"/>
    <x v="1259"/>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0"/>
  </r>
  <r>
    <s v="ESC21"/>
    <s v="Infant Sleep Questionnaire_x000a_"/>
    <s v="SleepASWS (Adolescent Sleep Wake Scale)"/>
    <s v="Medium Confidence"/>
    <x v="1"/>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0"/>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1"/>
    <x v="916"/>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2"/>
    <x v="951"/>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3"/>
    <x v="952"/>
    <s v="best12."/>
    <s v="1='Male'"/>
    <s v="2='Femal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4"/>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5"/>
    <x v="953"/>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6"/>
    <x v="954"/>
    <s v="radio"/>
    <s v="1='Infant crib in a separate room'"/>
    <s v="2='Infant crib in parents'/caregiver's room'"/>
    <s v="3='Infant crib in room with sibling'"/>
    <s v="4='In parents' bed'"/>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7"/>
    <x v="557"/>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8"/>
    <x v="955"/>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69"/>
    <x v="956"/>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0"/>
    <x v="957"/>
    <s v="best12."/>
    <s v="1='While feeding'"/>
    <s v="2='Being rocked'"/>
    <s v="3='Being held'"/>
    <s v="4='In bed alone'"/>
    <s v="5='In bed near par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1"/>
    <x v="958"/>
    <s v="time5."/>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2"/>
    <x v="959"/>
    <s v="best12."/>
    <s v="1='On his/her belly'"/>
    <s v="2='On his/her side'"/>
    <s v="3='On his/her back'"/>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3"/>
    <x v="96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4"/>
    <x v="96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5"/>
    <x v="96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6"/>
    <x v="96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7"/>
    <x v="96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8"/>
    <x v="96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79"/>
    <x v="96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80"/>
    <x v="963"/>
    <s v="best12."/>
    <s v="1='A very serious problem'"/>
    <s v="2='A small problem'"/>
    <s v="3='Not a problem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81"/>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1"/>
    <s v="Infant Sleep Questionnaire_x000a_"/>
    <s v="SleepASWS (Adolescent Sleep Wake Scale)"/>
    <s v="Medium Confidence"/>
    <x v="1"/>
    <s v="REDCap"/>
    <x v="1282"/>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1"/>
  </r>
  <r>
    <s v="ESC22"/>
    <s v="Infant Behavior Questionnaire (IBQ)"/>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83"/>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84"/>
    <x v="850"/>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85"/>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86"/>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87"/>
    <x v="964"/>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88"/>
    <x v="965"/>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89"/>
    <x v="966"/>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0"/>
    <x v="967"/>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1"/>
    <x v="968"/>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2"/>
    <x v="969"/>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3"/>
    <x v="970"/>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4"/>
    <x v="971"/>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5"/>
    <x v="972"/>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6"/>
    <x v="973"/>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7"/>
    <x v="974"/>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8"/>
    <x v="975"/>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299"/>
    <x v="976"/>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0"/>
    <x v="977"/>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1"/>
    <x v="978"/>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2"/>
    <x v="979"/>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3"/>
    <x v="980"/>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4"/>
    <x v="981"/>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5"/>
    <x v="982"/>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6"/>
    <x v="983"/>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7"/>
    <x v="984"/>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8"/>
    <x v="985"/>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09"/>
    <x v="986"/>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0"/>
    <x v="987"/>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1"/>
    <x v="988"/>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2"/>
    <x v="989"/>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3"/>
    <x v="990"/>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4"/>
    <x v="991"/>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5"/>
    <x v="992"/>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6"/>
    <x v="993"/>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7"/>
    <x v="994"/>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8"/>
    <x v="995"/>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19"/>
    <x v="996"/>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20"/>
    <x v="997"/>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21"/>
    <x v="998"/>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22"/>
    <x v="999"/>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23"/>
    <x v="1000"/>
    <s v="best12."/>
    <s v="01='Never'"/>
    <s v="02='Very Rarely'"/>
    <s v="03='Less Than Half the Time="/>
    <s v="04='About Half the Time'"/>
    <s v="05='More Than Half the Time'"/>
    <s v="06='Almost Always'"/>
    <s v="07='Always'"/>
    <s v="-6='Does Not Appl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24"/>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2"/>
    <s v="Infant Behavior Questionnaire (IBQ)"/>
    <s v="No CRF match"/>
    <s v="High Confidence"/>
    <x v="0"/>
    <s v="REDCap"/>
    <x v="1325"/>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2"/>
  </r>
  <r>
    <s v="ESC23"/>
    <s v="Parent-Infant Relationship Global Assessment Scale (PIRGAS)"/>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26"/>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27"/>
    <x v="1001"/>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28"/>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29"/>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0"/>
    <x v="1002"/>
    <s v="best12."/>
    <s v="1='Very frequently'"/>
    <s v="2='Frequently'"/>
    <s v="3='Occasionally'"/>
    <s v=" 4='Very rarely'"/>
    <s v="5='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1"/>
    <x v="1003"/>
    <s v="best12."/>
    <s v="1='Very frequently'"/>
    <s v="2='Frequently'"/>
    <s v="3='Occasionally'"/>
    <s v=" 4='Very rarely'"/>
    <s v="5='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2"/>
    <x v="1004"/>
    <s v="best12."/>
    <s v="1='Dislike'"/>
    <s v="2='No strong feelings towards the baby'"/>
    <s v="3='Slight affection'"/>
    <s v="4='Moderate affection'"/>
    <s v="5='Intense affectio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3"/>
    <x v="1005"/>
    <s v="best12."/>
    <s v="1='Feel very guilty that I am not more involved'"/>
    <s v="2='Feel moderately guilty that I am not more involved'"/>
    <s v="3='Feel slightly guilty that I am not more involved'"/>
    <s v="4='I don't have any guilty feelings regarding thi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4"/>
    <x v="1006"/>
    <s v="best12."/>
    <s v="1='Very incompetent and lacking in confidence'"/>
    <s v="2='Moderately incompetent and lacking in confidence'"/>
    <s v="3='Moderately competent and confident'"/>
    <s v="4='Very competent and confid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5"/>
    <x v="1007"/>
    <s v="best12."/>
    <s v="1='Very frequently'"/>
    <s v="2='Frequently'"/>
    <s v="3='Occasionally'"/>
    <s v=" 4='Almost 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6"/>
    <x v="1008"/>
    <s v="best12."/>
    <s v="1='Very frequently'"/>
    <s v="2='Frequently'"/>
    <s v="3='Occasionally'"/>
    <s v=" 4='Almost nev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7"/>
    <x v="1009"/>
    <s v="best12."/>
    <s v="1='This is true'"/>
    <s v="2='This is untru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8"/>
    <x v="1010"/>
    <s v="best12."/>
    <s v="1='I usually feel rather sad (or it's difficult to leave)'"/>
    <s v="2='I often feel rather sad (or it's difficult to leave)'"/>
    <s v="3='I have mixed feelings of both sadness and relief'"/>
    <s v="4='I often feel rather relieved (and it's easy to leave)'"/>
    <s v="5='I usually feel rather relieved (and it's easy to leav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39"/>
    <x v="1011"/>
    <s v="best12."/>
    <s v="1='I always get a lot of enjoyment/satisfaction'"/>
    <s v="2='I frequently get a lot of enjoyment/satisfaction'"/>
    <s v="3='I occasionally get a lot of enjoyment/satisfaction'"/>
    <s v="4='I very rarely get a lot of enjoyment/satisfaction'"/>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0"/>
    <x v="1012"/>
    <s v="best12."/>
    <s v="1='Almost all the time'"/>
    <s v="2='Very frequently'"/>
    <s v="3='Frequently'"/>
    <s v="4='Occasionally' "/>
    <s v="5='No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1"/>
    <x v="1013"/>
    <s v="best12."/>
    <s v="1='I usually try to prolong the time I spend with him/her' "/>
    <s v="2='I usually try to shorten the time I spend with him/her'"/>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2"/>
    <x v="1014"/>
    <s v="best12."/>
    <s v="1='Intense pleasure at the idea' "/>
    <s v="2='Moderate pleasure at the idea' "/>
    <s v="3='Mild pleasure at the idea' "/>
    <s v="4='No feelings at all about the idea' "/>
    <s v="5='Negative feelings about the idea'"/>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3"/>
    <x v="1015"/>
    <s v="best12."/>
    <s v="1='Very much my own baby' "/>
    <s v="2='A bit like my own baby' "/>
    <s v="3='Not yet really my own bab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4"/>
    <x v="1016"/>
    <s v="best12."/>
    <s v="1='I find that I resent it quite a lot' "/>
    <s v="2='I find that I resent it a moderate amount' "/>
    <s v="3='I find that I resent it a bit' "/>
    <s v="4='I don't resent i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5"/>
    <x v="1017"/>
    <s v="best12."/>
    <s v="1='Almost all the time' "/>
    <s v="2='Very frequently' "/>
    <s v="3='Occasionally' "/>
    <s v="4='No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6"/>
    <x v="1018"/>
    <s v="best12."/>
    <s v="1='Very much so' "/>
    <s v="2='Somewhat so' "/>
    <s v="3='Slightly so' "/>
    <s v="4='Not at all'"/>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7"/>
    <x v="1019"/>
    <s v="best12."/>
    <s v="1='Almost never' "/>
    <s v="2='Occasionally' "/>
    <s v="3='Most of the time'"/>
    <s v="4='Almost all the tim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8"/>
    <x v="1020"/>
    <s v="best12."/>
    <s v="1='I am very impatient' "/>
    <s v="2='I am a bit impatient' "/>
    <s v="3='I am moderately patient' "/>
    <s v="4='I am extremely patient'"/>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49"/>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3"/>
    <s v="Parent-Infant Relationship Global Assessment Scale (PIRGAS)"/>
    <s v="No CRF match"/>
    <s v="High Confidence"/>
    <x v="0"/>
    <s v="REDCap"/>
    <x v="1350"/>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3"/>
  </r>
  <r>
    <s v="ESC24"/>
    <s v="Parenting Sense of Competence Scale (PSOC)"/>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1"/>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2"/>
    <x v="850"/>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3"/>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4"/>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5"/>
    <x v="1021"/>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6"/>
    <x v="1022"/>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7"/>
    <x v="1023"/>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8"/>
    <x v="1024"/>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59"/>
    <x v="1025"/>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0"/>
    <x v="1026"/>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1"/>
    <x v="1027"/>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2"/>
    <x v="1028"/>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3"/>
    <x v="1029"/>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4"/>
    <x v="1030"/>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5"/>
    <x v="1031"/>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6"/>
    <x v="1032"/>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7"/>
    <x v="1033"/>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8"/>
    <x v="1034"/>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69"/>
    <x v="1035"/>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70"/>
    <x v="1036"/>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71"/>
    <x v="1037"/>
    <s v="best12."/>
    <s v="01='Strongly Disagree' "/>
    <s v="02='Disagree'"/>
    <s v="03='Somewhat Disagree'"/>
    <s v="04='Somewhat Agree'"/>
    <s v="05='Agree'"/>
    <s v="06='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72"/>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4"/>
    <s v="Parenting Sense of Competence Scale (PSOC)"/>
    <s v="No CRF match"/>
    <s v="High Confidence"/>
    <x v="0"/>
    <s v="REDCap"/>
    <x v="1373"/>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4"/>
  </r>
  <r>
    <s v="ESC25"/>
    <s v="Adverse Childhood Experiences (ACE)"/>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74"/>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75"/>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76"/>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77"/>
    <x v="850"/>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78"/>
    <x v="1038"/>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79"/>
    <x v="1039"/>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0"/>
    <x v="104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1"/>
    <x v="1041"/>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2"/>
    <x v="1042"/>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3"/>
    <x v="1043"/>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4"/>
    <x v="1044"/>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5"/>
    <x v="1045"/>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6"/>
    <x v="1046"/>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7"/>
    <x v="1047"/>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8"/>
    <x v="1048"/>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89"/>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5"/>
    <s v="Adverse Childhood Experiences (ACE)"/>
    <s v="No CRF match"/>
    <s v="High Confidence"/>
    <x v="0"/>
    <s v="REDCap"/>
    <x v="1390"/>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5"/>
  </r>
  <r>
    <s v="ESC26"/>
    <s v="Bayley Scales of Infant and Toddler Development"/>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1"/>
    <x v="1049"/>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2"/>
    <x v="1050"/>
    <s v="best12."/>
    <s v="1='Clinic'"/>
    <s v="2='Other clinic'"/>
    <s v="3='Home'"/>
    <s v="4='Hospital'"/>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3"/>
    <x v="557"/>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4"/>
    <x v="1051"/>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5"/>
    <x v="1052"/>
    <s v="radio"/>
    <s v="1='Illness'"/>
    <s v="2='Behavioral problems'"/>
    <s v="3='Severely developmentally delayed, and/or legally blind and/or profound hearing loss - assigned a composite score of 54 for Cognitive, 44 for Language, 44 for Motor'"/>
    <s v="4='Severe cerebral palsy'"/>
    <s v="5='anatomic abnormalities of hands/feet i.e. club feet, dislocated hips, arthrogryposis'"/>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6"/>
    <x v="678"/>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7"/>
    <x v="1053"/>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8"/>
    <x v="1054"/>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399"/>
    <x v="1055"/>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0"/>
    <x v="1056"/>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1"/>
    <x v="1052"/>
    <s v="radio"/>
    <s v="1='Illness'"/>
    <s v="2='Behavioral problems'"/>
    <s v="3='Severely developmentally delayed, and/or legally blind and/or profound hearing loss - assigned a composite score of 54 for Cognitive, 44 for Language, 44 for Motor'"/>
    <s v="4='Severe cerebral palsy'"/>
    <s v="5='anatomic abnormalities of hands/feet i.e. club feet, dislocated hips, arthrogryposis'"/>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2"/>
    <x v="678"/>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3"/>
    <x v="105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4"/>
    <x v="1058"/>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5"/>
    <x v="1059"/>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6"/>
    <x v="1052"/>
    <s v="radio"/>
    <s v="1='Illness'"/>
    <s v="2='Behavioral problems'"/>
    <s v="3='Severely developmentally delayed, and/or legally blind and/or profound hearing loss - assigned a composite score of 54 for Cognitive, 44 for Language, 44 for Motor'"/>
    <s v="4='Severe cerebral palsy'"/>
    <s v="5='anatomic abnormalities of hands/feet i.e. club feet, dislocated hips, arthrogryposis'"/>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7"/>
    <x v="678"/>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8"/>
    <x v="106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09"/>
    <x v="106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0"/>
    <x v="106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1"/>
    <x v="1063"/>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2"/>
    <x v="1064"/>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3"/>
    <x v="1052"/>
    <s v="radio"/>
    <s v="1='Illness'"/>
    <s v="2='Behavioral problems'"/>
    <s v="3='Severely developmentally delayed, and/or legally blind and/or profound hearing loss - assigned a composite score of 54 for Cognitive, 44 for Language, 44 for Motor'"/>
    <s v="4='Severe cerebral palsy'"/>
    <s v="5='anatomic abnormalities of hands/feet i.e. club feet, dislocated hips, arthrogryposis'"/>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4"/>
    <x v="678"/>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5"/>
    <x v="1065"/>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6"/>
    <x v="1066"/>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7"/>
    <x v="1067"/>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8"/>
    <x v="1068"/>
    <s v="radio"/>
    <s v="1='Illness'"/>
    <s v="2='Behavioral problems'"/>
    <s v="3='Severely developmentally delayed, and/or legally blind and/or profound hearing loss - assigned a composite score of 54 for Cognitive, 44 for Language, 44 for Motor'"/>
    <s v="4='Severe cerebral palsy'"/>
    <s v="5='anatomic abnormalities of hands/feet i.e. club feet, dislocated hips, arthrogryposis'"/>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19"/>
    <x v="1069"/>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20"/>
    <x v="107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21"/>
    <x v="107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22"/>
    <x v="107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23"/>
    <x v="1073"/>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6"/>
    <s v="Bayley Scales of Infant and Toddler Development"/>
    <s v="No CRF match"/>
    <s v="High Confidence"/>
    <x v="0"/>
    <s v="REDCap"/>
    <x v="1424"/>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6"/>
  </r>
  <r>
    <s v="ESC27"/>
    <s v="Follow-up Study Completion Form_x000a_"/>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425"/>
    <x v="850"/>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426"/>
    <x v="1074"/>
    <s v="best12."/>
    <s v="1='Yes'"/>
    <s v="2='No'"/>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427"/>
    <x v="1075"/>
    <s v="best12."/>
    <s v="1='Death'"/>
    <s v="2='Withdrew consent'"/>
    <s v="3='Lost to follow up'"/>
    <s v="4='Custodial care changed and did not provide consent for participant to remain in the follow-up portion of the stud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428"/>
    <x v="1076"/>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429"/>
    <x v="63"/>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430"/>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7"/>
    <s v="Follow-up Study Completion Form_x000a_"/>
    <s v="No CRF match"/>
    <s v="High Confidence"/>
    <x v="0"/>
    <s v="REDCap"/>
    <x v="1431"/>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7"/>
  </r>
  <r>
    <s v="ESC28"/>
    <s v="Family Environment Scale (FES)"/>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2"/>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3"/>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4"/>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5"/>
    <x v="1001"/>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6"/>
    <x v="1077"/>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7"/>
    <x v="1078"/>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8"/>
    <x v="1079"/>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39"/>
    <x v="1080"/>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0"/>
    <x v="1081"/>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1"/>
    <x v="1082"/>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2"/>
    <x v="1083"/>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3"/>
    <x v="1084"/>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4"/>
    <x v="1085"/>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5"/>
    <x v="1086"/>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6"/>
    <x v="1087"/>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7"/>
    <x v="1088"/>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8"/>
    <x v="1089"/>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49"/>
    <x v="1090"/>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0"/>
    <x v="1091"/>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1"/>
    <x v="1092"/>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2"/>
    <x v="1093"/>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3"/>
    <x v="1094"/>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4"/>
    <x v="1095"/>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5"/>
    <x v="1096"/>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6"/>
    <x v="1097"/>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7"/>
    <x v="1098"/>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8"/>
    <x v="1099"/>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59"/>
    <x v="1100"/>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60"/>
    <x v="1101"/>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61"/>
    <x v="1102"/>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62"/>
    <x v="1103"/>
    <s v="best12."/>
    <s v="1='True'"/>
    <s v="2='Fals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63"/>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8"/>
    <s v="Family Environment Scale (FES)"/>
    <s v="No CRF match"/>
    <s v="High Confidence"/>
    <x v="0"/>
    <s v="REDCap"/>
    <x v="1464"/>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8"/>
  </r>
  <r>
    <s v="ESC29"/>
    <s v="Psychological Well-Being and Distress Questionnaire_x000a_"/>
    <s v="GAD7"/>
    <s v="Medium Confidence"/>
    <x v="1"/>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65"/>
    <x v="922"/>
    <s v="$5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66"/>
    <x v="1001"/>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67"/>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68"/>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69"/>
    <x v="1104"/>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0"/>
    <x v="1105"/>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1"/>
    <x v="1106"/>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2"/>
    <x v="1107"/>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3"/>
    <x v="1108"/>
    <s v="best12."/>
    <s v="1='Strongly disagree'"/>
    <s v="2='Disagree'"/>
    <s v="3='Neither agree nor disagree'"/>
    <s v="4='Agree'"/>
    <s v="5='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4"/>
    <x v="1109"/>
    <s v="best12."/>
    <s v="1='Strongly disagree'"/>
    <s v="2='Disagree'"/>
    <s v="3='Neither agree nor disagree'"/>
    <s v="4='Agree'"/>
    <s v="5='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5"/>
    <x v="1110"/>
    <s v="best12."/>
    <s v="1='Strongly disagree'"/>
    <s v="2='Disagree'"/>
    <s v="3='Neither agree nor disagree'"/>
    <s v="4='Agree'"/>
    <s v="5='Strongly agre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6"/>
    <x v="1111"/>
    <s v="best12."/>
    <s v="1='Not at all'"/>
    <s v="2='A little bit'"/>
    <s v="3='Somewhat'"/>
    <s v="4='Quite a bit'"/>
    <s v="5='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7"/>
    <x v="1112"/>
    <s v="best12."/>
    <s v="1='Not at all'"/>
    <s v="2='A little bit'"/>
    <s v="3='Somewhat'"/>
    <s v="4='Quite a bit'"/>
    <s v="5='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8"/>
    <x v="1113"/>
    <s v="best12."/>
    <s v="1='Not at all'"/>
    <s v="2='A little bit'"/>
    <s v="3='Somewhat'"/>
    <s v="4='Quite a bit'"/>
    <s v="5='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79"/>
    <x v="1114"/>
    <s v="best12."/>
    <s v="1='Not at all'"/>
    <s v="2='A little bit'"/>
    <s v="3='Somewhat'"/>
    <s v="4='Quite a bit'"/>
    <s v="5='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0"/>
    <x v="1115"/>
    <s v="best12."/>
    <s v="1='Not at all'"/>
    <s v="2='A little bit'"/>
    <s v="3='Somewhat'"/>
    <s v="4='Quite a bit'"/>
    <s v="5='Very much'"/>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1"/>
    <x v="1116"/>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2"/>
    <x v="1117"/>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3"/>
    <x v="1118"/>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4"/>
    <x v="1119"/>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5"/>
    <x v="1120"/>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6"/>
    <x v="1121"/>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7"/>
    <x v="1122"/>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8"/>
    <x v="1123"/>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89"/>
    <x v="1124"/>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0"/>
    <x v="1125"/>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1"/>
    <x v="1126"/>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2"/>
    <x v="1127"/>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3"/>
    <x v="1128"/>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4"/>
    <x v="1129"/>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5"/>
    <x v="1130"/>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6"/>
    <x v="1131"/>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7"/>
    <x v="1132"/>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8"/>
    <x v="1133"/>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499"/>
    <x v="1134"/>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500"/>
    <x v="1135"/>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501"/>
    <x v="1136"/>
    <s v="best12."/>
    <s v="1='Never'"/>
    <s v="2='Rarely'"/>
    <s v="3='Sometimes'"/>
    <s v="4='Often'"/>
    <s v="5='Alway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502"/>
    <x v="113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503"/>
    <x v="1138"/>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504"/>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29"/>
    <s v="Psychological Well-Being and Distress Questionnaire_x000a_"/>
    <s v="GAD7"/>
    <s v="Medium Confidence"/>
    <x v="1"/>
    <s v="REDCap"/>
    <x v="1505"/>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29"/>
  </r>
  <r>
    <s v="ESC30"/>
    <s v="BITSEA (Brief Infant-Toddler Social and Emotional Assessment)"/>
    <s v="No CRF match"/>
    <s v="High Confidence"/>
    <x v="0"/>
    <s v="REDCap"/>
    <x v="1106"/>
    <x v="871"/>
    <s v="$2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107"/>
    <x v="872"/>
    <s v="$3"/>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108"/>
    <x v="873"/>
    <s v="$7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109"/>
    <x v="87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06"/>
    <x v="1001"/>
    <s v="mmddyy1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07"/>
    <x v="923"/>
    <s v="best12."/>
    <s v="1='Biological Mother'"/>
    <s v="2='Biological Father'"/>
    <s v="3='Foster Mother'"/>
    <s v=" 4='Foster Father'"/>
    <s v="5='Adoptive Mother'"/>
    <s v="6='Adoptive Father'"/>
    <s v="7='Maternal Grandparent'"/>
    <s v="8='Paternal Grandparent'"/>
    <s v="999='Other, specify'"/>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08"/>
    <x v="924"/>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09"/>
    <x v="1139"/>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0"/>
    <x v="114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1"/>
    <x v="114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2"/>
    <x v="114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3"/>
    <x v="1143"/>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4"/>
    <x v="1144"/>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5"/>
    <x v="1145"/>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6"/>
    <x v="1146"/>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7"/>
    <x v="114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8"/>
    <x v="1148"/>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19"/>
    <x v="1149"/>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0"/>
    <x v="115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1"/>
    <x v="115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2"/>
    <x v="115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3"/>
    <x v="1153"/>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4"/>
    <x v="1154"/>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5"/>
    <x v="1155"/>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6"/>
    <x v="1156"/>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7"/>
    <x v="115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8"/>
    <x v="1158"/>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29"/>
    <x v="1159"/>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0"/>
    <x v="116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1"/>
    <x v="116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2"/>
    <x v="116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3"/>
    <x v="1163"/>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4"/>
    <x v="1164"/>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5"/>
    <x v="1165"/>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6"/>
    <x v="1166"/>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7"/>
    <x v="116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8"/>
    <x v="1168"/>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39"/>
    <x v="1169"/>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0"/>
    <x v="117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1"/>
    <x v="117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2"/>
    <x v="117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3"/>
    <x v="1173"/>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4"/>
    <x v="1174"/>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5"/>
    <x v="1175"/>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6"/>
    <x v="117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7"/>
    <x v="1177"/>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8"/>
    <x v="117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49"/>
    <x v="1178"/>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0"/>
    <x v="1179"/>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1"/>
    <x v="1180"/>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2"/>
    <x v="1181"/>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3"/>
    <x v="117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4"/>
    <x v="1182"/>
    <s v="best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5"/>
    <x v="1176"/>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6"/>
    <x v="1183"/>
    <s v="best12."/>
    <s v="1='Not at all worried'"/>
    <s v="2='A little worried'"/>
    <s v="3='Worried'"/>
    <s v="4='Very worri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7"/>
    <x v="1184"/>
    <s v="best12."/>
    <s v="1='Not at all worried'"/>
    <s v="2='A little worried'"/>
    <s v="3='Worried'"/>
    <s v="4='Very worried'"/>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8"/>
    <x v="1185"/>
    <s v="$500"/>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59"/>
    <x v="950"/>
    <s v="best12."/>
    <s v="0='No'"/>
    <s v="1='Yes'"/>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s v="ESC30"/>
    <s v="BITSEA (Brief Infant-Toddler Social and Emotional Assessment)"/>
    <s v="No CRF match"/>
    <s v="High Confidence"/>
    <x v="0"/>
    <s v="REDCap"/>
    <x v="1560"/>
    <x v="878"/>
    <s v="best12."/>
    <s v="0='' "/>
    <s v="1='Incomplete' "/>
    <s v="2='Complete'"/>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s v="ESC30"/>
  </r>
  <r>
    <m/>
    <m/>
    <m/>
    <m/>
    <x v="2"/>
    <m/>
    <x v="700"/>
    <x v="112"/>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FC3E6C-E35F-4424-B532-74D97FC4980D}"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73" firstHeaderRow="1" firstDataRow="1" firstDataCol="1"/>
  <pivotFields count="161">
    <pivotField showAll="0"/>
    <pivotField showAll="0"/>
    <pivotField showAll="0"/>
    <pivotField showAll="0"/>
    <pivotField axis="axisRow" showAll="0">
      <items count="4">
        <item h="1" x="0"/>
        <item x="1"/>
        <item h="1" x="2"/>
        <item t="default"/>
      </items>
    </pivotField>
    <pivotField showAll="0"/>
    <pivotField axis="axisRow" showAll="0">
      <items count="1562">
        <item sd="0" x="1152"/>
        <item sd="0" x="1377"/>
        <item sd="0" x="1375"/>
        <item sd="0" x="1376"/>
        <item sd="0" x="1388"/>
        <item sd="0" x="923"/>
        <item sd="0" x="786"/>
        <item sd="0" x="787"/>
        <item sd="0" x="813"/>
        <item sd="0" x="814"/>
        <item sd="0" x="29"/>
        <item sd="0" x="30"/>
        <item sd="0" x="851"/>
        <item sd="0" x="852"/>
        <item sd="0" x="11"/>
        <item sd="0" x="16"/>
        <item sd="0" x="13"/>
        <item sd="0" x="15"/>
        <item sd="0" x="12"/>
        <item sd="0" x="14"/>
        <item sd="0" x="811"/>
        <item sd="0" x="812"/>
        <item sd="0" x="818"/>
        <item sd="0" x="819"/>
        <item sd="0" x="10"/>
        <item sd="0" x="815"/>
        <item sd="0" x="816"/>
        <item sd="0" x="19"/>
        <item sd="0" x="20"/>
        <item sd="0" x="23"/>
        <item sd="0" x="24"/>
        <item sd="0" x="21"/>
        <item sd="0" x="22"/>
        <item sd="0" x="27"/>
        <item sd="0" x="28"/>
        <item sd="0" x="25"/>
        <item sd="0" x="26"/>
        <item sd="0" x="817"/>
        <item sd="0" x="0"/>
        <item sd="0" x="1"/>
        <item sd="0" x="4"/>
        <item sd="0" x="9"/>
        <item sd="0" x="6"/>
        <item sd="0" x="8"/>
        <item sd="0" x="5"/>
        <item sd="0" x="7"/>
        <item sd="0" x="810"/>
        <item sd="0" x="17"/>
        <item sd="0" x="18"/>
        <item sd="0" x="2"/>
        <item sd="0" x="3"/>
        <item sd="0" x="90"/>
        <item sd="0" x="91"/>
        <item sd="0" x="1067"/>
        <item sd="0" x="1068"/>
        <item sd="0" x="157"/>
        <item sd="0" x="158"/>
        <item sd="0" x="159"/>
        <item sd="0" x="160"/>
        <item sd="0" x="161"/>
        <item sd="0" x="162"/>
        <item sd="0" x="1069"/>
        <item sd="0" x="1070"/>
        <item sd="0" x="163"/>
        <item sd="0" x="164"/>
        <item sd="0" x="165"/>
        <item sd="0" x="166"/>
        <item sd="0" x="167"/>
        <item sd="0" x="168"/>
        <item sd="0" x="1026"/>
        <item sd="0" x="1027"/>
        <item sd="0" x="1302"/>
        <item sd="0" x="1482"/>
        <item sd="0" x="1330"/>
        <item sd="0" x="1485"/>
        <item sd="0" x="319"/>
        <item sd="0" x="320"/>
        <item sd="0" x="317"/>
        <item sd="0" x="318"/>
        <item sd="0" x="321"/>
        <item sd="0" x="322"/>
        <item sd="0" x="311"/>
        <item sd="0" x="312"/>
        <item sd="0" x="1335"/>
        <item sd="0" x="1492"/>
        <item sd="0" x="375"/>
        <item sd="0" x="376"/>
        <item sd="0" x="377"/>
        <item sd="0" x="378"/>
        <item sd="0" x="367"/>
        <item sd="0" x="368"/>
        <item sd="0" x="369"/>
        <item sd="0" x="370"/>
        <item sd="0" x="371"/>
        <item sd="0" x="372"/>
        <item sd="0" x="373"/>
        <item sd="0" x="374"/>
        <item sd="0" x="1471"/>
        <item sd="0" x="92"/>
        <item sd="0" x="93"/>
        <item sd="0" x="1270"/>
        <item sd="0" x="1271"/>
        <item sd="0" x="1315"/>
        <item sd="0" x="1277"/>
        <item sd="0" x="1278"/>
        <item sd="0" x="1279"/>
        <item sd="0" x="1342"/>
        <item sd="0" x="1153"/>
        <item sd="0" x="1399"/>
        <item sd="0" x="1397"/>
        <item sd="0" x="1398"/>
        <item sd="0" x="1394"/>
        <item sd="0" x="1391"/>
        <item sd="0" x="1411"/>
        <item sd="0" x="1408"/>
        <item sd="0" x="1409"/>
        <item sd="0" x="1410"/>
        <item sd="0" x="1405"/>
        <item sd="0" x="1415"/>
        <item sd="0" x="1416"/>
        <item sd="0" x="1412"/>
        <item sd="0" x="1417"/>
        <item sd="0" x="1392"/>
        <item sd="0" x="1395"/>
        <item sd="0" x="1406"/>
        <item sd="0" x="1413"/>
        <item sd="0" x="1418"/>
        <item sd="0" x="1401"/>
        <item sd="0" x="1403"/>
        <item sd="0" x="1404"/>
        <item sd="0" x="1400"/>
        <item sd="0" x="1028"/>
        <item sd="0" x="1029"/>
        <item sd="0" x="1071"/>
        <item sd="0" x="1072"/>
        <item sd="0" x="169"/>
        <item sd="0" x="170"/>
        <item sd="0" x="171"/>
        <item sd="0" x="172"/>
        <item sd="0" x="173"/>
        <item sd="0" x="174"/>
        <item sd="0" x="1073"/>
        <item sd="0" x="1074"/>
        <item sd="0" x="175"/>
        <item sd="0" x="176"/>
        <item sd="0" x="177"/>
        <item sd="0" x="178"/>
        <item sd="0" x="179"/>
        <item sd="0" x="180"/>
        <item sd="0" x="1030"/>
        <item sd="0" x="1031"/>
        <item sd="0" x="1359"/>
        <item sd="0" x="309"/>
        <item sd="0" x="310"/>
        <item sd="0" x="1051"/>
        <item sd="0" x="1056"/>
        <item sd="0" x="1053"/>
        <item sd="0" x="1055"/>
        <item sd="0" x="1052"/>
        <item sd="0" x="1054"/>
        <item sd="0" x="1262"/>
        <item sd="0" x="1145"/>
        <item sd="0" x="1134"/>
        <item sd="0" x="1261"/>
        <item sd="0" x="1264"/>
        <item sd="0" x="1265"/>
        <item sd="0" x="1263"/>
        <item sd="0" x="1524"/>
        <item sd="0" x="1516"/>
        <item sd="0" x="1517"/>
        <item sd="0" x="1526"/>
        <item sd="0" x="1554"/>
        <item sd="0" x="1555"/>
        <item sd="0" x="1556"/>
        <item sd="0" x="1537"/>
        <item sd="0" x="1530"/>
        <item sd="0" x="1506"/>
        <item sd="0" x="1552"/>
        <item sd="0" x="1553"/>
        <item sd="0" x="1550"/>
        <item sd="0" x="1510"/>
        <item sd="0" x="1538"/>
        <item sd="0" x="1513"/>
        <item sd="0" x="1543"/>
        <item sd="0" x="1533"/>
        <item sd="0" x="1520"/>
        <item sd="0" x="1531"/>
        <item sd="0" x="1536"/>
        <item sd="0" x="1539"/>
        <item sd="0" x="1540"/>
        <item sd="0" x="1523"/>
        <item sd="0" x="1542"/>
        <item sd="0" x="1558"/>
        <item sd="0" x="1557"/>
        <item sd="0" x="1518"/>
        <item sd="0" x="1522"/>
        <item sd="0" x="1547"/>
        <item sd="0" x="1548"/>
        <item sd="0" x="1515"/>
        <item sd="0" x="1511"/>
        <item sd="0" x="1525"/>
        <item sd="0" x="1544"/>
        <item sd="0" x="1529"/>
        <item sd="0" x="1551"/>
        <item sd="0" x="1528"/>
        <item sd="0" x="1509"/>
        <item sd="0" x="1535"/>
        <item sd="0" x="1507"/>
        <item sd="0" x="1508"/>
        <item sd="0" x="1545"/>
        <item sd="0" x="1546"/>
        <item sd="0" x="1512"/>
        <item sd="0" x="1527"/>
        <item sd="0" x="1541"/>
        <item sd="0" x="1534"/>
        <item sd="0" x="1549"/>
        <item sd="0" x="1519"/>
        <item sd="0" x="1532"/>
        <item sd="0" x="1514"/>
        <item sd="0" x="1521"/>
        <item sd="0" x="86"/>
        <item sd="0" x="87"/>
        <item sd="0" x="1175"/>
        <item sd="0" x="1176"/>
        <item sd="0" x="1177"/>
        <item sd="0" x="1173"/>
        <item sd="0" x="1174"/>
        <item sd="0" x="707"/>
        <item sd="0" x="708"/>
        <item sd="0" x="857"/>
        <item sd="0" x="858"/>
        <item sd="0" x="859"/>
        <item sd="0" x="860"/>
        <item sd="0" x="713"/>
        <item sd="0" x="714"/>
        <item sd="0" x="1020"/>
        <item sd="0" x="1025"/>
        <item sd="0" x="1022"/>
        <item sd="0" x="1024"/>
        <item sd="0" x="1021"/>
        <item sd="0" x="1023"/>
        <item sd="0" x="709"/>
        <item sd="0" x="710"/>
        <item sd="0" x="307"/>
        <item sd="0" x="308"/>
        <item sd="0" x="1032"/>
        <item sd="0" x="1033"/>
        <item sd="0" x="1075"/>
        <item sd="0" x="1076"/>
        <item sd="0" x="181"/>
        <item sd="0" x="182"/>
        <item sd="0" x="296"/>
        <item sd="0" x="297"/>
        <item sd="0" x="183"/>
        <item sd="0" x="184"/>
        <item sd="0" x="185"/>
        <item sd="0" x="186"/>
        <item sd="0" x="294"/>
        <item sd="0" x="295"/>
        <item sd="0" x="1346"/>
        <item sd="0" x="1162"/>
        <item sd="0" x="1170"/>
        <item sd="0" x="1171"/>
        <item sd="0" x="922"/>
        <item sd="0" x="1129"/>
        <item sd="0" x="1149"/>
        <item sd="0" x="1138"/>
        <item sd="0" x="1120"/>
        <item sd="0" x="758"/>
        <item sd="0" x="759"/>
        <item sd="0" x="766"/>
        <item sd="0" x="767"/>
        <item sd="0" x="770"/>
        <item sd="0" x="771"/>
        <item sd="0" x="1146"/>
        <item sd="0" x="1132"/>
        <item sd="0" x="1147"/>
        <item sd="0" x="1136"/>
        <item sd="0" x="1143"/>
        <item sd="0" x="794"/>
        <item sd="0" x="795"/>
        <item sd="0" x="1164"/>
        <item sd="0" x="1165"/>
        <item sd="0" x="1163"/>
        <item sd="0" x="1166"/>
        <item sd="0" x="143"/>
        <item sd="0" x="144"/>
        <item sd="0" x="1290"/>
        <item sd="0" x="1319"/>
        <item sd="0" x="790"/>
        <item sd="0" x="791"/>
        <item sd="0" x="1077"/>
        <item sd="0" x="1078"/>
        <item sd="0" x="187"/>
        <item sd="0" x="188"/>
        <item sd="0" x="189"/>
        <item sd="0" x="190"/>
        <item sd="0" x="191"/>
        <item sd="0" x="192"/>
        <item sd="0" x="743"/>
        <item sd="0" x="744"/>
        <item sd="0" x="745"/>
        <item sd="0" x="50"/>
        <item sd="0" x="1117"/>
        <item sd="0" x="1470"/>
        <item sd="0" x="1309"/>
        <item sd="0" x="988"/>
        <item sd="0" x="989"/>
        <item sd="0" x="971"/>
        <item sd="0" x="976"/>
        <item sd="0" x="973"/>
        <item sd="0" x="975"/>
        <item sd="0" x="972"/>
        <item sd="0" x="974"/>
        <item sd="0" x="754"/>
        <item sd="0" x="755"/>
        <item sd="0" x="756"/>
        <item sd="0" x="757"/>
        <item sd="0" x="1124"/>
        <item sd="0" x="1125"/>
        <item sd="0" x="1169"/>
        <item sd="0" x="1296"/>
        <item sd="0" x="760"/>
        <item sd="0" x="761"/>
        <item sd="0" x="1466"/>
        <item sd="0" x="618"/>
        <item sd="0" x="619"/>
        <item sd="0" x="620"/>
        <item sd="0" x="621"/>
        <item sd="0" x="622"/>
        <item sd="0" x="623"/>
        <item sd="0" x="624"/>
        <item sd="0" x="625"/>
        <item sd="0" x="626"/>
        <item sd="0" x="627"/>
        <item sd="0" x="628"/>
        <item sd="0" x="629"/>
        <item sd="0" x="630"/>
        <item sd="0" x="631"/>
        <item sd="0" x="632"/>
        <item sd="0" x="633"/>
        <item sd="0" x="634"/>
        <item sd="0" x="635"/>
        <item sd="0" x="640"/>
        <item sd="0" x="641"/>
        <item sd="0" x="636"/>
        <item sd="0" x="637"/>
        <item sd="0" x="644"/>
        <item sd="0" x="645"/>
        <item sd="0" x="646"/>
        <item sd="0" x="638"/>
        <item sd="0" x="639"/>
        <item sd="0" x="642"/>
        <item sd="0" x="643"/>
        <item sd="0" x="1116"/>
        <item sd="0" x="967"/>
        <item sd="0" x="968"/>
        <item sd="0" x="147"/>
        <item sd="0" x="148"/>
        <item sd="0" x="1502"/>
        <item sd="0" x="313"/>
        <item sd="0" x="314"/>
        <item sd="0" x="1496"/>
        <item sd="0" x="1503"/>
        <item sd="0" x="118"/>
        <item sd="0" x="119"/>
        <item sd="0" x="120"/>
        <item sd="0" x="121"/>
        <item sd="0" x="834"/>
        <item sd="0" x="835"/>
        <item sd="0" x="128"/>
        <item sd="0" x="129"/>
        <item sd="0" x="1331"/>
        <item sd="0" x="1478"/>
        <item sd="0" x="1382"/>
        <item sd="0" x="924"/>
        <item sd="0" x="149"/>
        <item sd="0" x="154"/>
        <item sd="0" x="151"/>
        <item sd="0" x="153"/>
        <item sd="0" x="150"/>
        <item sd="0" x="152"/>
        <item sd="0" x="901"/>
        <item sd="0" x="902"/>
        <item sd="0" x="837"/>
        <item sd="0" x="838"/>
        <item sd="0" x="839"/>
        <item sd="0" x="844"/>
        <item sd="0" x="841"/>
        <item sd="0" x="843"/>
        <item sd="0" x="840"/>
        <item sd="0" x="842"/>
        <item sd="0" x="847"/>
        <item sd="0" x="848"/>
        <item sd="0" x="849"/>
        <item sd="0" x="850"/>
        <item sd="0" x="845"/>
        <item sd="0" x="846"/>
        <item sd="0" x="1289"/>
        <item sd="0" x="731"/>
        <item sd="0" x="732"/>
        <item sd="0" x="673"/>
        <item sd="0" x="674"/>
        <item sd="0" x="658"/>
        <item sd="0" x="659"/>
        <item sd="0" x="655"/>
        <item sd="0" x="656"/>
        <item sd="0" x="667"/>
        <item sd="0" x="672"/>
        <item sd="0" x="669"/>
        <item sd="0" x="671"/>
        <item sd="0" x="668"/>
        <item sd="0" x="670"/>
        <item sd="0" x="661"/>
        <item sd="0" x="666"/>
        <item sd="0" x="663"/>
        <item sd="0" x="665"/>
        <item sd="0" x="662"/>
        <item sd="0" x="664"/>
        <item sd="0" x="675"/>
        <item sd="0" x="680"/>
        <item sd="0" x="677"/>
        <item sd="0" x="679"/>
        <item sd="0" x="676"/>
        <item sd="0" x="678"/>
        <item sd="0" x="650"/>
        <item sd="0" x="651"/>
        <item sd="0" x="653"/>
        <item sd="0" x="654"/>
        <item sd="0" x="1287"/>
        <item sd="0" x="1385"/>
        <item sd="0" x="935"/>
        <item sd="0" x="936"/>
        <item sd="0" x="933"/>
        <item sd="0" x="934"/>
        <item sd="0" x="100"/>
        <item sd="0" x="101"/>
        <item sd="0" x="832"/>
        <item sd="0" x="833"/>
        <item sd="0" x="67"/>
        <item sd="0" x="72"/>
        <item sd="0" x="69"/>
        <item sd="0" x="71"/>
        <item sd="0" x="68"/>
        <item sd="0" x="70"/>
        <item sd="0" x="1429"/>
        <item sd="0" x="1425"/>
        <item sd="0" x="1339"/>
        <item sd="0" x="43"/>
        <item sd="0" x="42"/>
        <item sd="0" x="44"/>
        <item sd="0" x="49"/>
        <item sd="0" x="46"/>
        <item sd="0" x="48"/>
        <item sd="0" x="45"/>
        <item sd="0" x="47"/>
        <item sd="0" x="1182"/>
        <item sd="0" x="1191"/>
        <item sd="0" x="1192"/>
        <item sd="0" x="1193"/>
        <item sd="0" x="1194"/>
        <item sd="0" x="1183"/>
        <item sd="0" x="1184"/>
        <item sd="0" x="1185"/>
        <item sd="0" x="1186"/>
        <item sd="0" x="1187"/>
        <item sd="0" x="1188"/>
        <item sd="0" x="1189"/>
        <item sd="0" x="1196"/>
        <item sd="0" x="1190"/>
        <item sd="0" x="1195"/>
        <item sd="0" x="1197"/>
        <item sd="0" x="1201"/>
        <item sd="0" x="1210"/>
        <item sd="0" x="1211"/>
        <item sd="0" x="1212"/>
        <item sd="0" x="1213"/>
        <item sd="0" x="1202"/>
        <item sd="0" x="1203"/>
        <item sd="0" x="1204"/>
        <item sd="0" x="1205"/>
        <item sd="0" x="1206"/>
        <item sd="0" x="1207"/>
        <item sd="0" x="1208"/>
        <item sd="0" x="1215"/>
        <item sd="0" x="1209"/>
        <item sd="0" x="1214"/>
        <item sd="0" x="1216"/>
        <item sd="0" x="1220"/>
        <item sd="0" x="1229"/>
        <item sd="0" x="1230"/>
        <item sd="0" x="1231"/>
        <item sd="0" x="1232"/>
        <item sd="0" x="1221"/>
        <item sd="0" x="1222"/>
        <item sd="0" x="1223"/>
        <item sd="0" x="1224"/>
        <item sd="0" x="1225"/>
        <item sd="0" x="1226"/>
        <item sd="0" x="1227"/>
        <item sd="0" x="1234"/>
        <item sd="0" x="1228"/>
        <item sd="0" x="1233"/>
        <item sd="0" x="1235"/>
        <item sd="0" x="1239"/>
        <item sd="0" x="1248"/>
        <item sd="0" x="1249"/>
        <item sd="0" x="1250"/>
        <item sd="0" x="1251"/>
        <item sd="0" x="1240"/>
        <item sd="0" x="1241"/>
        <item sd="0" x="1242"/>
        <item sd="0" x="1243"/>
        <item sd="0" x="1244"/>
        <item sd="0" x="1245"/>
        <item sd="0" x="1246"/>
        <item sd="0" x="1253"/>
        <item sd="0" x="1247"/>
        <item sd="0" x="1252"/>
        <item sd="0" x="1254"/>
        <item sd="0" x="1181"/>
        <item sd="0" x="1119"/>
        <item sd="0" x="1160"/>
        <item sd="0" x="1167"/>
        <item sd="0" x="1259"/>
        <item sd="0" x="1168"/>
        <item sd="0" x="1282"/>
        <item sd="0" x="1260"/>
        <item sd="0" x="1325"/>
        <item sd="0" x="1283"/>
        <item sd="0" x="1350"/>
        <item sd="0" x="1326"/>
        <item sd="0" x="1373"/>
        <item sd="0" x="1351"/>
        <item sd="0" x="1390"/>
        <item sd="0" x="1374"/>
        <item sd="0" x="1424"/>
        <item sd="0" x="1431"/>
        <item sd="0" x="1464"/>
        <item sd="0" x="1432"/>
        <item sd="0" x="1505"/>
        <item sd="0" x="1465"/>
        <item sd="0" x="1560"/>
        <item sd="0" x="733"/>
        <item sd="0" x="738"/>
        <item sd="0" x="735"/>
        <item sd="0" x="737"/>
        <item sd="0" x="734"/>
        <item sd="0" x="736"/>
        <item sd="0" x="1000"/>
        <item sd="0" x="98"/>
        <item sd="0" x="99"/>
        <item sd="0" x="57"/>
        <item sd="0" x="58"/>
        <item sd="0" x="59"/>
        <item sd="0" x="60"/>
        <item sd="0" x="61"/>
        <item sd="0" x="62"/>
        <item sd="0" x="63"/>
        <item sd="0" x="64"/>
        <item sd="0" x="855"/>
        <item sd="0" x="856"/>
        <item sd="0" x="863"/>
        <item sd="0" x="864"/>
        <item sd="0" x="1364"/>
        <item sd="0" x="1483"/>
        <item sd="0" x="1498"/>
        <item sd="0" x="1367"/>
        <item sd="0" x="1486"/>
        <item sd="0" x="1297"/>
        <item sd="0" x="701"/>
        <item sd="0" x="706"/>
        <item sd="0" x="703"/>
        <item sd="0" x="705"/>
        <item sd="0" x="702"/>
        <item sd="0" x="704"/>
        <item sd="0" x="722"/>
        <item sd="0" x="1332"/>
        <item sd="0" x="1079"/>
        <item sd="0" x="1080"/>
        <item sd="0" x="193"/>
        <item sd="0" x="194"/>
        <item sd="0" x="195"/>
        <item sd="0" x="196"/>
        <item sd="0" x="197"/>
        <item sd="0" x="198"/>
        <item sd="0" x="1034"/>
        <item sd="0" x="1035"/>
        <item sd="0" x="1135"/>
        <item sd="0" x="1436"/>
        <item sd="0" x="1437"/>
        <item sd="0" x="1438"/>
        <item sd="0" x="1439"/>
        <item sd="0" x="1440"/>
        <item sd="0" x="1441"/>
        <item sd="0" x="1442"/>
        <item sd="0" x="1443"/>
        <item sd="0" x="1444"/>
        <item sd="0" x="1435"/>
        <item sd="0" x="1454"/>
        <item sd="0" x="1455"/>
        <item sd="0" x="1456"/>
        <item sd="0" x="1457"/>
        <item sd="0" x="1458"/>
        <item sd="0" x="1459"/>
        <item sd="0" x="1460"/>
        <item sd="0" x="1461"/>
        <item sd="0" x="1462"/>
        <item sd="0" x="1445"/>
        <item sd="0" x="1446"/>
        <item sd="0" x="1447"/>
        <item sd="0" x="1448"/>
        <item sd="0" x="1449"/>
        <item sd="0" x="1450"/>
        <item sd="0" x="1451"/>
        <item sd="0" x="1452"/>
        <item sd="0" x="1453"/>
        <item sd="0" x="1433"/>
        <item sd="0" x="1434"/>
        <item sd="0" x="1426"/>
        <item sd="0" x="1487"/>
        <item sd="0" x="912"/>
        <item sd="0" x="913"/>
        <item sd="0" x="910"/>
        <item sd="0" x="911"/>
        <item sd="0" x="906"/>
        <item sd="0" x="907"/>
        <item sd="0" x="908"/>
        <item sd="0" x="909"/>
        <item sd="0" x="914"/>
        <item sd="0" x="915"/>
        <item sd="0" x="904"/>
        <item sd="0" x="905"/>
        <item sd="0" x="1161"/>
        <item sd="0" x="1178"/>
        <item sd="0" x="1179"/>
        <item sd="0" x="1180"/>
        <item sd="0" x="717"/>
        <item sd="0" x="718"/>
        <item sd="0" x="719"/>
        <item sd="0" x="865"/>
        <item sd="0" x="866"/>
        <item sd="0" x="998"/>
        <item sd="0" x="999"/>
        <item sd="0" x="1356"/>
        <item sd="0" x="861"/>
        <item sd="0" x="862"/>
        <item sd="0" x="1009"/>
        <item sd="0" x="1010"/>
        <item sd="0" x="1479"/>
        <item sd="0" x="1001"/>
        <item sd="0" x="1002"/>
        <item sd="0" x="1081"/>
        <item sd="0" x="1082"/>
        <item sd="0" x="284"/>
        <item sd="0" x="285"/>
        <item sd="0" x="286"/>
        <item sd="0" x="287"/>
        <item sd="0" x="288"/>
        <item sd="0" x="289"/>
        <item sd="0" x="359"/>
        <item sd="0" x="360"/>
        <item sd="0" x="357"/>
        <item sd="0" x="358"/>
        <item sd="0" x="122"/>
        <item sd="0" x="123"/>
        <item sd="0" x="1156"/>
        <item sd="0" x="1475"/>
        <item sd="0" x="1362"/>
        <item sd="0" x="1036"/>
        <item sd="0" x="1037"/>
        <item sd="0" x="1423"/>
        <item sd="0" x="1420"/>
        <item sd="0" x="1421"/>
        <item sd="0" x="1422"/>
        <item sd="0" x="1484"/>
        <item sd="0" x="80"/>
        <item sd="0" x="81"/>
        <item sd="0" x="575"/>
        <item sd="0" x="576"/>
        <item sd="0" x="577"/>
        <item sd="0" x="578"/>
        <item sd="0" x="587"/>
        <item sd="0" x="588"/>
        <item sd="0" x="595"/>
        <item sd="0" x="596"/>
        <item sd="0" x="603"/>
        <item sd="0" x="604"/>
        <item sd="0" x="579"/>
        <item sd="0" x="580"/>
        <item sd="0" x="1059"/>
        <item sd="0" x="1060"/>
        <item sd="0" x="1061"/>
        <item sd="0" x="1062"/>
        <item sd="0" x="1310"/>
        <item sd="0" x="1491"/>
        <item sd="0" x="1495"/>
        <item sd="0" x="1083"/>
        <item sd="0" x="1084"/>
        <item sd="0" x="205"/>
        <item sd="0" x="206"/>
        <item sd="0" x="207"/>
        <item sd="0" x="208"/>
        <item sd="0" x="209"/>
        <item sd="0" x="210"/>
        <item sd="0" x="589"/>
        <item sd="0" x="590"/>
        <item sd="0" x="597"/>
        <item sd="0" x="598"/>
        <item sd="0" x="605"/>
        <item sd="0" x="606"/>
        <item sd="0" x="581"/>
        <item sd="0" x="582"/>
        <item sd="0" x="591"/>
        <item sd="0" x="592"/>
        <item sd="0" x="599"/>
        <item sd="0" x="600"/>
        <item sd="0" x="774"/>
        <item sd="0" x="775"/>
        <item sd="0" x="607"/>
        <item sd="0" x="608"/>
        <item sd="0" x="583"/>
        <item sd="0" x="584"/>
        <item sd="0" x="593"/>
        <item sd="0" x="594"/>
        <item sd="0" x="616"/>
        <item sd="0" x="617"/>
        <item sd="0" x="1497"/>
        <item sd="0" x="601"/>
        <item sd="0" x="602"/>
        <item sd="0" x="1198"/>
        <item sd="0" x="1217"/>
        <item sd="0" x="1236"/>
        <item sd="0" x="1255"/>
        <item sd="0" x="383"/>
        <item sd="0" x="388"/>
        <item sd="0" x="385"/>
        <item sd="0" x="387"/>
        <item sd="0" x="384"/>
        <item sd="0" x="386"/>
        <item sd="0" x="939"/>
        <item sd="0" x="944"/>
        <item sd="0" x="941"/>
        <item sd="0" x="943"/>
        <item sd="0" x="940"/>
        <item sd="0" x="942"/>
        <item sd="0" x="389"/>
        <item sd="0" x="390"/>
        <item sd="0" x="391"/>
        <item sd="0" x="613"/>
        <item sd="0" x="614"/>
        <item sd="0" x="615"/>
        <item sd="0" x="609"/>
        <item sd="0" x="610"/>
        <item sd="0" x="585"/>
        <item sd="0" x="586"/>
        <item sd="0" x="573"/>
        <item sd="0" x="574"/>
        <item sd="0" x="611"/>
        <item sd="0" x="612"/>
        <item sd="0" x="211"/>
        <item sd="0" x="212"/>
        <item sd="0" x="1085"/>
        <item sd="0" x="1086"/>
        <item sd="0" x="213"/>
        <item sd="0" x="214"/>
        <item sd="0" x="215"/>
        <item sd="0" x="216"/>
        <item sd="0" x="217"/>
        <item sd="0" x="218"/>
        <item sd="0" x="1087"/>
        <item sd="0" x="1088"/>
        <item sd="0" x="219"/>
        <item sd="0" x="220"/>
        <item sd="0" x="221"/>
        <item sd="0" x="222"/>
        <item sd="0" x="137"/>
        <item sd="0" x="138"/>
        <item sd="0" x="126"/>
        <item sd="0" x="127"/>
        <item sd="0" x="139"/>
        <item sd="0" x="140"/>
        <item sd="0" x="1144"/>
        <item sd="0" x="1133"/>
        <item sd="0" x="1284"/>
        <item sd="0" x="1285"/>
        <item sd="0" x="1286"/>
        <item sd="0" x="73"/>
        <item sd="0" x="52"/>
        <item sd="0" x="53"/>
        <item sd="0" x="351"/>
        <item sd="0" x="356"/>
        <item sd="0" x="353"/>
        <item sd="0" x="355"/>
        <item sd="0" x="352"/>
        <item sd="0" x="354"/>
        <item sd="0" x="345"/>
        <item sd="0" x="350"/>
        <item sd="0" x="347"/>
        <item sd="0" x="349"/>
        <item sd="0" x="346"/>
        <item sd="0" x="348"/>
        <item sd="0" x="363"/>
        <item sd="0" x="364"/>
        <item sd="0" x="365"/>
        <item sd="0" x="366"/>
        <item sd="0" x="361"/>
        <item sd="0" x="362"/>
        <item sd="0" x="1348"/>
        <item sd="0" x="54"/>
        <item sd="0" x="55"/>
        <item sd="0" x="56"/>
        <item sd="0" x="381"/>
        <item sd="0" x="382"/>
        <item sd="0" x="1005"/>
        <item sd="0" x="1006"/>
        <item sd="0" x="870"/>
        <item sd="0" x="871"/>
        <item sd="0" x="872"/>
        <item sd="0" x="874"/>
        <item sd="0" x="876"/>
        <item sd="0" x="878"/>
        <item sd="0" x="873"/>
        <item sd="0" x="875"/>
        <item sd="0" x="877"/>
        <item sd="0" x="879"/>
        <item sd="0" x="764"/>
        <item sd="0" x="124"/>
        <item sd="0" x="125"/>
        <item sd="0" x="1378"/>
        <item sd="0" x="1333"/>
        <item sd="0" x="1334"/>
        <item sd="0" x="1337"/>
        <item sd="0" x="1107"/>
        <item sd="0" x="1481"/>
        <item sd="0" x="1347"/>
        <item sd="0" x="1003"/>
        <item sd="0" x="1004"/>
        <item sd="0" x="1384"/>
        <item sd="0" x="1089"/>
        <item sd="0" x="1090"/>
        <item sd="0" x="223"/>
        <item sd="0" x="224"/>
        <item sd="0" x="225"/>
        <item sd="0" x="226"/>
        <item sd="0" x="227"/>
        <item sd="0" x="228"/>
        <item sd="0" x="1338"/>
        <item sd="0" x="994"/>
        <item sd="0" x="983"/>
        <item sd="0" x="984"/>
        <item sd="0" x="1469"/>
        <item sd="0" x="1311"/>
        <item sd="0" x="1500"/>
        <item sd="0" x="1305"/>
        <item sd="0" x="1301"/>
        <item sd="0" x="1383"/>
        <item sd="0" x="788"/>
        <item sd="0" x="789"/>
        <item sd="0" x="1158"/>
        <item sd="0" x="1159"/>
        <item sd="0" x="1157"/>
        <item sd="0" x="969"/>
        <item sd="0" x="925"/>
        <item sd="0" x="930"/>
        <item sd="0" x="927"/>
        <item sd="0" x="929"/>
        <item sd="0" x="926"/>
        <item sd="0" x="928"/>
        <item sd="0" x="965"/>
        <item sd="0" x="966"/>
        <item sd="0" x="963"/>
        <item sd="0" x="964"/>
        <item sd="0" x="970"/>
        <item sd="0" x="343"/>
        <item sd="0" x="344"/>
        <item sd="0" x="341"/>
        <item sd="0" x="342"/>
        <item sd="0" x="337"/>
        <item sd="0" x="338"/>
        <item sd="0" x="333"/>
        <item sd="0" x="334"/>
        <item sd="0" x="335"/>
        <item sd="0" x="336"/>
        <item sd="0" x="853"/>
        <item sd="0" x="854"/>
        <item sd="0" x="441"/>
        <item sd="0" x="442"/>
        <item sd="0" x="443"/>
        <item sd="0" x="444"/>
        <item sd="0" x="1361"/>
        <item sd="0" x="1358"/>
        <item sd="0" x="1091"/>
        <item sd="0" x="1092"/>
        <item sd="0" x="229"/>
        <item sd="0" x="230"/>
        <item sd="0" x="231"/>
        <item sd="0" x="232"/>
        <item sd="0" x="233"/>
        <item sd="0" x="234"/>
        <item sd="0" x="84"/>
        <item sd="0" x="85"/>
        <item sd="0" x="339"/>
        <item sd="0" x="340"/>
        <item sd="0" x="887"/>
        <item sd="0" x="892"/>
        <item sd="0" x="889"/>
        <item sd="0" x="891"/>
        <item sd="0" x="888"/>
        <item sd="0" x="890"/>
        <item sd="0" x="720"/>
        <item sd="0" x="721"/>
        <item sd="0" x="746"/>
        <item sd="0" x="747"/>
        <item sd="0" x="453"/>
        <item sd="0" x="454"/>
        <item sd="0" x="461"/>
        <item sd="0" x="462"/>
        <item sd="0" x="469"/>
        <item sd="0" x="470"/>
        <item sd="0" x="445"/>
        <item sd="0" x="446"/>
        <item sd="0" x="1473"/>
        <item sd="0" x="1476"/>
        <item sd="0" x="648"/>
        <item sd="0" x="649"/>
        <item sd="0" x="647"/>
        <item sd="0" x="235"/>
        <item sd="0" x="236"/>
        <item sd="0" x="1093"/>
        <item sd="0" x="1094"/>
        <item sd="0" x="237"/>
        <item sd="0" x="238"/>
        <item sd="0" x="239"/>
        <item sd="0" x="240"/>
        <item sd="0" x="298"/>
        <item sd="0" x="299"/>
        <item sd="0" x="1095"/>
        <item sd="0" x="1096"/>
        <item sd="0" x="241"/>
        <item sd="0" x="242"/>
        <item sd="0" x="243"/>
        <item sd="0" x="244"/>
        <item sd="0" x="245"/>
        <item sd="0" x="246"/>
        <item sd="0" x="1040"/>
        <item sd="0" x="1041"/>
        <item sd="0" x="455"/>
        <item sd="0" x="456"/>
        <item sd="0" x="463"/>
        <item sd="0" x="464"/>
        <item sd="0" x="114"/>
        <item sd="0" x="115"/>
        <item sd="0" x="762"/>
        <item sd="0" x="763"/>
        <item sd="0" x="471"/>
        <item sd="0" x="1063"/>
        <item sd="0" x="1064"/>
        <item sd="0" x="447"/>
        <item sd="0" x="448"/>
        <item sd="0" x="457"/>
        <item sd="0" x="458"/>
        <item sd="0" x="465"/>
        <item sd="0" x="466"/>
        <item sd="0" x="472"/>
        <item sd="0" x="473"/>
        <item sd="0" x="449"/>
        <item sd="0" x="450"/>
        <item sd="0" x="459"/>
        <item sd="0" x="460"/>
        <item sd="0" x="74"/>
        <item sd="0" x="79"/>
        <item sd="0" x="76"/>
        <item sd="0" x="78"/>
        <item sd="0" x="75"/>
        <item sd="0" x="77"/>
        <item sd="0" x="329"/>
        <item sd="0" x="330"/>
        <item sd="0" x="481"/>
        <item sd="0" x="482"/>
        <item sd="0" x="1360"/>
        <item sd="0" x="1114"/>
        <item sd="0" x="323"/>
        <item sd="0" x="324"/>
        <item sd="0" x="467"/>
        <item sd="0" x="468"/>
        <item sd="0" x="271"/>
        <item sd="0" x="272"/>
        <item sd="0" x="1048"/>
        <item sd="0" x="1049"/>
        <item sd="0" x="273"/>
        <item sd="0" x="274"/>
        <item sd="0" x="275"/>
        <item sd="0" x="276"/>
        <item sd="0" x="478"/>
        <item sd="0" x="479"/>
        <item sd="0" x="480"/>
        <item sd="0" x="1368"/>
        <item sd="0" x="474"/>
        <item sd="0" x="475"/>
        <item sd="0" x="1172"/>
        <item sd="0" x="1141"/>
        <item sd="0" x="1126"/>
        <item sd="0" x="1327"/>
        <item sd="0" x="1328"/>
        <item sd="0" x="1329"/>
        <item sd="0" x="451"/>
        <item sd="0" x="452"/>
        <item sd="0" x="1042"/>
        <item sd="0" x="1043"/>
        <item sd="0" x="439"/>
        <item sd="0" x="440"/>
        <item sd="0" x="996"/>
        <item sd="0" x="997"/>
        <item sd="0" x="476"/>
        <item sd="0" x="477"/>
        <item sd="0" x="1345"/>
        <item sd="0" x="392"/>
        <item sd="0" x="393"/>
        <item sd="0" x="1490"/>
        <item sd="0" x="1293"/>
        <item sd="0" x="1306"/>
        <item sd="0" x="711"/>
        <item sd="0" x="712"/>
        <item sd="0" x="880"/>
        <item sd="0" x="881"/>
        <item sd="0" x="886"/>
        <item sd="0" x="883"/>
        <item sd="0" x="885"/>
        <item sd="0" x="882"/>
        <item sd="0" x="884"/>
        <item sd="0" x="94"/>
        <item sd="0" x="95"/>
        <item sd="0" x="1044"/>
        <item sd="0" x="1045"/>
        <item sd="0" x="199"/>
        <item sd="0" x="200"/>
        <item sd="0" x="201"/>
        <item sd="0" x="202"/>
        <item sd="0" x="203"/>
        <item sd="0" x="204"/>
        <item sd="0" x="780"/>
        <item sd="0" x="781"/>
        <item sd="0" x="985"/>
        <item sd="0" x="986"/>
        <item sd="0" x="1154"/>
        <item sd="0" x="1155"/>
        <item sd="0" x="1501"/>
        <item sd="0" x="992"/>
        <item sd="0" x="993"/>
        <item sd="0" x="1121"/>
        <item sd="0" x="1427"/>
        <item sd="0" x="1428"/>
        <item sd="0" x="1007"/>
        <item sd="0" x="1008"/>
        <item sd="0" x="960"/>
        <item sd="0" x="961"/>
        <item sd="0" x="962"/>
        <item sd="0" x="1115"/>
        <item sd="0" x="327"/>
        <item sd="0" x="328"/>
        <item sd="0" x="305"/>
        <item sd="0" x="306"/>
        <item sd="0" x="133"/>
        <item sd="0" x="134"/>
        <item sd="0" x="1151"/>
        <item sd="0" x="1140"/>
        <item sd="0" x="1131"/>
        <item sd="0" x="1357"/>
        <item sd="0" x="1363"/>
        <item sd="0" x="1313"/>
        <item sd="0" x="752"/>
        <item sd="0" x="753"/>
        <item sd="0" x="748"/>
        <item sd="0" x="749"/>
        <item sd="0" x="750"/>
        <item sd="0" x="751"/>
        <item sd="0" x="715"/>
        <item sd="0" x="716"/>
        <item sd="0" x="116"/>
        <item sd="0" x="117"/>
        <item sd="0" x="247"/>
        <item sd="0" x="248"/>
        <item sd="0" x="249"/>
        <item sd="0" x="250"/>
        <item sd="0" x="251"/>
        <item sd="0" x="252"/>
        <item sd="0" x="292"/>
        <item sd="0" x="293"/>
        <item sd="0" x="1199"/>
        <item sd="0" x="1218"/>
        <item sd="0" x="1237"/>
        <item sd="0" x="1256"/>
        <item sd="0" x="1097"/>
        <item sd="0" x="1098"/>
        <item sd="0" x="778"/>
        <item sd="0" x="779"/>
        <item sd="0" x="1393"/>
        <item sd="0" x="1396"/>
        <item sd="0" x="1407"/>
        <item sd="0" x="1414"/>
        <item sd="0" x="1419"/>
        <item sd="0" x="1402"/>
        <item sd="0" x="765"/>
        <item sd="0" x="948"/>
        <item sd="0" x="957"/>
        <item sd="0" x="958"/>
        <item sd="0" x="959"/>
        <item sd="0" x="949"/>
        <item sd="0" x="950"/>
        <item sd="0" x="951"/>
        <item sd="0" x="952"/>
        <item sd="0" x="953"/>
        <item sd="0" x="954"/>
        <item sd="0" x="955"/>
        <item sd="0" x="956"/>
        <item sd="0" x="903"/>
        <item sd="0" x="660"/>
        <item sd="0" x="657"/>
        <item sd="0" x="652"/>
        <item sd="0" x="277"/>
        <item sd="0" x="278"/>
        <item sd="0" x="279"/>
        <item sd="0" x="280"/>
        <item sd="0" x="281"/>
        <item sd="0" x="282"/>
        <item sd="0" x="283"/>
        <item sd="0" x="867"/>
        <item sd="0" x="868"/>
        <item sd="0" x="869"/>
        <item sd="0" x="916"/>
        <item sd="0" x="917"/>
        <item sd="0" x="918"/>
        <item sd="0" x="108"/>
        <item sd="0" x="109"/>
        <item sd="0" x="987"/>
        <item sd="0" x="995"/>
        <item sd="0" x="1122"/>
        <item sd="0" x="300"/>
        <item sd="0" x="301"/>
        <item sd="0" x="302"/>
        <item sd="0" x="1011"/>
        <item sd="0" x="1012"/>
        <item sd="0" x="1013"/>
        <item sd="0" x="1050"/>
        <item sd="0" x="1267"/>
        <item sd="0" x="31"/>
        <item sd="0" x="32"/>
        <item sd="0" x="921"/>
        <item sd="0" x="130"/>
        <item sd="0" x="131"/>
        <item sd="0" x="132"/>
        <item sd="0" x="991"/>
        <item sd="0" x="1343"/>
        <item sd="0" x="1099"/>
        <item sd="0" x="1100"/>
        <item sd="0" x="1046"/>
        <item sd="0" x="1047"/>
        <item sd="0" x="253"/>
        <item sd="0" x="254"/>
        <item sd="0" x="255"/>
        <item sd="0" x="256"/>
        <item sd="0" x="257"/>
        <item sd="0" x="258"/>
        <item sd="0" x="1101"/>
        <item sd="0" x="1102"/>
        <item sd="0" x="259"/>
        <item sd="0" x="260"/>
        <item sd="0" x="261"/>
        <item sd="0" x="262"/>
        <item sd="0" x="263"/>
        <item sd="0" x="264"/>
        <item sd="0" x="1300"/>
        <item sd="0" x="33"/>
        <item sd="0" x="1292"/>
        <item sd="0" x="1272"/>
        <item sd="0" x="331"/>
        <item sd="0" x="332"/>
        <item sd="0" x="141"/>
        <item sd="0" x="142"/>
        <item sd="0" x="145"/>
        <item sd="0" x="146"/>
        <item sd="0" x="947"/>
        <item sd="0" x="1387"/>
        <item sd="0" x="104"/>
        <item sd="0" x="105"/>
        <item sd="0" x="1355"/>
        <item sd="0" x="809"/>
        <item sd="0" x="796"/>
        <item sd="0" x="801"/>
        <item sd="0" x="798"/>
        <item sd="0" x="800"/>
        <item sd="0" x="797"/>
        <item sd="0" x="799"/>
        <item sd="0" x="804"/>
        <item sd="0" x="807"/>
        <item sd="0" x="808"/>
        <item sd="0" x="805"/>
        <item sd="0" x="806"/>
        <item sd="0" x="802"/>
        <item sd="0" x="803"/>
        <item sd="0" x="1148"/>
        <item sd="0" x="1137"/>
        <item sd="0" x="1128"/>
        <item sd="0" x="1467"/>
        <item sd="0" x="1468"/>
        <item sd="0" x="1336"/>
        <item sd="0" x="82"/>
        <item sd="0" x="83"/>
        <item sd="0" x="1142"/>
        <item sd="0" x="1127"/>
        <item sd="0" x="1352"/>
        <item sd="0" x="1353"/>
        <item sd="0" x="1354"/>
        <item sd="0" x="693"/>
        <item sd="0" x="694"/>
        <item sd="0" x="695"/>
        <item sd="0" x="691"/>
        <item sd="0" x="692"/>
        <item sd="0" x="697"/>
        <item sd="0" x="698"/>
        <item sd="0" x="699"/>
        <item sd="0" x="696"/>
        <item sd="0" x="102"/>
        <item sd="0" x="103"/>
        <item sd="0" x="1480"/>
        <item sd="0" x="977"/>
        <item sd="0" x="982"/>
        <item sd="0" x="979"/>
        <item sd="0" x="981"/>
        <item sd="0" x="978"/>
        <item sd="0" x="980"/>
        <item sd="0" x="782"/>
        <item sd="0" x="783"/>
        <item sd="0" x="1014"/>
        <item sd="0" x="1019"/>
        <item sd="0" x="1016"/>
        <item sd="0" x="1018"/>
        <item sd="0" x="1015"/>
        <item sd="0" x="1017"/>
        <item sd="0" x="1291"/>
        <item sd="0" x="1109"/>
        <item sd="0" x="1150"/>
        <item sd="0" x="1139"/>
        <item sd="0" x="1130"/>
        <item sd="0" x="1314"/>
        <item sd="0" x="1344"/>
        <item sd="0" x="895"/>
        <item sd="0" x="900"/>
        <item sd="0" x="897"/>
        <item sd="0" x="899"/>
        <item sd="0" x="896"/>
        <item sd="0" x="898"/>
        <item sd="0" x="893"/>
        <item sd="0" x="894"/>
        <item sd="0" x="1371"/>
        <item sd="0" x="1304"/>
        <item sd="0" x="784"/>
        <item sd="0" x="785"/>
        <item sd="0" x="1323"/>
        <item sd="0" x="1322"/>
        <item sd="0" x="768"/>
        <item sd="0" x="769"/>
        <item sd="0" x="1320"/>
        <item sd="0" x="1321"/>
        <item sd="0" x="34"/>
        <item sd="0" x="35"/>
        <item sd="0" x="820"/>
        <item sd="0" x="825"/>
        <item sd="0" x="822"/>
        <item sd="0" x="824"/>
        <item sd="0" x="821"/>
        <item sd="0" x="823"/>
        <item sd="0" x="1200"/>
        <item sd="0" x="1219"/>
        <item sd="0" x="1238"/>
        <item sd="0" x="1257"/>
        <item sd="0" x="36"/>
        <item sd="0" x="41"/>
        <item sd="0" x="38"/>
        <item sd="0" x="40"/>
        <item sd="0" x="37"/>
        <item sd="0" x="39"/>
        <item sd="0" x="315"/>
        <item sd="0" x="316"/>
        <item sd="0" x="836"/>
        <item sd="0" x="826"/>
        <item sd="0" x="831"/>
        <item sd="0" x="828"/>
        <item sd="0" x="830"/>
        <item sd="0" x="827"/>
        <item sd="0" x="829"/>
        <item sd="0" x="379"/>
        <item sd="0" x="380"/>
        <item sd="0" x="1380"/>
        <item sd="0" x="792"/>
        <item sd="0" x="793"/>
        <item sd="0" x="1118"/>
        <item sd="0" x="1477"/>
        <item sd="0" x="1298"/>
        <item sd="0" x="1108"/>
        <item sd="0" x="1369"/>
        <item sd="0" x="772"/>
        <item sd="0" x="773"/>
        <item sd="0" x="1379"/>
        <item sd="0" x="1275"/>
        <item sd="0" x="1276"/>
        <item sd="0" x="1266"/>
        <item sd="0" x="1268"/>
        <item sd="0" x="1269"/>
        <item sd="0" x="1273"/>
        <item sd="0" x="1274"/>
        <item sd="0" x="1280"/>
        <item sd="0" x="1381"/>
        <item sd="0" x="1299"/>
        <item sd="0" x="265"/>
        <item sd="0" x="266"/>
        <item sd="0" x="267"/>
        <item sd="0" x="268"/>
        <item sd="0" x="269"/>
        <item sd="0" x="270"/>
        <item sd="0" x="1317"/>
        <item sd="0" x="1303"/>
        <item sd="0" x="325"/>
        <item sd="0" x="326"/>
        <item sd="0" x="1106"/>
        <item sd="0" x="1386"/>
        <item sd="0" x="1258"/>
        <item sd="0" x="1281"/>
        <item sd="0" x="1324"/>
        <item sd="0" x="1349"/>
        <item sd="0" x="1372"/>
        <item sd="0" x="1389"/>
        <item sd="0" x="1430"/>
        <item sd="0" x="1463"/>
        <item sd="0" x="1504"/>
        <item sd="0" x="1559"/>
        <item sd="0" x="1111"/>
        <item sd="0" x="1110"/>
        <item sd="0" x="1113"/>
        <item sd="0" x="1112"/>
        <item sd="0" x="776"/>
        <item sd="0" x="777"/>
        <item sd="0" x="1316"/>
        <item sd="0" x="1366"/>
        <item sd="0" x="1472"/>
        <item sd="0" x="1308"/>
        <item sd="0" x="1370"/>
        <item sd="0" x="1493"/>
        <item sd="0" x="1038"/>
        <item sd="0" x="1039"/>
        <item sd="0" x="1340"/>
        <item sd="0" x="1288"/>
        <item sd="0" x="1065"/>
        <item sd="0" x="1066"/>
        <item sd="0" x="1307"/>
        <item sd="0" x="919"/>
        <item sd="0" x="920"/>
        <item sd="0" x="1365"/>
        <item sd="0" x="65"/>
        <item sd="0" x="66"/>
        <item sd="0" x="396"/>
        <item sd="0" x="397"/>
        <item sd="0" x="398"/>
        <item sd="0" x="399"/>
        <item sd="0" x="485"/>
        <item sd="0" x="486"/>
        <item sd="0" x="487"/>
        <item sd="0" x="488"/>
        <item sd="0" x="408"/>
        <item sd="0" x="409"/>
        <item sd="0" x="497"/>
        <item sd="0" x="498"/>
        <item sd="0" x="505"/>
        <item sd="0" x="506"/>
        <item sd="0" x="513"/>
        <item sd="0" x="514"/>
        <item sd="0" x="489"/>
        <item sd="0" x="490"/>
        <item sd="0" x="416"/>
        <item sd="0" x="417"/>
        <item sd="0" x="499"/>
        <item sd="0" x="500"/>
        <item sd="0" x="507"/>
        <item sd="0" x="508"/>
        <item sd="0" x="515"/>
        <item sd="0" x="516"/>
        <item sd="0" x="491"/>
        <item sd="0" x="492"/>
        <item sd="0" x="501"/>
        <item sd="0" x="502"/>
        <item sd="0" x="509"/>
        <item sd="0" x="510"/>
        <item sd="0" x="517"/>
        <item sd="0" x="518"/>
        <item sd="0" x="493"/>
        <item sd="0" x="494"/>
        <item sd="0" x="503"/>
        <item sd="0" x="504"/>
        <item sd="0" x="526"/>
        <item sd="0" x="527"/>
        <item sd="0" x="511"/>
        <item sd="0" x="512"/>
        <item sd="0" x="523"/>
        <item sd="0" x="524"/>
        <item sd="0" x="525"/>
        <item sd="0" x="519"/>
        <item sd="0" x="520"/>
        <item sd="0" x="495"/>
        <item sd="0" x="496"/>
        <item sd="0" x="483"/>
        <item sd="0" x="484"/>
        <item sd="0" x="521"/>
        <item sd="0" x="522"/>
        <item sd="0" x="424"/>
        <item sd="0" x="425"/>
        <item sd="0" x="683"/>
        <item sd="0" x="688"/>
        <item sd="0" x="685"/>
        <item sd="0" x="687"/>
        <item sd="0" x="684"/>
        <item sd="0" x="686"/>
        <item sd="0" x="681"/>
        <item sd="0" x="682"/>
        <item sd="0" x="689"/>
        <item sd="0" x="690"/>
        <item sd="0" x="931"/>
        <item sd="0" x="932"/>
        <item sd="0" x="937"/>
        <item sd="0" x="938"/>
        <item sd="0" x="400"/>
        <item sd="0" x="401"/>
        <item sd="0" x="410"/>
        <item sd="0" x="411"/>
        <item sd="0" x="418"/>
        <item sd="0" x="419"/>
        <item sd="0" x="426"/>
        <item sd="0" x="427"/>
        <item sd="0" x="402"/>
        <item sd="0" x="403"/>
        <item sd="0" x="412"/>
        <item sd="0" x="413"/>
        <item sd="0" x="420"/>
        <item sd="0" x="421"/>
        <item sd="0" x="428"/>
        <item sd="0" x="429"/>
        <item sd="0" x="404"/>
        <item sd="0" x="405"/>
        <item sd="0" x="414"/>
        <item sd="0" x="415"/>
        <item sd="0" x="1489"/>
        <item sd="0" x="1499"/>
        <item sd="0" x="106"/>
        <item sd="0" x="107"/>
        <item sd="0" x="155"/>
        <item sd="0" x="156"/>
        <item sd="0" x="290"/>
        <item sd="0" x="291"/>
        <item sd="0" x="110"/>
        <item sd="0" x="111"/>
        <item sd="0" x="1103"/>
        <item sd="0" x="1104"/>
        <item sd="0" x="96"/>
        <item sd="0" x="97"/>
        <item sd="0" x="303"/>
        <item sd="0" x="304"/>
        <item sd="0" x="135"/>
        <item sd="0" x="136"/>
        <item sd="0" x="437"/>
        <item sd="0" x="438"/>
        <item sd="0" x="422"/>
        <item sd="0" x="423"/>
        <item sd="0" x="434"/>
        <item sd="0" x="435"/>
        <item sd="0" x="436"/>
        <item sd="0" x="1105"/>
        <item sd="0" x="430"/>
        <item sd="0" x="431"/>
        <item sd="0" x="1123"/>
        <item sd="0" x="406"/>
        <item sd="0" x="407"/>
        <item sd="0" x="1318"/>
        <item sd="0" x="530"/>
        <item sd="0" x="531"/>
        <item sd="0" x="532"/>
        <item sd="0" x="533"/>
        <item sd="0" x="542"/>
        <item sd="0" x="543"/>
        <item sd="0" x="550"/>
        <item sd="0" x="551"/>
        <item sd="0" x="558"/>
        <item sd="0" x="559"/>
        <item sd="0" x="534"/>
        <item sd="0" x="535"/>
        <item sd="0" x="544"/>
        <item sd="0" x="545"/>
        <item sd="0" x="552"/>
        <item sd="0" x="553"/>
        <item sd="0" x="560"/>
        <item sd="0" x="561"/>
        <item sd="0" x="536"/>
        <item sd="0" x="537"/>
        <item sd="0" x="546"/>
        <item sd="0" x="547"/>
        <item sd="0" x="554"/>
        <item sd="0" x="555"/>
        <item sd="0" x="562"/>
        <item sd="0" x="563"/>
        <item sd="0" x="538"/>
        <item sd="0" x="539"/>
        <item sd="0" x="548"/>
        <item sd="0" x="549"/>
        <item sd="0" x="571"/>
        <item sd="0" x="572"/>
        <item sd="0" x="556"/>
        <item sd="0" x="557"/>
        <item sd="0" x="568"/>
        <item sd="0" x="569"/>
        <item sd="0" x="570"/>
        <item sd="0" x="394"/>
        <item sd="0" x="395"/>
        <item sd="0" x="564"/>
        <item sd="0" x="565"/>
        <item sd="0" x="540"/>
        <item sd="0" x="541"/>
        <item sd="0" x="528"/>
        <item sd="0" x="529"/>
        <item sd="0" x="566"/>
        <item sd="0" x="567"/>
        <item sd="0" x="432"/>
        <item sd="0" x="433"/>
        <item sd="0" x="1474"/>
        <item sd="0" x="945"/>
        <item sd="0" x="946"/>
        <item sd="0" x="1312"/>
        <item sd="0" x="1057"/>
        <item sd="0" x="1058"/>
        <item sd="0" x="1295"/>
        <item sd="0" x="88"/>
        <item sd="0" x="89"/>
        <item sd="0" x="1341"/>
        <item sd="0" x="723"/>
        <item sd="0" x="724"/>
        <item sd="0" x="1488"/>
        <item sd="0" x="1494"/>
        <item sd="0" x="51"/>
        <item sd="0" x="725"/>
        <item sd="0" x="730"/>
        <item sd="0" x="727"/>
        <item sd="0" x="729"/>
        <item sd="0" x="726"/>
        <item sd="0" x="728"/>
        <item sd="0" x="739"/>
        <item sd="0" x="740"/>
        <item sd="0" x="741"/>
        <item sd="0" x="742"/>
        <item sd="0" x="1294"/>
        <item sd="0" x="990"/>
        <item sd="0" x="112"/>
        <item sd="0" x="113"/>
        <item sd="0" x="700"/>
        <item t="default" sd="0"/>
      </items>
    </pivotField>
    <pivotField axis="axisRow" showAll="0">
      <items count="1187">
        <item x="53"/>
        <item x="569"/>
        <item x="929"/>
        <item x="931"/>
        <item x="927"/>
        <item x="626"/>
        <item x="1068"/>
        <item x="1147"/>
        <item x="1069"/>
        <item x="890"/>
        <item x="312"/>
        <item x="313"/>
        <item x="897"/>
        <item x="1049"/>
        <item x="1038"/>
        <item x="917"/>
        <item x="1074"/>
        <item x="684"/>
        <item x="1183"/>
        <item x="1121"/>
        <item x="1129"/>
        <item x="1108"/>
        <item x="1104"/>
        <item x="1116"/>
        <item x="898"/>
        <item x="925"/>
        <item x="880"/>
        <item x="891"/>
        <item x="1139"/>
        <item x="1021"/>
        <item x="885"/>
        <item x="1051"/>
        <item x="1059"/>
        <item x="1056"/>
        <item x="1064"/>
        <item x="1067"/>
        <item x="902"/>
        <item x="964"/>
        <item x="1002"/>
        <item x="1086"/>
        <item x="1077"/>
        <item x="1095"/>
        <item x="316"/>
        <item x="317"/>
        <item x="973"/>
        <item x="1047"/>
        <item x="1030"/>
        <item x="1149"/>
        <item x="1011"/>
        <item x="1150"/>
        <item x="1031"/>
        <item x="974"/>
        <item x="1012"/>
        <item x="1032"/>
        <item x="1013"/>
        <item x="975"/>
        <item x="1151"/>
        <item x="1033"/>
        <item x="1152"/>
        <item x="1014"/>
        <item x="976"/>
        <item x="1153"/>
        <item x="977"/>
        <item x="1015"/>
        <item x="1034"/>
        <item x="978"/>
        <item x="1035"/>
        <item x="1154"/>
        <item x="1016"/>
        <item x="1036"/>
        <item x="979"/>
        <item x="1017"/>
        <item x="1155"/>
        <item x="1037"/>
        <item x="1156"/>
        <item x="980"/>
        <item x="1018"/>
        <item x="981"/>
        <item x="1019"/>
        <item x="1157"/>
        <item x="982"/>
        <item x="1158"/>
        <item x="1020"/>
        <item x="899"/>
        <item x="1053"/>
        <item x="1039"/>
        <item x="1022"/>
        <item x="1060"/>
        <item x="1065"/>
        <item x="1140"/>
        <item x="1070"/>
        <item x="1184"/>
        <item x="1117"/>
        <item x="1130"/>
        <item x="1122"/>
        <item x="1109"/>
        <item x="1105"/>
        <item x="685"/>
        <item x="686"/>
        <item x="882"/>
        <item x="904"/>
        <item x="932"/>
        <item x="892"/>
        <item x="1057"/>
        <item x="918"/>
        <item x="907"/>
        <item x="1003"/>
        <item x="965"/>
        <item x="1050"/>
        <item x="1096"/>
        <item x="1078"/>
        <item x="1087"/>
        <item x="1159"/>
        <item x="983"/>
        <item x="1160"/>
        <item x="984"/>
        <item x="985"/>
        <item x="1161"/>
        <item x="986"/>
        <item x="1162"/>
        <item x="1163"/>
        <item x="987"/>
        <item x="1164"/>
        <item x="988"/>
        <item x="1165"/>
        <item x="989"/>
        <item x="1166"/>
        <item x="990"/>
        <item x="1167"/>
        <item x="991"/>
        <item x="1168"/>
        <item x="992"/>
        <item x="909"/>
        <item x="687"/>
        <item x="688"/>
        <item x="906"/>
        <item x="1054"/>
        <item x="1040"/>
        <item x="1061"/>
        <item x="900"/>
        <item x="1066"/>
        <item x="1071"/>
        <item x="1131"/>
        <item x="1118"/>
        <item x="1023"/>
        <item x="1106"/>
        <item x="1110"/>
        <item x="1185"/>
        <item x="883"/>
        <item x="1123"/>
        <item x="1004"/>
        <item x="905"/>
        <item x="1058"/>
        <item x="1141"/>
        <item x="893"/>
        <item x="966"/>
        <item x="1097"/>
        <item x="1088"/>
        <item x="1079"/>
        <item x="1169"/>
        <item x="993"/>
        <item x="994"/>
        <item x="1170"/>
        <item x="1171"/>
        <item x="995"/>
        <item x="1172"/>
        <item x="996"/>
        <item x="997"/>
        <item x="1173"/>
        <item x="1174"/>
        <item x="998"/>
        <item x="999"/>
        <item x="1175"/>
        <item x="1177"/>
        <item x="1000"/>
        <item x="1178"/>
        <item x="1179"/>
        <item x="910"/>
        <item x="901"/>
        <item x="1055"/>
        <item x="1041"/>
        <item x="689"/>
        <item x="690"/>
        <item x="1024"/>
        <item x="1132"/>
        <item x="1124"/>
        <item x="1107"/>
        <item x="1119"/>
        <item x="1142"/>
        <item x="884"/>
        <item x="1111"/>
        <item x="1005"/>
        <item x="1062"/>
        <item x="1072"/>
        <item x="894"/>
        <item x="967"/>
        <item x="1098"/>
        <item x="1080"/>
        <item x="1089"/>
        <item x="1180"/>
        <item x="1181"/>
        <item x="1182"/>
        <item x="314"/>
        <item x="315"/>
        <item x="1042"/>
        <item x="1143"/>
        <item x="968"/>
        <item x="1120"/>
        <item x="1133"/>
        <item x="1125"/>
        <item x="1063"/>
        <item x="1073"/>
        <item x="1112"/>
        <item x="1025"/>
        <item x="691"/>
        <item x="912"/>
        <item x="1006"/>
        <item x="1099"/>
        <item x="1090"/>
        <item x="1081"/>
        <item x="969"/>
        <item x="1126"/>
        <item x="1134"/>
        <item x="1113"/>
        <item x="1026"/>
        <item x="1144"/>
        <item x="1043"/>
        <item x="1007"/>
        <item x="1082"/>
        <item x="1100"/>
        <item x="1091"/>
        <item x="1027"/>
        <item x="1145"/>
        <item x="970"/>
        <item x="1114"/>
        <item x="1127"/>
        <item x="1135"/>
        <item x="1044"/>
        <item x="1008"/>
        <item x="1101"/>
        <item x="1092"/>
        <item x="1083"/>
        <item x="1028"/>
        <item x="1045"/>
        <item x="1128"/>
        <item x="1136"/>
        <item x="1009"/>
        <item x="1146"/>
        <item x="1115"/>
        <item x="971"/>
        <item x="1102"/>
        <item x="1093"/>
        <item x="1084"/>
        <item x="1148"/>
        <item x="1029"/>
        <item x="1046"/>
        <item x="1010"/>
        <item x="972"/>
        <item x="1103"/>
        <item x="1094"/>
        <item x="1085"/>
        <item x="64"/>
        <item x="65"/>
        <item x="322"/>
        <item x="323"/>
        <item x="326"/>
        <item x="325"/>
        <item x="324"/>
        <item x="911"/>
        <item x="1052"/>
        <item x="1075"/>
        <item x="754"/>
        <item x="755"/>
        <item x="758"/>
        <item x="757"/>
        <item x="756"/>
        <item x="807"/>
        <item x="881"/>
        <item x="782"/>
        <item x="886"/>
        <item x="919"/>
        <item x="903"/>
        <item x="888"/>
        <item x="913"/>
        <item x="1048"/>
        <item x="661"/>
        <item x="662"/>
        <item x="776"/>
        <item x="2"/>
        <item x="0"/>
        <item x="1"/>
        <item x="692"/>
        <item x="693"/>
        <item x="133"/>
        <item x="134"/>
        <item x="135"/>
        <item x="136"/>
        <item x="137"/>
        <item x="138"/>
        <item x="73"/>
        <item x="74"/>
        <item x="139"/>
        <item x="140"/>
        <item x="141"/>
        <item x="142"/>
        <item x="143"/>
        <item x="144"/>
        <item x="706"/>
        <item x="707"/>
        <item x="281"/>
        <item x="282"/>
        <item x="279"/>
        <item x="280"/>
        <item x="277"/>
        <item x="278"/>
        <item x="271"/>
        <item x="272"/>
        <item x="625"/>
        <item x="627"/>
        <item x="623"/>
        <item x="75"/>
        <item x="76"/>
        <item x="962"/>
        <item x="921"/>
        <item x="889"/>
        <item x="914"/>
        <item x="267"/>
        <item x="268"/>
        <item x="327"/>
        <item x="908"/>
        <item x="145"/>
        <item x="146"/>
        <item x="147"/>
        <item x="148"/>
        <item x="149"/>
        <item x="150"/>
        <item x="151"/>
        <item x="152"/>
        <item x="153"/>
        <item x="154"/>
        <item x="155"/>
        <item x="156"/>
        <item x="269"/>
        <item x="270"/>
        <item x="69"/>
        <item x="70"/>
        <item x="600"/>
        <item x="601"/>
        <item x="598"/>
        <item x="599"/>
        <item x="926"/>
        <item x="729"/>
        <item x="730"/>
        <item x="727"/>
        <item x="728"/>
        <item x="928"/>
        <item x="933"/>
        <item x="157"/>
        <item x="158"/>
        <item x="159"/>
        <item x="160"/>
        <item x="161"/>
        <item x="162"/>
        <item x="265"/>
        <item x="266"/>
        <item x="835"/>
        <item x="836"/>
        <item x="915"/>
        <item x="299"/>
        <item x="300"/>
        <item x="676"/>
        <item x="677"/>
        <item x="679"/>
        <item x="680"/>
        <item x="671"/>
        <item x="672"/>
        <item x="675"/>
        <item x="674"/>
        <item x="673"/>
        <item x="120"/>
        <item x="121"/>
        <item x="683"/>
        <item x="665"/>
        <item x="666"/>
        <item x="163"/>
        <item x="164"/>
        <item x="165"/>
        <item x="166"/>
        <item x="167"/>
        <item x="168"/>
        <item x="42"/>
        <item x="613"/>
        <item x="63"/>
        <item x="631"/>
        <item x="940"/>
        <item x="775"/>
        <item x="616"/>
        <item x="617"/>
        <item x="584"/>
        <item x="585"/>
        <item x="588"/>
        <item x="587"/>
        <item x="586"/>
        <item x="820"/>
        <item x="821"/>
        <item x="824"/>
        <item x="823"/>
        <item x="822"/>
        <item x="710"/>
        <item x="711"/>
        <item x="714"/>
        <item x="713"/>
        <item x="712"/>
        <item x="59"/>
        <item x="62"/>
        <item x="61"/>
        <item x="60"/>
        <item x="861"/>
        <item x="862"/>
        <item x="865"/>
        <item x="864"/>
        <item x="863"/>
        <item x="748"/>
        <item x="749"/>
        <item x="870"/>
        <item x="751"/>
        <item x="750"/>
        <item x="916"/>
        <item x="32"/>
        <item x="301"/>
        <item x="35"/>
        <item x="34"/>
        <item x="33"/>
        <item x="951"/>
        <item x="850"/>
        <item x="851"/>
        <item x="854"/>
        <item x="853"/>
        <item x="852"/>
        <item x="1001"/>
        <item x="815"/>
        <item x="816"/>
        <item x="819"/>
        <item x="818"/>
        <item x="817"/>
        <item x="38"/>
        <item x="41"/>
        <item x="40"/>
        <item x="39"/>
        <item x="126"/>
        <item x="127"/>
        <item x="130"/>
        <item x="129"/>
        <item x="128"/>
        <item x="777"/>
        <item x="778"/>
        <item x="781"/>
        <item x="780"/>
        <item x="779"/>
        <item x="879"/>
        <item x="618"/>
        <item x="619"/>
        <item x="622"/>
        <item x="621"/>
        <item x="620"/>
        <item x="699"/>
        <item x="700"/>
        <item x="703"/>
        <item x="702"/>
        <item x="701"/>
        <item x="591"/>
        <item x="592"/>
        <item x="593"/>
        <item x="304"/>
        <item x="305"/>
        <item x="19"/>
        <item x="20"/>
        <item x="937"/>
        <item x="273"/>
        <item x="274"/>
        <item x="769"/>
        <item x="770"/>
        <item x="99"/>
        <item x="100"/>
        <item x="939"/>
        <item x="752"/>
        <item x="753"/>
        <item x="741"/>
        <item x="742"/>
        <item x="948"/>
        <item x="44"/>
        <item x="45"/>
        <item x="109"/>
        <item x="110"/>
        <item x="131"/>
        <item x="132"/>
        <item x="963"/>
        <item x="844"/>
        <item x="845"/>
        <item x="559"/>
        <item x="560"/>
        <item x="576"/>
        <item x="563"/>
        <item x="564"/>
        <item x="767"/>
        <item x="768"/>
        <item x="704"/>
        <item x="705"/>
        <item x="876"/>
        <item x="9"/>
        <item x="12"/>
        <item x="11"/>
        <item x="10"/>
        <item x="37"/>
        <item x="36"/>
        <item x="872"/>
        <item x="81"/>
        <item x="82"/>
        <item x="725"/>
        <item x="726"/>
        <item x="896"/>
        <item x="842"/>
        <item x="843"/>
        <item x="169"/>
        <item x="170"/>
        <item x="171"/>
        <item x="172"/>
        <item x="173"/>
        <item x="174"/>
        <item x="634"/>
        <item x="635"/>
        <item x="930"/>
        <item x="733"/>
        <item x="734"/>
        <item x="567"/>
        <item x="568"/>
        <item x="739"/>
        <item x="636"/>
        <item x="637"/>
        <item x="257"/>
        <item x="258"/>
        <item x="259"/>
        <item x="260"/>
        <item x="261"/>
        <item x="262"/>
        <item x="866"/>
        <item x="867"/>
        <item x="302"/>
        <item x="303"/>
        <item x="103"/>
        <item x="104"/>
        <item x="297"/>
        <item x="298"/>
        <item x="514"/>
        <item x="515"/>
        <item x="516"/>
        <item x="517"/>
        <item x="526"/>
        <item x="527"/>
        <item x="534"/>
        <item x="535"/>
        <item x="542"/>
        <item x="543"/>
        <item x="518"/>
        <item x="519"/>
        <item x="528"/>
        <item x="529"/>
        <item x="536"/>
        <item x="537"/>
        <item x="544"/>
        <item x="545"/>
        <item x="520"/>
        <item x="521"/>
        <item x="530"/>
        <item x="531"/>
        <item x="538"/>
        <item x="539"/>
        <item x="546"/>
        <item x="547"/>
        <item x="522"/>
        <item x="523"/>
        <item x="532"/>
        <item x="533"/>
        <item x="555"/>
        <item x="556"/>
        <item x="540"/>
        <item x="541"/>
        <item x="552"/>
        <item x="553"/>
        <item x="554"/>
        <item x="548"/>
        <item x="549"/>
        <item x="524"/>
        <item x="525"/>
        <item x="550"/>
        <item x="551"/>
        <item x="512"/>
        <item x="513"/>
        <item x="875"/>
        <item x="717"/>
        <item x="718"/>
        <item x="308"/>
        <item x="309"/>
        <item x="934"/>
        <item x="293"/>
        <item x="294"/>
        <item x="289"/>
        <item x="290"/>
        <item x="181"/>
        <item x="182"/>
        <item x="183"/>
        <item x="184"/>
        <item x="185"/>
        <item x="186"/>
        <item x="83"/>
        <item x="84"/>
        <item x="287"/>
        <item x="288"/>
        <item x="291"/>
        <item x="292"/>
        <item x="649"/>
        <item x="650"/>
        <item x="763"/>
        <item x="764"/>
        <item x="955"/>
        <item x="960"/>
        <item x="957"/>
        <item x="187"/>
        <item x="188"/>
        <item x="189"/>
        <item x="190"/>
        <item x="191"/>
        <item x="192"/>
        <item x="193"/>
        <item x="194"/>
        <item x="195"/>
        <item x="196"/>
        <item x="197"/>
        <item x="198"/>
        <item x="114"/>
        <item x="115"/>
        <item x="640"/>
        <item x="831"/>
        <item x="43"/>
        <item x="641"/>
        <item x="833"/>
        <item x="827"/>
        <item x="828"/>
        <item x="832"/>
        <item x="1076"/>
        <item x="111"/>
        <item x="834"/>
        <item x="946"/>
        <item x="577"/>
        <item x="578"/>
        <item x="581"/>
        <item x="580"/>
        <item x="579"/>
        <item x="743"/>
        <item x="744"/>
        <item x="747"/>
        <item x="746"/>
        <item x="745"/>
        <item x="786"/>
        <item x="787"/>
        <item x="790"/>
        <item x="789"/>
        <item x="788"/>
        <item x="116"/>
        <item x="117"/>
        <item x="624"/>
        <item x="97"/>
        <item x="98"/>
        <item x="791"/>
        <item x="792"/>
        <item x="895"/>
        <item x="101"/>
        <item x="102"/>
        <item x="837"/>
        <item x="838"/>
        <item x="839"/>
        <item x="959"/>
        <item x="49"/>
        <item x="50"/>
        <item x="594"/>
        <item x="52"/>
        <item x="51"/>
        <item x="56"/>
        <item x="935"/>
        <item x="23"/>
        <item x="24"/>
        <item x="105"/>
        <item x="106"/>
        <item x="783"/>
        <item x="810"/>
        <item x="811"/>
        <item x="806"/>
        <item x="122"/>
        <item x="123"/>
        <item x="812"/>
        <item x="813"/>
        <item x="808"/>
        <item x="809"/>
        <item x="199"/>
        <item x="200"/>
        <item x="201"/>
        <item x="202"/>
        <item x="203"/>
        <item x="204"/>
        <item x="694"/>
        <item x="695"/>
        <item x="698"/>
        <item x="697"/>
        <item x="696"/>
        <item x="719"/>
        <item x="720"/>
        <item x="310"/>
        <item x="311"/>
        <item x="21"/>
        <item x="22"/>
        <item x="663"/>
        <item x="664"/>
        <item x="848"/>
        <item x="849"/>
        <item x="638"/>
        <item x="639"/>
        <item x="205"/>
        <item x="206"/>
        <item x="207"/>
        <item x="208"/>
        <item x="209"/>
        <item x="210"/>
        <item x="68"/>
        <item x="604"/>
        <item x="605"/>
        <item x="611"/>
        <item x="612"/>
        <item x="379"/>
        <item x="380"/>
        <item x="381"/>
        <item x="382"/>
        <item x="391"/>
        <item x="392"/>
        <item x="399"/>
        <item x="400"/>
        <item x="407"/>
        <item x="408"/>
        <item x="383"/>
        <item x="384"/>
        <item x="393"/>
        <item x="394"/>
        <item x="401"/>
        <item x="402"/>
        <item x="409"/>
        <item x="410"/>
        <item x="385"/>
        <item x="386"/>
        <item x="395"/>
        <item x="396"/>
        <item x="403"/>
        <item x="404"/>
        <item x="411"/>
        <item x="412"/>
        <item x="387"/>
        <item x="388"/>
        <item x="397"/>
        <item x="398"/>
        <item x="420"/>
        <item x="421"/>
        <item x="405"/>
        <item x="406"/>
        <item x="417"/>
        <item x="418"/>
        <item x="419"/>
        <item x="413"/>
        <item x="414"/>
        <item x="389"/>
        <item x="390"/>
        <item x="415"/>
        <item x="416"/>
        <item x="377"/>
        <item x="378"/>
        <item x="558"/>
        <item x="217"/>
        <item x="218"/>
        <item x="219"/>
        <item x="220"/>
        <item x="221"/>
        <item x="222"/>
        <item x="211"/>
        <item x="212"/>
        <item x="213"/>
        <item x="214"/>
        <item x="215"/>
        <item x="216"/>
        <item x="857"/>
        <item x="858"/>
        <item x="956"/>
        <item x="961"/>
        <item x="855"/>
        <item x="856"/>
        <item x="124"/>
        <item x="125"/>
        <item x="283"/>
        <item x="284"/>
        <item x="247"/>
        <item x="248"/>
        <item x="249"/>
        <item x="250"/>
        <item x="251"/>
        <item x="252"/>
        <item x="95"/>
        <item x="96"/>
        <item x="949"/>
        <item x="77"/>
        <item x="78"/>
        <item x="765"/>
        <item x="766"/>
        <item x="602"/>
        <item x="603"/>
        <item x="175"/>
        <item x="176"/>
        <item x="177"/>
        <item x="178"/>
        <item x="179"/>
        <item x="180"/>
        <item x="113"/>
        <item x="655"/>
        <item x="656"/>
        <item x="846"/>
        <item x="847"/>
        <item x="606"/>
        <item x="607"/>
        <item x="1137"/>
        <item x="8"/>
        <item x="771"/>
        <item x="772"/>
        <item x="223"/>
        <item x="224"/>
        <item x="225"/>
        <item x="226"/>
        <item x="227"/>
        <item x="228"/>
        <item x="653"/>
        <item x="654"/>
        <item x="107"/>
        <item x="108"/>
        <item x="91"/>
        <item x="92"/>
        <item x="3"/>
        <item x="794"/>
        <item x="803"/>
        <item x="804"/>
        <item x="805"/>
        <item x="795"/>
        <item x="796"/>
        <item x="797"/>
        <item x="798"/>
        <item x="799"/>
        <item x="800"/>
        <item x="801"/>
        <item x="802"/>
        <item x="608"/>
        <item x="609"/>
        <item x="610"/>
        <item x="253"/>
        <item x="254"/>
        <item x="887"/>
        <item x="255"/>
        <item x="256"/>
        <item x="27"/>
        <item x="28"/>
        <item x="557"/>
        <item x="678"/>
        <item x="55"/>
        <item x="229"/>
        <item x="230"/>
        <item x="231"/>
        <item x="232"/>
        <item x="233"/>
        <item x="234"/>
        <item x="642"/>
        <item x="645"/>
        <item x="646"/>
        <item x="669"/>
        <item x="670"/>
        <item x="66"/>
        <item x="67"/>
        <item x="235"/>
        <item x="236"/>
        <item x="237"/>
        <item x="238"/>
        <item x="239"/>
        <item x="240"/>
        <item x="25"/>
        <item x="26"/>
        <item x="595"/>
        <item x="596"/>
        <item x="597"/>
        <item x="29"/>
        <item x="1176"/>
        <item x="735"/>
        <item x="736"/>
        <item x="731"/>
        <item x="732"/>
        <item x="924"/>
        <item x="953"/>
        <item x="936"/>
        <item x="943"/>
        <item x="54"/>
        <item x="118"/>
        <item x="119"/>
        <item x="761"/>
        <item x="762"/>
        <item x="793"/>
        <item x="87"/>
        <item x="88"/>
        <item x="85"/>
        <item x="86"/>
        <item x="657"/>
        <item x="658"/>
        <item x="945"/>
        <item x="874"/>
        <item x="15"/>
        <item x="16"/>
        <item x="659"/>
        <item x="660"/>
        <item x="643"/>
        <item x="644"/>
        <item x="565"/>
        <item x="566"/>
        <item x="30"/>
        <item x="31"/>
        <item x="651"/>
        <item x="652"/>
        <item x="667"/>
        <item x="668"/>
        <item x="275"/>
        <item x="276"/>
        <item x="632"/>
        <item x="1138"/>
        <item x="633"/>
        <item x="582"/>
        <item x="583"/>
        <item x="944"/>
        <item x="89"/>
        <item x="90"/>
        <item x="17"/>
        <item x="18"/>
        <item x="13"/>
        <item x="14"/>
        <item x="318"/>
        <item x="319"/>
        <item x="952"/>
        <item x="814"/>
        <item x="873"/>
        <item x="647"/>
        <item x="648"/>
        <item x="629"/>
        <item x="954"/>
        <item x="920"/>
        <item x="859"/>
        <item x="241"/>
        <item x="860"/>
        <item x="242"/>
        <item x="243"/>
        <item x="244"/>
        <item x="245"/>
        <item x="246"/>
        <item x="4"/>
        <item x="575"/>
        <item x="7"/>
        <item x="6"/>
        <item x="5"/>
        <item x="570"/>
        <item x="571"/>
        <item x="574"/>
        <item x="573"/>
        <item x="572"/>
        <item x="285"/>
        <item x="286"/>
        <item x="871"/>
        <item x="878"/>
        <item x="877"/>
        <item x="922"/>
        <item x="295"/>
        <item x="296"/>
        <item x="950"/>
        <item x="630"/>
        <item x="628"/>
        <item x="47"/>
        <item x="46"/>
        <item x="48"/>
        <item x="841"/>
        <item x="840"/>
        <item x="328"/>
        <item x="329"/>
        <item x="740"/>
        <item x="589"/>
        <item x="590"/>
        <item x="57"/>
        <item x="58"/>
        <item x="424"/>
        <item x="425"/>
        <item x="426"/>
        <item x="427"/>
        <item x="436"/>
        <item x="437"/>
        <item x="444"/>
        <item x="445"/>
        <item x="452"/>
        <item x="453"/>
        <item x="428"/>
        <item x="429"/>
        <item x="438"/>
        <item x="439"/>
        <item x="446"/>
        <item x="447"/>
        <item x="454"/>
        <item x="455"/>
        <item x="430"/>
        <item x="431"/>
        <item x="440"/>
        <item x="441"/>
        <item x="448"/>
        <item x="449"/>
        <item x="456"/>
        <item x="457"/>
        <item x="432"/>
        <item x="433"/>
        <item x="442"/>
        <item x="443"/>
        <item x="465"/>
        <item x="466"/>
        <item x="450"/>
        <item x="451"/>
        <item x="462"/>
        <item x="463"/>
        <item x="464"/>
        <item x="458"/>
        <item x="459"/>
        <item x="434"/>
        <item x="435"/>
        <item x="460"/>
        <item x="461"/>
        <item x="422"/>
        <item x="423"/>
        <item x="469"/>
        <item x="470"/>
        <item x="471"/>
        <item x="472"/>
        <item x="481"/>
        <item x="482"/>
        <item x="489"/>
        <item x="490"/>
        <item x="497"/>
        <item x="498"/>
        <item x="473"/>
        <item x="474"/>
        <item x="483"/>
        <item x="484"/>
        <item x="491"/>
        <item x="492"/>
        <item x="499"/>
        <item x="500"/>
        <item x="475"/>
        <item x="476"/>
        <item x="485"/>
        <item x="486"/>
        <item x="493"/>
        <item x="494"/>
        <item x="501"/>
        <item x="502"/>
        <item x="477"/>
        <item x="478"/>
        <item x="487"/>
        <item x="488"/>
        <item x="510"/>
        <item x="511"/>
        <item x="495"/>
        <item x="496"/>
        <item x="507"/>
        <item x="508"/>
        <item x="509"/>
        <item x="503"/>
        <item x="504"/>
        <item x="479"/>
        <item x="480"/>
        <item x="505"/>
        <item x="506"/>
        <item x="467"/>
        <item x="468"/>
        <item x="941"/>
        <item x="942"/>
        <item x="561"/>
        <item x="562"/>
        <item x="79"/>
        <item x="80"/>
        <item x="334"/>
        <item x="335"/>
        <item x="336"/>
        <item x="337"/>
        <item x="346"/>
        <item x="347"/>
        <item x="354"/>
        <item x="355"/>
        <item x="362"/>
        <item x="363"/>
        <item x="338"/>
        <item x="339"/>
        <item x="348"/>
        <item x="349"/>
        <item x="356"/>
        <item x="357"/>
        <item x="364"/>
        <item x="365"/>
        <item x="340"/>
        <item x="341"/>
        <item x="350"/>
        <item x="351"/>
        <item x="358"/>
        <item x="359"/>
        <item x="366"/>
        <item x="367"/>
        <item x="342"/>
        <item x="343"/>
        <item x="352"/>
        <item x="353"/>
        <item x="375"/>
        <item x="376"/>
        <item x="360"/>
        <item x="361"/>
        <item x="372"/>
        <item x="373"/>
        <item x="374"/>
        <item x="368"/>
        <item x="369"/>
        <item x="344"/>
        <item x="345"/>
        <item x="370"/>
        <item x="371"/>
        <item x="332"/>
        <item x="333"/>
        <item x="938"/>
        <item x="829"/>
        <item x="830"/>
        <item x="825"/>
        <item x="826"/>
        <item x="330"/>
        <item x="331"/>
        <item x="947"/>
        <item x="681"/>
        <item x="682"/>
        <item x="320"/>
        <item x="321"/>
        <item x="737"/>
        <item x="738"/>
        <item x="263"/>
        <item x="264"/>
        <item x="784"/>
        <item x="785"/>
        <item x="721"/>
        <item x="722"/>
        <item x="715"/>
        <item x="716"/>
        <item x="306"/>
        <item x="307"/>
        <item x="614"/>
        <item x="615"/>
        <item x="723"/>
        <item x="724"/>
        <item x="708"/>
        <item x="709"/>
        <item x="868"/>
        <item x="869"/>
        <item x="923"/>
        <item x="958"/>
        <item x="759"/>
        <item x="760"/>
        <item x="773"/>
        <item x="774"/>
        <item x="71"/>
        <item x="72"/>
        <item x="93"/>
        <item x="94"/>
        <item x="1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4"/>
    <field x="6"/>
    <field x="7"/>
  </rowFields>
  <rowItems count="70">
    <i>
      <x v="1"/>
    </i>
    <i r="1">
      <x v="72"/>
    </i>
    <i r="1">
      <x v="74"/>
    </i>
    <i r="1">
      <x v="84"/>
    </i>
    <i r="1">
      <x v="97"/>
    </i>
    <i r="1">
      <x v="100"/>
    </i>
    <i r="1">
      <x v="101"/>
    </i>
    <i r="1">
      <x v="103"/>
    </i>
    <i r="1">
      <x v="104"/>
    </i>
    <i r="1">
      <x v="105"/>
    </i>
    <i r="1">
      <x v="160"/>
    </i>
    <i r="1">
      <x v="163"/>
    </i>
    <i r="1">
      <x v="164"/>
    </i>
    <i r="1">
      <x v="165"/>
    </i>
    <i r="1">
      <x v="166"/>
    </i>
    <i r="1">
      <x v="304"/>
    </i>
    <i r="1">
      <x v="324"/>
    </i>
    <i r="1">
      <x v="359"/>
    </i>
    <i r="1">
      <x v="362"/>
    </i>
    <i r="1">
      <x v="363"/>
    </i>
    <i r="1">
      <x v="373"/>
    </i>
    <i r="1">
      <x v="526"/>
    </i>
    <i r="1">
      <x v="527"/>
    </i>
    <i r="1">
      <x v="540"/>
    </i>
    <i r="1">
      <x v="541"/>
    </i>
    <i r="1">
      <x v="565"/>
    </i>
    <i r="1">
      <x v="566"/>
    </i>
    <i r="1">
      <x v="568"/>
    </i>
    <i r="1">
      <x v="620"/>
    </i>
    <i r="1">
      <x v="649"/>
    </i>
    <i r="1">
      <x v="667"/>
    </i>
    <i r="1">
      <x v="675"/>
    </i>
    <i r="1">
      <x v="695"/>
    </i>
    <i r="1">
      <x v="696"/>
    </i>
    <i r="1">
      <x v="727"/>
    </i>
    <i r="1">
      <x v="833"/>
    </i>
    <i r="1">
      <x v="834"/>
    </i>
    <i r="1">
      <x v="851"/>
    </i>
    <i r="1">
      <x v="853"/>
    </i>
    <i r="1">
      <x v="922"/>
    </i>
    <i r="1">
      <x v="923"/>
    </i>
    <i r="1">
      <x v="1019"/>
    </i>
    <i r="1">
      <x v="1047"/>
    </i>
    <i r="1">
      <x v="1145"/>
    </i>
    <i r="1">
      <x v="1175"/>
    </i>
    <i r="1">
      <x v="1204"/>
    </i>
    <i r="1">
      <x v="1205"/>
    </i>
    <i r="1">
      <x v="1225"/>
    </i>
    <i r="1">
      <x v="1241"/>
    </i>
    <i r="1">
      <x v="1298"/>
    </i>
    <i r="1">
      <x v="1300"/>
    </i>
    <i r="1">
      <x v="1305"/>
    </i>
    <i r="1">
      <x v="1306"/>
    </i>
    <i r="1">
      <x v="1307"/>
    </i>
    <i r="1">
      <x v="1308"/>
    </i>
    <i r="1">
      <x v="1309"/>
    </i>
    <i r="1">
      <x v="1310"/>
    </i>
    <i r="1">
      <x v="1311"/>
    </i>
    <i r="1">
      <x v="1312"/>
    </i>
    <i r="1">
      <x v="1325"/>
    </i>
    <i r="1">
      <x v="1328"/>
    </i>
    <i r="1">
      <x v="1335"/>
    </i>
    <i r="1">
      <x v="1345"/>
    </i>
    <i r="1">
      <x v="1348"/>
    </i>
    <i r="1">
      <x v="1450"/>
    </i>
    <i r="1">
      <x v="1451"/>
    </i>
    <i r="1">
      <x v="1531"/>
    </i>
    <i r="1">
      <x v="1543"/>
    </i>
    <i r="1">
      <x v="154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0B4E2-A37C-41BB-B85F-7CC0725D8616}">
  <dimension ref="A1:H34"/>
  <sheetViews>
    <sheetView workbookViewId="0">
      <selection activeCell="B11" sqref="B11"/>
    </sheetView>
  </sheetViews>
  <sheetFormatPr defaultRowHeight="14.25" x14ac:dyDescent="0.45"/>
  <cols>
    <col min="1" max="1" width="20.86328125" bestFit="1" customWidth="1"/>
    <col min="2" max="2" width="43.06640625" customWidth="1"/>
    <col min="3" max="3" width="33.86328125" customWidth="1"/>
    <col min="4" max="4" width="30.796875" customWidth="1"/>
    <col min="5" max="5" width="34.9296875" customWidth="1"/>
    <col min="6" max="7" width="33.73046875" customWidth="1"/>
    <col min="8" max="8" width="40.3984375" customWidth="1"/>
  </cols>
  <sheetData>
    <row r="1" spans="1:8" x14ac:dyDescent="0.45">
      <c r="A1" s="1" t="s">
        <v>159</v>
      </c>
      <c r="B1" s="1" t="s">
        <v>1</v>
      </c>
      <c r="C1" s="1" t="s">
        <v>3351</v>
      </c>
      <c r="D1" s="1" t="s">
        <v>3352</v>
      </c>
      <c r="E1" s="1" t="s">
        <v>2</v>
      </c>
      <c r="F1" s="1" t="s">
        <v>3</v>
      </c>
      <c r="G1" s="2" t="s">
        <v>3453</v>
      </c>
      <c r="H1" s="1" t="s">
        <v>3353</v>
      </c>
    </row>
    <row r="2" spans="1:8" x14ac:dyDescent="0.45">
      <c r="A2" t="s">
        <v>160</v>
      </c>
      <c r="B2" t="s">
        <v>193</v>
      </c>
      <c r="C2" t="s">
        <v>3354</v>
      </c>
      <c r="D2" t="s">
        <v>3355</v>
      </c>
      <c r="E2" t="s">
        <v>223</v>
      </c>
      <c r="F2" t="s">
        <v>227</v>
      </c>
      <c r="G2" t="s">
        <v>3454</v>
      </c>
      <c r="H2" t="s">
        <v>3356</v>
      </c>
    </row>
    <row r="3" spans="1:8" x14ac:dyDescent="0.45">
      <c r="A3" t="s">
        <v>161</v>
      </c>
      <c r="B3" t="s">
        <v>194</v>
      </c>
      <c r="C3" t="s">
        <v>3357</v>
      </c>
      <c r="D3" t="s">
        <v>3358</v>
      </c>
      <c r="E3" s="5" t="s">
        <v>224</v>
      </c>
      <c r="F3" s="5" t="s">
        <v>228</v>
      </c>
      <c r="G3" s="5" t="s">
        <v>3454</v>
      </c>
      <c r="H3" t="s">
        <v>3359</v>
      </c>
    </row>
    <row r="4" spans="1:8" x14ac:dyDescent="0.45">
      <c r="A4" t="s">
        <v>165</v>
      </c>
      <c r="B4" t="s">
        <v>198</v>
      </c>
      <c r="C4" t="s">
        <v>3360</v>
      </c>
      <c r="D4" t="s">
        <v>3361</v>
      </c>
      <c r="E4" t="s">
        <v>223</v>
      </c>
      <c r="F4" t="s">
        <v>227</v>
      </c>
      <c r="G4" t="s">
        <v>3454</v>
      </c>
      <c r="H4" t="s">
        <v>3362</v>
      </c>
    </row>
    <row r="5" spans="1:8" x14ac:dyDescent="0.45">
      <c r="A5" t="s">
        <v>166</v>
      </c>
      <c r="B5" t="s">
        <v>199</v>
      </c>
      <c r="C5" t="s">
        <v>3363</v>
      </c>
      <c r="D5" t="s">
        <v>3364</v>
      </c>
      <c r="E5" t="s">
        <v>223</v>
      </c>
      <c r="F5" t="s">
        <v>227</v>
      </c>
      <c r="G5" t="s">
        <v>3454</v>
      </c>
      <c r="H5" t="s">
        <v>3365</v>
      </c>
    </row>
    <row r="6" spans="1:8" x14ac:dyDescent="0.45">
      <c r="A6" t="s">
        <v>167</v>
      </c>
      <c r="B6" t="s">
        <v>200</v>
      </c>
      <c r="C6" t="s">
        <v>3366</v>
      </c>
      <c r="D6" t="s">
        <v>3367</v>
      </c>
      <c r="E6" t="s">
        <v>223</v>
      </c>
      <c r="F6" t="s">
        <v>227</v>
      </c>
      <c r="G6" t="s">
        <v>3454</v>
      </c>
      <c r="H6" t="s">
        <v>3368</v>
      </c>
    </row>
    <row r="7" spans="1:8" x14ac:dyDescent="0.45">
      <c r="A7" t="s">
        <v>168</v>
      </c>
      <c r="B7" t="s">
        <v>201</v>
      </c>
      <c r="C7" t="s">
        <v>3369</v>
      </c>
      <c r="D7" t="s">
        <v>3370</v>
      </c>
      <c r="E7" t="s">
        <v>223</v>
      </c>
      <c r="F7" t="s">
        <v>227</v>
      </c>
      <c r="G7" t="s">
        <v>3454</v>
      </c>
      <c r="H7" t="s">
        <v>3371</v>
      </c>
    </row>
    <row r="8" spans="1:8" x14ac:dyDescent="0.45">
      <c r="A8" t="s">
        <v>169</v>
      </c>
      <c r="B8" t="s">
        <v>202</v>
      </c>
      <c r="C8" t="s">
        <v>3372</v>
      </c>
      <c r="D8" t="s">
        <v>3373</v>
      </c>
      <c r="E8" t="s">
        <v>223</v>
      </c>
      <c r="F8" t="s">
        <v>227</v>
      </c>
      <c r="G8" t="s">
        <v>3454</v>
      </c>
      <c r="H8" t="s">
        <v>3374</v>
      </c>
    </row>
    <row r="9" spans="1:8" x14ac:dyDescent="0.45">
      <c r="A9" t="s">
        <v>170</v>
      </c>
      <c r="B9" t="s">
        <v>200</v>
      </c>
      <c r="C9" t="s">
        <v>3375</v>
      </c>
      <c r="D9" t="s">
        <v>3376</v>
      </c>
      <c r="E9" t="s">
        <v>223</v>
      </c>
      <c r="F9" t="s">
        <v>227</v>
      </c>
      <c r="G9" t="s">
        <v>3454</v>
      </c>
      <c r="H9" t="s">
        <v>3377</v>
      </c>
    </row>
    <row r="10" spans="1:8" x14ac:dyDescent="0.45">
      <c r="A10" t="s">
        <v>171</v>
      </c>
      <c r="B10" t="s">
        <v>203</v>
      </c>
      <c r="C10" t="s">
        <v>3378</v>
      </c>
      <c r="D10" t="s">
        <v>3379</v>
      </c>
      <c r="E10" t="s">
        <v>223</v>
      </c>
      <c r="F10" t="s">
        <v>227</v>
      </c>
      <c r="G10" t="s">
        <v>3454</v>
      </c>
      <c r="H10" t="s">
        <v>3380</v>
      </c>
    </row>
    <row r="11" spans="1:8" x14ac:dyDescent="0.45">
      <c r="A11" t="s">
        <v>173</v>
      </c>
      <c r="B11" t="s">
        <v>205</v>
      </c>
      <c r="C11" t="s">
        <v>3381</v>
      </c>
      <c r="D11" t="s">
        <v>3382</v>
      </c>
      <c r="E11" t="s">
        <v>223</v>
      </c>
      <c r="F11" t="s">
        <v>227</v>
      </c>
      <c r="G11" t="s">
        <v>3454</v>
      </c>
      <c r="H11" t="s">
        <v>3383</v>
      </c>
    </row>
    <row r="12" spans="1:8" x14ac:dyDescent="0.45">
      <c r="A12" t="s">
        <v>174</v>
      </c>
      <c r="B12" t="s">
        <v>206</v>
      </c>
      <c r="C12" t="s">
        <v>3384</v>
      </c>
      <c r="D12" t="s">
        <v>3385</v>
      </c>
      <c r="E12" t="s">
        <v>223</v>
      </c>
      <c r="F12" t="s">
        <v>227</v>
      </c>
      <c r="G12" t="s">
        <v>3454</v>
      </c>
      <c r="H12" t="s">
        <v>3386</v>
      </c>
    </row>
    <row r="13" spans="1:8" x14ac:dyDescent="0.45">
      <c r="A13" t="s">
        <v>175</v>
      </c>
      <c r="B13" t="s">
        <v>207</v>
      </c>
      <c r="C13" t="s">
        <v>3387</v>
      </c>
      <c r="D13" t="s">
        <v>3388</v>
      </c>
      <c r="E13" t="s">
        <v>223</v>
      </c>
      <c r="F13" t="s">
        <v>227</v>
      </c>
      <c r="G13" t="s">
        <v>3454</v>
      </c>
      <c r="H13" t="s">
        <v>3389</v>
      </c>
    </row>
    <row r="14" spans="1:8" x14ac:dyDescent="0.45">
      <c r="A14" t="s">
        <v>179</v>
      </c>
      <c r="B14" t="s">
        <v>210</v>
      </c>
      <c r="C14" t="s">
        <v>3390</v>
      </c>
      <c r="D14" t="s">
        <v>3391</v>
      </c>
      <c r="E14" t="s">
        <v>223</v>
      </c>
      <c r="F14" t="s">
        <v>227</v>
      </c>
      <c r="G14" t="s">
        <v>3454</v>
      </c>
      <c r="H14" t="s">
        <v>3392</v>
      </c>
    </row>
    <row r="15" spans="1:8" x14ac:dyDescent="0.45">
      <c r="A15" t="s">
        <v>176</v>
      </c>
      <c r="B15" t="s">
        <v>208</v>
      </c>
      <c r="C15" t="s">
        <v>3393</v>
      </c>
      <c r="D15" t="s">
        <v>3394</v>
      </c>
      <c r="E15" t="s">
        <v>223</v>
      </c>
      <c r="F15" t="s">
        <v>227</v>
      </c>
      <c r="G15" t="s">
        <v>3454</v>
      </c>
      <c r="H15" t="s">
        <v>3395</v>
      </c>
    </row>
    <row r="16" spans="1:8" x14ac:dyDescent="0.45">
      <c r="A16" t="s">
        <v>180</v>
      </c>
      <c r="B16" t="s">
        <v>211</v>
      </c>
      <c r="C16" t="s">
        <v>3396</v>
      </c>
      <c r="D16" t="s">
        <v>3397</v>
      </c>
      <c r="E16" t="s">
        <v>223</v>
      </c>
      <c r="F16" t="s">
        <v>227</v>
      </c>
      <c r="G16" t="s">
        <v>3454</v>
      </c>
      <c r="H16" t="s">
        <v>3398</v>
      </c>
    </row>
    <row r="17" spans="1:8" x14ac:dyDescent="0.45">
      <c r="A17" t="s">
        <v>181</v>
      </c>
      <c r="B17" t="s">
        <v>212</v>
      </c>
      <c r="C17" t="s">
        <v>3399</v>
      </c>
      <c r="D17" t="s">
        <v>3400</v>
      </c>
      <c r="E17" t="s">
        <v>223</v>
      </c>
      <c r="F17" t="s">
        <v>227</v>
      </c>
      <c r="G17" t="s">
        <v>3454</v>
      </c>
      <c r="H17" t="s">
        <v>3401</v>
      </c>
    </row>
    <row r="18" spans="1:8" x14ac:dyDescent="0.45">
      <c r="A18" t="s">
        <v>182</v>
      </c>
      <c r="B18" t="s">
        <v>200</v>
      </c>
      <c r="C18" t="s">
        <v>3402</v>
      </c>
      <c r="D18" t="s">
        <v>3403</v>
      </c>
      <c r="E18" t="s">
        <v>223</v>
      </c>
      <c r="F18" t="s">
        <v>227</v>
      </c>
      <c r="G18" t="s">
        <v>3454</v>
      </c>
      <c r="H18" t="s">
        <v>3404</v>
      </c>
    </row>
    <row r="19" spans="1:8" x14ac:dyDescent="0.45">
      <c r="A19" t="s">
        <v>183</v>
      </c>
      <c r="B19" t="s">
        <v>213</v>
      </c>
      <c r="C19" t="s">
        <v>3405</v>
      </c>
      <c r="D19" t="s">
        <v>3406</v>
      </c>
      <c r="E19" s="5" t="s">
        <v>225</v>
      </c>
      <c r="F19" s="5" t="s">
        <v>228</v>
      </c>
      <c r="G19" s="5" t="s">
        <v>3455</v>
      </c>
      <c r="H19" t="s">
        <v>3407</v>
      </c>
    </row>
    <row r="20" spans="1:8" x14ac:dyDescent="0.45">
      <c r="A20" t="s">
        <v>184</v>
      </c>
      <c r="B20" t="s">
        <v>214</v>
      </c>
      <c r="C20" t="s">
        <v>3408</v>
      </c>
      <c r="D20" t="s">
        <v>3409</v>
      </c>
      <c r="E20" t="s">
        <v>223</v>
      </c>
      <c r="F20" t="s">
        <v>227</v>
      </c>
      <c r="G20" t="s">
        <v>3454</v>
      </c>
      <c r="H20" t="s">
        <v>3410</v>
      </c>
    </row>
    <row r="21" spans="1:8" x14ac:dyDescent="0.45">
      <c r="A21" t="s">
        <v>185</v>
      </c>
      <c r="B21" t="s">
        <v>215</v>
      </c>
      <c r="C21" t="s">
        <v>3411</v>
      </c>
      <c r="D21" t="s">
        <v>3412</v>
      </c>
      <c r="E21" t="s">
        <v>223</v>
      </c>
      <c r="F21" t="s">
        <v>227</v>
      </c>
      <c r="G21" t="s">
        <v>3454</v>
      </c>
      <c r="H21" t="s">
        <v>3413</v>
      </c>
    </row>
    <row r="22" spans="1:8" x14ac:dyDescent="0.45">
      <c r="A22" t="s">
        <v>186</v>
      </c>
      <c r="B22" t="s">
        <v>216</v>
      </c>
      <c r="C22" t="s">
        <v>3414</v>
      </c>
      <c r="D22" t="s">
        <v>3415</v>
      </c>
      <c r="E22" t="s">
        <v>223</v>
      </c>
      <c r="F22" t="s">
        <v>227</v>
      </c>
      <c r="G22" t="s">
        <v>3454</v>
      </c>
      <c r="H22" t="s">
        <v>3416</v>
      </c>
    </row>
    <row r="23" spans="1:8" x14ac:dyDescent="0.45">
      <c r="A23" t="s">
        <v>187</v>
      </c>
      <c r="B23" t="s">
        <v>217</v>
      </c>
      <c r="C23" t="s">
        <v>3417</v>
      </c>
      <c r="D23" t="s">
        <v>3418</v>
      </c>
      <c r="E23" t="s">
        <v>223</v>
      </c>
      <c r="F23" t="s">
        <v>227</v>
      </c>
      <c r="G23" t="s">
        <v>3454</v>
      </c>
      <c r="H23" t="s">
        <v>3419</v>
      </c>
    </row>
    <row r="24" spans="1:8" x14ac:dyDescent="0.45">
      <c r="A24" t="s">
        <v>188</v>
      </c>
      <c r="B24" t="s">
        <v>218</v>
      </c>
      <c r="C24" t="s">
        <v>3420</v>
      </c>
      <c r="D24" t="s">
        <v>3421</v>
      </c>
      <c r="E24" t="s">
        <v>223</v>
      </c>
      <c r="F24" t="s">
        <v>227</v>
      </c>
      <c r="G24" t="s">
        <v>3454</v>
      </c>
      <c r="H24" t="s">
        <v>3422</v>
      </c>
    </row>
    <row r="25" spans="1:8" x14ac:dyDescent="0.45">
      <c r="A25" t="s">
        <v>189</v>
      </c>
      <c r="B25" t="s">
        <v>219</v>
      </c>
      <c r="C25" t="s">
        <v>3423</v>
      </c>
      <c r="D25" t="s">
        <v>3424</v>
      </c>
      <c r="E25" t="s">
        <v>223</v>
      </c>
      <c r="F25" t="s">
        <v>227</v>
      </c>
      <c r="G25" t="s">
        <v>3454</v>
      </c>
      <c r="H25" t="s">
        <v>3425</v>
      </c>
    </row>
    <row r="26" spans="1:8" x14ac:dyDescent="0.45">
      <c r="A26" t="s">
        <v>190</v>
      </c>
      <c r="B26" t="s">
        <v>220</v>
      </c>
      <c r="C26" t="s">
        <v>3426</v>
      </c>
      <c r="D26" t="s">
        <v>3427</v>
      </c>
      <c r="E26" t="s">
        <v>223</v>
      </c>
      <c r="F26" t="s">
        <v>227</v>
      </c>
      <c r="G26" t="s">
        <v>3454</v>
      </c>
      <c r="H26" t="s">
        <v>3428</v>
      </c>
    </row>
    <row r="27" spans="1:8" x14ac:dyDescent="0.45">
      <c r="A27" t="s">
        <v>191</v>
      </c>
      <c r="B27" t="s">
        <v>221</v>
      </c>
      <c r="C27" t="s">
        <v>3429</v>
      </c>
      <c r="D27" t="s">
        <v>3430</v>
      </c>
      <c r="E27" s="5" t="s">
        <v>226</v>
      </c>
      <c r="F27" s="5" t="s">
        <v>228</v>
      </c>
      <c r="G27" s="5" t="s">
        <v>3455</v>
      </c>
      <c r="H27" t="s">
        <v>3431</v>
      </c>
    </row>
    <row r="28" spans="1:8" x14ac:dyDescent="0.45">
      <c r="A28" t="s">
        <v>192</v>
      </c>
      <c r="B28" t="s">
        <v>222</v>
      </c>
      <c r="C28" t="s">
        <v>3432</v>
      </c>
      <c r="D28" t="s">
        <v>3433</v>
      </c>
      <c r="E28" t="s">
        <v>223</v>
      </c>
      <c r="F28" t="s">
        <v>227</v>
      </c>
      <c r="G28" t="s">
        <v>3454</v>
      </c>
      <c r="H28" t="s">
        <v>3434</v>
      </c>
    </row>
    <row r="29" spans="1:8" x14ac:dyDescent="0.45">
      <c r="A29" t="s">
        <v>162</v>
      </c>
      <c r="B29" t="s">
        <v>195</v>
      </c>
      <c r="C29" t="s">
        <v>3435</v>
      </c>
      <c r="D29" t="s">
        <v>3436</v>
      </c>
      <c r="E29" t="s">
        <v>223</v>
      </c>
      <c r="F29" t="s">
        <v>227</v>
      </c>
      <c r="G29" t="s">
        <v>3454</v>
      </c>
      <c r="H29" t="s">
        <v>3437</v>
      </c>
    </row>
    <row r="30" spans="1:8" x14ac:dyDescent="0.45">
      <c r="A30" t="s">
        <v>164</v>
      </c>
      <c r="B30" t="s">
        <v>197</v>
      </c>
      <c r="C30" t="s">
        <v>3438</v>
      </c>
      <c r="D30" t="s">
        <v>3439</v>
      </c>
      <c r="E30" t="s">
        <v>223</v>
      </c>
      <c r="F30" t="s">
        <v>227</v>
      </c>
      <c r="G30" t="s">
        <v>3454</v>
      </c>
      <c r="H30" t="s">
        <v>3440</v>
      </c>
    </row>
    <row r="31" spans="1:8" x14ac:dyDescent="0.45">
      <c r="A31" t="s">
        <v>163</v>
      </c>
      <c r="B31" t="s">
        <v>196</v>
      </c>
      <c r="C31" t="s">
        <v>3441</v>
      </c>
      <c r="D31" t="s">
        <v>3442</v>
      </c>
      <c r="E31" t="s">
        <v>223</v>
      </c>
      <c r="F31" t="s">
        <v>227</v>
      </c>
      <c r="G31" t="s">
        <v>3454</v>
      </c>
      <c r="H31" t="s">
        <v>3443</v>
      </c>
    </row>
    <row r="32" spans="1:8" x14ac:dyDescent="0.45">
      <c r="A32" t="s">
        <v>177</v>
      </c>
      <c r="B32" t="s">
        <v>200</v>
      </c>
      <c r="C32" t="s">
        <v>3444</v>
      </c>
      <c r="D32" t="s">
        <v>3445</v>
      </c>
      <c r="E32" t="s">
        <v>223</v>
      </c>
      <c r="F32" t="s">
        <v>227</v>
      </c>
      <c r="G32" t="s">
        <v>3454</v>
      </c>
      <c r="H32" t="s">
        <v>3446</v>
      </c>
    </row>
    <row r="33" spans="1:8" x14ac:dyDescent="0.45">
      <c r="A33" t="s">
        <v>172</v>
      </c>
      <c r="B33" t="s">
        <v>204</v>
      </c>
      <c r="C33" t="s">
        <v>3447</v>
      </c>
      <c r="D33" t="s">
        <v>3448</v>
      </c>
      <c r="E33" t="s">
        <v>223</v>
      </c>
      <c r="F33" t="s">
        <v>227</v>
      </c>
      <c r="G33" t="s">
        <v>3454</v>
      </c>
      <c r="H33" t="s">
        <v>3449</v>
      </c>
    </row>
    <row r="34" spans="1:8" x14ac:dyDescent="0.45">
      <c r="A34" t="s">
        <v>178</v>
      </c>
      <c r="B34" t="s">
        <v>209</v>
      </c>
      <c r="C34" t="s">
        <v>3450</v>
      </c>
      <c r="D34" t="s">
        <v>3451</v>
      </c>
      <c r="E34" t="s">
        <v>223</v>
      </c>
      <c r="F34" t="s">
        <v>227</v>
      </c>
      <c r="G34" t="s">
        <v>3454</v>
      </c>
      <c r="H34" t="s">
        <v>3452</v>
      </c>
    </row>
  </sheetData>
  <autoFilter ref="A1:H34" xr:uid="{5850B4E2-A37C-41BB-B85F-7CC0725D861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E1686"/>
  <sheetViews>
    <sheetView workbookViewId="0">
      <pane ySplit="1" topLeftCell="A1432" activePane="bottomLeft" state="frozen"/>
      <selection pane="bottomLeft" activeCell="B1188" sqref="B1188"/>
    </sheetView>
  </sheetViews>
  <sheetFormatPr defaultRowHeight="14.25" x14ac:dyDescent="0.45"/>
  <cols>
    <col min="1" max="1" width="14.86328125" bestFit="1" customWidth="1"/>
    <col min="2" max="2" width="19.9296875" bestFit="1" customWidth="1"/>
    <col min="3" max="3" width="23.1328125" bestFit="1" customWidth="1"/>
    <col min="4" max="4" width="18.46484375" bestFit="1" customWidth="1"/>
    <col min="5" max="5" width="20.73046875" bestFit="1" customWidth="1"/>
    <col min="6" max="6" width="22.46484375" bestFit="1" customWidth="1"/>
    <col min="7" max="7" width="15.53125" bestFit="1" customWidth="1"/>
    <col min="8" max="8" width="12.59765625" bestFit="1" customWidth="1"/>
    <col min="9" max="9" width="13.1328125" bestFit="1" customWidth="1"/>
    <col min="10" max="10" width="8.73046875" bestFit="1" customWidth="1"/>
    <col min="11" max="14" width="13.1328125" bestFit="1" customWidth="1"/>
    <col min="15" max="104" width="14.06640625" bestFit="1" customWidth="1"/>
    <col min="105" max="160" width="15.1328125" bestFit="1" customWidth="1"/>
    <col min="161" max="161" width="18.73046875" bestFit="1" customWidth="1"/>
  </cols>
  <sheetData>
    <row r="1" spans="1:161" s="4" customFormat="1" x14ac:dyDescent="0.45">
      <c r="A1" s="3" t="s">
        <v>0</v>
      </c>
      <c r="B1" s="3" t="s">
        <v>1</v>
      </c>
      <c r="C1" s="3" t="s">
        <v>2</v>
      </c>
      <c r="D1" s="3" t="s">
        <v>3</v>
      </c>
      <c r="E1" s="2" t="s">
        <v>3453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C1" s="3" t="s">
        <v>131</v>
      </c>
      <c r="ED1" s="3" t="s">
        <v>132</v>
      </c>
      <c r="EE1" s="3" t="s">
        <v>133</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row>
    <row r="2" spans="1:161" x14ac:dyDescent="0.45">
      <c r="A2" t="s">
        <v>160</v>
      </c>
      <c r="B2" t="s">
        <v>193</v>
      </c>
      <c r="C2" t="s">
        <v>223</v>
      </c>
      <c r="D2" t="s">
        <v>227</v>
      </c>
      <c r="E2" t="str">
        <f>VLOOKUP(A2, Metadata!$A$1:$H$34, 7, FALSE)</f>
        <v>No HEAL CRF Match</v>
      </c>
      <c r="F2" t="s">
        <v>229</v>
      </c>
      <c r="G2" t="s">
        <v>231</v>
      </c>
      <c r="H2" t="s">
        <v>1794</v>
      </c>
      <c r="I2" t="s">
        <v>2988</v>
      </c>
      <c r="FE2" t="s">
        <v>160</v>
      </c>
    </row>
    <row r="3" spans="1:161" x14ac:dyDescent="0.45">
      <c r="A3" t="s">
        <v>160</v>
      </c>
      <c r="B3" t="s">
        <v>193</v>
      </c>
      <c r="C3" t="s">
        <v>223</v>
      </c>
      <c r="D3" t="s">
        <v>227</v>
      </c>
      <c r="E3" t="str">
        <f>VLOOKUP(A3, Metadata!$A$1:$H$34, 7, FALSE)</f>
        <v>No HEAL CRF Match</v>
      </c>
      <c r="F3" t="s">
        <v>229</v>
      </c>
      <c r="G3" t="s">
        <v>232</v>
      </c>
      <c r="H3" t="s">
        <v>1795</v>
      </c>
      <c r="I3" t="s">
        <v>2989</v>
      </c>
      <c r="FE3" t="s">
        <v>160</v>
      </c>
    </row>
    <row r="4" spans="1:161" x14ac:dyDescent="0.45">
      <c r="A4" t="s">
        <v>160</v>
      </c>
      <c r="B4" t="s">
        <v>193</v>
      </c>
      <c r="C4" t="s">
        <v>223</v>
      </c>
      <c r="D4" t="s">
        <v>227</v>
      </c>
      <c r="E4" t="str">
        <f>VLOOKUP(A4, Metadata!$A$1:$H$34, 7, FALSE)</f>
        <v>No HEAL CRF Match</v>
      </c>
      <c r="F4" t="s">
        <v>229</v>
      </c>
      <c r="G4" t="s">
        <v>233</v>
      </c>
      <c r="H4" t="s">
        <v>1796</v>
      </c>
      <c r="I4" t="s">
        <v>2990</v>
      </c>
      <c r="J4" t="s">
        <v>3053</v>
      </c>
      <c r="K4" t="s">
        <v>3127</v>
      </c>
      <c r="L4" t="s">
        <v>3201</v>
      </c>
      <c r="M4" t="s">
        <v>3254</v>
      </c>
      <c r="N4" t="s">
        <v>3294</v>
      </c>
      <c r="FE4" t="s">
        <v>160</v>
      </c>
    </row>
    <row r="5" spans="1:161" x14ac:dyDescent="0.45">
      <c r="A5" t="s">
        <v>160</v>
      </c>
      <c r="B5" t="s">
        <v>193</v>
      </c>
      <c r="C5" t="s">
        <v>223</v>
      </c>
      <c r="D5" t="s">
        <v>227</v>
      </c>
      <c r="E5" t="str">
        <f>VLOOKUP(A5, Metadata!$A$1:$H$34, 7, FALSE)</f>
        <v>No HEAL CRF Match</v>
      </c>
      <c r="F5" t="s">
        <v>229</v>
      </c>
      <c r="G5" t="s">
        <v>234</v>
      </c>
      <c r="H5" t="s">
        <v>1797</v>
      </c>
      <c r="I5" t="s">
        <v>2991</v>
      </c>
      <c r="FE5" t="s">
        <v>160</v>
      </c>
    </row>
    <row r="6" spans="1:161" x14ac:dyDescent="0.45">
      <c r="A6" t="s">
        <v>160</v>
      </c>
      <c r="B6" t="s">
        <v>193</v>
      </c>
      <c r="C6" t="s">
        <v>223</v>
      </c>
      <c r="D6" t="s">
        <v>227</v>
      </c>
      <c r="E6" t="str">
        <f>VLOOKUP(A6, Metadata!$A$1:$H$34, 7, FALSE)</f>
        <v>No HEAL CRF Match</v>
      </c>
      <c r="F6" t="s">
        <v>229</v>
      </c>
      <c r="G6" t="s">
        <v>235</v>
      </c>
      <c r="H6" t="s">
        <v>1798</v>
      </c>
      <c r="I6" t="s">
        <v>2992</v>
      </c>
      <c r="FE6" t="s">
        <v>160</v>
      </c>
    </row>
    <row r="7" spans="1:161" x14ac:dyDescent="0.45">
      <c r="A7" t="s">
        <v>160</v>
      </c>
      <c r="B7" t="s">
        <v>193</v>
      </c>
      <c r="C7" t="s">
        <v>223</v>
      </c>
      <c r="D7" t="s">
        <v>227</v>
      </c>
      <c r="E7" t="str">
        <f>VLOOKUP(A7, Metadata!$A$1:$H$34, 7, FALSE)</f>
        <v>No HEAL CRF Match</v>
      </c>
      <c r="F7" t="s">
        <v>229</v>
      </c>
      <c r="G7" t="s">
        <v>236</v>
      </c>
      <c r="H7" t="s">
        <v>1798</v>
      </c>
      <c r="I7" t="s">
        <v>2993</v>
      </c>
      <c r="FE7" t="s">
        <v>160</v>
      </c>
    </row>
    <row r="8" spans="1:161" x14ac:dyDescent="0.45">
      <c r="A8" t="s">
        <v>160</v>
      </c>
      <c r="B8" t="s">
        <v>193</v>
      </c>
      <c r="C8" t="s">
        <v>223</v>
      </c>
      <c r="D8" t="s">
        <v>227</v>
      </c>
      <c r="E8" t="str">
        <f>VLOOKUP(A8, Metadata!$A$1:$H$34, 7, FALSE)</f>
        <v>No HEAL CRF Match</v>
      </c>
      <c r="F8" t="s">
        <v>229</v>
      </c>
      <c r="G8" t="s">
        <v>237</v>
      </c>
      <c r="H8" t="s">
        <v>1798</v>
      </c>
      <c r="I8" t="s">
        <v>2992</v>
      </c>
      <c r="FE8" t="s">
        <v>160</v>
      </c>
    </row>
    <row r="9" spans="1:161" x14ac:dyDescent="0.45">
      <c r="A9" t="s">
        <v>160</v>
      </c>
      <c r="B9" t="s">
        <v>193</v>
      </c>
      <c r="C9" t="s">
        <v>223</v>
      </c>
      <c r="D9" t="s">
        <v>227</v>
      </c>
      <c r="E9" t="str">
        <f>VLOOKUP(A9, Metadata!$A$1:$H$34, 7, FALSE)</f>
        <v>No HEAL CRF Match</v>
      </c>
      <c r="F9" t="s">
        <v>229</v>
      </c>
      <c r="G9" t="s">
        <v>238</v>
      </c>
      <c r="H9" t="s">
        <v>1799</v>
      </c>
      <c r="I9" t="s">
        <v>2994</v>
      </c>
      <c r="FE9" t="s">
        <v>160</v>
      </c>
    </row>
    <row r="10" spans="1:161" x14ac:dyDescent="0.45">
      <c r="A10" t="s">
        <v>160</v>
      </c>
      <c r="B10" t="s">
        <v>193</v>
      </c>
      <c r="C10" t="s">
        <v>223</v>
      </c>
      <c r="D10" t="s">
        <v>227</v>
      </c>
      <c r="E10" t="str">
        <f>VLOOKUP(A10, Metadata!$A$1:$H$34, 7, FALSE)</f>
        <v>No HEAL CRF Match</v>
      </c>
      <c r="F10" t="s">
        <v>229</v>
      </c>
      <c r="G10" t="s">
        <v>239</v>
      </c>
      <c r="H10" t="s">
        <v>1800</v>
      </c>
      <c r="I10" t="s">
        <v>2990</v>
      </c>
      <c r="FE10" t="s">
        <v>160</v>
      </c>
    </row>
    <row r="11" spans="1:161" x14ac:dyDescent="0.45">
      <c r="A11" t="s">
        <v>160</v>
      </c>
      <c r="B11" t="s">
        <v>193</v>
      </c>
      <c r="C11" t="s">
        <v>223</v>
      </c>
      <c r="D11" t="s">
        <v>227</v>
      </c>
      <c r="E11" t="str">
        <f>VLOOKUP(A11, Metadata!$A$1:$H$34, 7, FALSE)</f>
        <v>No HEAL CRF Match</v>
      </c>
      <c r="F11" t="s">
        <v>229</v>
      </c>
      <c r="G11" t="s">
        <v>240</v>
      </c>
      <c r="H11" t="s">
        <v>1801</v>
      </c>
      <c r="I11" t="s">
        <v>2990</v>
      </c>
      <c r="FE11" t="s">
        <v>160</v>
      </c>
    </row>
    <row r="12" spans="1:161" x14ac:dyDescent="0.45">
      <c r="A12" t="s">
        <v>160</v>
      </c>
      <c r="B12" t="s">
        <v>193</v>
      </c>
      <c r="C12" t="s">
        <v>223</v>
      </c>
      <c r="D12" t="s">
        <v>227</v>
      </c>
      <c r="E12" t="str">
        <f>VLOOKUP(A12, Metadata!$A$1:$H$34, 7, FALSE)</f>
        <v>No HEAL CRF Match</v>
      </c>
      <c r="F12" t="s">
        <v>229</v>
      </c>
      <c r="G12" t="s">
        <v>241</v>
      </c>
      <c r="H12" t="s">
        <v>1802</v>
      </c>
      <c r="I12" t="s">
        <v>2995</v>
      </c>
      <c r="J12" t="s">
        <v>3054</v>
      </c>
      <c r="K12" t="s">
        <v>3128</v>
      </c>
      <c r="FE12" t="s">
        <v>160</v>
      </c>
    </row>
    <row r="13" spans="1:161" x14ac:dyDescent="0.45">
      <c r="A13" t="s">
        <v>160</v>
      </c>
      <c r="B13" t="s">
        <v>193</v>
      </c>
      <c r="C13" t="s">
        <v>223</v>
      </c>
      <c r="D13" t="s">
        <v>227</v>
      </c>
      <c r="E13" t="str">
        <f>VLOOKUP(A13, Metadata!$A$1:$H$34, 7, FALSE)</f>
        <v>No HEAL CRF Match</v>
      </c>
      <c r="F13" t="s">
        <v>229</v>
      </c>
      <c r="G13" t="s">
        <v>242</v>
      </c>
      <c r="H13" t="s">
        <v>1803</v>
      </c>
      <c r="I13" t="s">
        <v>2992</v>
      </c>
      <c r="FE13" t="s">
        <v>160</v>
      </c>
    </row>
    <row r="14" spans="1:161" x14ac:dyDescent="0.45">
      <c r="A14" t="s">
        <v>160</v>
      </c>
      <c r="B14" t="s">
        <v>193</v>
      </c>
      <c r="C14" t="s">
        <v>223</v>
      </c>
      <c r="D14" t="s">
        <v>227</v>
      </c>
      <c r="E14" t="str">
        <f>VLOOKUP(A14, Metadata!$A$1:$H$34, 7, FALSE)</f>
        <v>No HEAL CRF Match</v>
      </c>
      <c r="F14" t="s">
        <v>229</v>
      </c>
      <c r="G14" t="s">
        <v>243</v>
      </c>
      <c r="H14" t="s">
        <v>1803</v>
      </c>
      <c r="I14" t="s">
        <v>2993</v>
      </c>
      <c r="FE14" t="s">
        <v>160</v>
      </c>
    </row>
    <row r="15" spans="1:161" x14ac:dyDescent="0.45">
      <c r="A15" t="s">
        <v>160</v>
      </c>
      <c r="B15" t="s">
        <v>193</v>
      </c>
      <c r="C15" t="s">
        <v>223</v>
      </c>
      <c r="D15" t="s">
        <v>227</v>
      </c>
      <c r="E15" t="str">
        <f>VLOOKUP(A15, Metadata!$A$1:$H$34, 7, FALSE)</f>
        <v>No HEAL CRF Match</v>
      </c>
      <c r="F15" t="s">
        <v>229</v>
      </c>
      <c r="G15" t="s">
        <v>244</v>
      </c>
      <c r="H15" t="s">
        <v>1803</v>
      </c>
      <c r="I15" t="s">
        <v>2992</v>
      </c>
      <c r="FE15" t="s">
        <v>160</v>
      </c>
    </row>
    <row r="16" spans="1:161" x14ac:dyDescent="0.45">
      <c r="A16" t="s">
        <v>160</v>
      </c>
      <c r="B16" t="s">
        <v>193</v>
      </c>
      <c r="C16" t="s">
        <v>223</v>
      </c>
      <c r="D16" t="s">
        <v>227</v>
      </c>
      <c r="E16" t="str">
        <f>VLOOKUP(A16, Metadata!$A$1:$H$34, 7, FALSE)</f>
        <v>No HEAL CRF Match</v>
      </c>
      <c r="F16" t="s">
        <v>229</v>
      </c>
      <c r="G16" t="s">
        <v>245</v>
      </c>
      <c r="H16" t="s">
        <v>1804</v>
      </c>
      <c r="I16" t="s">
        <v>2994</v>
      </c>
      <c r="FE16" t="s">
        <v>160</v>
      </c>
    </row>
    <row r="17" spans="1:161" x14ac:dyDescent="0.45">
      <c r="A17" t="s">
        <v>160</v>
      </c>
      <c r="B17" t="s">
        <v>193</v>
      </c>
      <c r="C17" t="s">
        <v>223</v>
      </c>
      <c r="D17" t="s">
        <v>227</v>
      </c>
      <c r="E17" t="str">
        <f>VLOOKUP(A17, Metadata!$A$1:$H$34, 7, FALSE)</f>
        <v>No HEAL CRF Match</v>
      </c>
      <c r="F17" t="s">
        <v>229</v>
      </c>
      <c r="G17" t="s">
        <v>246</v>
      </c>
      <c r="H17" t="s">
        <v>1805</v>
      </c>
      <c r="I17" t="s">
        <v>2990</v>
      </c>
      <c r="FE17" t="s">
        <v>160</v>
      </c>
    </row>
    <row r="18" spans="1:161" x14ac:dyDescent="0.45">
      <c r="A18" t="s">
        <v>160</v>
      </c>
      <c r="B18" t="s">
        <v>193</v>
      </c>
      <c r="C18" t="s">
        <v>223</v>
      </c>
      <c r="D18" t="s">
        <v>227</v>
      </c>
      <c r="E18" t="str">
        <f>VLOOKUP(A18, Metadata!$A$1:$H$34, 7, FALSE)</f>
        <v>No HEAL CRF Match</v>
      </c>
      <c r="F18" t="s">
        <v>229</v>
      </c>
      <c r="G18" t="s">
        <v>247</v>
      </c>
      <c r="H18" t="s">
        <v>1806</v>
      </c>
      <c r="I18" t="s">
        <v>2990</v>
      </c>
      <c r="FE18" t="s">
        <v>160</v>
      </c>
    </row>
    <row r="19" spans="1:161" x14ac:dyDescent="0.45">
      <c r="A19" t="s">
        <v>160</v>
      </c>
      <c r="B19" t="s">
        <v>193</v>
      </c>
      <c r="C19" t="s">
        <v>223</v>
      </c>
      <c r="D19" t="s">
        <v>227</v>
      </c>
      <c r="E19" t="str">
        <f>VLOOKUP(A19, Metadata!$A$1:$H$34, 7, FALSE)</f>
        <v>No HEAL CRF Match</v>
      </c>
      <c r="F19" t="s">
        <v>229</v>
      </c>
      <c r="G19" t="s">
        <v>248</v>
      </c>
      <c r="H19" t="s">
        <v>1807</v>
      </c>
      <c r="I19" t="s">
        <v>2996</v>
      </c>
      <c r="J19" t="s">
        <v>3055</v>
      </c>
      <c r="K19" t="s">
        <v>3129</v>
      </c>
      <c r="L19" t="s">
        <v>3202</v>
      </c>
      <c r="FE19" t="s">
        <v>160</v>
      </c>
    </row>
    <row r="20" spans="1:161" x14ac:dyDescent="0.45">
      <c r="A20" t="s">
        <v>160</v>
      </c>
      <c r="B20" t="s">
        <v>193</v>
      </c>
      <c r="C20" t="s">
        <v>223</v>
      </c>
      <c r="D20" t="s">
        <v>227</v>
      </c>
      <c r="E20" t="str">
        <f>VLOOKUP(A20, Metadata!$A$1:$H$34, 7, FALSE)</f>
        <v>No HEAL CRF Match</v>
      </c>
      <c r="F20" t="s">
        <v>229</v>
      </c>
      <c r="G20" t="s">
        <v>249</v>
      </c>
      <c r="H20" t="s">
        <v>1808</v>
      </c>
      <c r="I20" t="s">
        <v>2995</v>
      </c>
      <c r="J20" t="s">
        <v>2995</v>
      </c>
      <c r="K20" t="s">
        <v>2990</v>
      </c>
      <c r="L20" t="s">
        <v>2988</v>
      </c>
      <c r="FE20" t="s">
        <v>160</v>
      </c>
    </row>
    <row r="21" spans="1:161" x14ac:dyDescent="0.45">
      <c r="A21" t="s">
        <v>160</v>
      </c>
      <c r="B21" t="s">
        <v>193</v>
      </c>
      <c r="C21" t="s">
        <v>223</v>
      </c>
      <c r="D21" t="s">
        <v>227</v>
      </c>
      <c r="E21" t="str">
        <f>VLOOKUP(A21, Metadata!$A$1:$H$34, 7, FALSE)</f>
        <v>No HEAL CRF Match</v>
      </c>
      <c r="F21" t="s">
        <v>229</v>
      </c>
      <c r="G21" t="s">
        <v>250</v>
      </c>
      <c r="H21" t="s">
        <v>1809</v>
      </c>
      <c r="I21" t="s">
        <v>2997</v>
      </c>
      <c r="J21" t="s">
        <v>3056</v>
      </c>
      <c r="K21" t="s">
        <v>3130</v>
      </c>
      <c r="FE21" t="s">
        <v>160</v>
      </c>
    </row>
    <row r="22" spans="1:161" x14ac:dyDescent="0.45">
      <c r="A22" t="s">
        <v>160</v>
      </c>
      <c r="B22" t="s">
        <v>193</v>
      </c>
      <c r="C22" t="s">
        <v>223</v>
      </c>
      <c r="D22" t="s">
        <v>227</v>
      </c>
      <c r="E22" t="str">
        <f>VLOOKUP(A22, Metadata!$A$1:$H$34, 7, FALSE)</f>
        <v>No HEAL CRF Match</v>
      </c>
      <c r="F22" t="s">
        <v>229</v>
      </c>
      <c r="G22" t="s">
        <v>251</v>
      </c>
      <c r="H22" t="s">
        <v>1810</v>
      </c>
      <c r="I22" t="s">
        <v>2995</v>
      </c>
      <c r="J22" t="s">
        <v>2995</v>
      </c>
      <c r="K22" t="s">
        <v>2990</v>
      </c>
      <c r="FE22" t="s">
        <v>160</v>
      </c>
    </row>
    <row r="23" spans="1:161" x14ac:dyDescent="0.45">
      <c r="A23" t="s">
        <v>160</v>
      </c>
      <c r="B23" t="s">
        <v>193</v>
      </c>
      <c r="C23" t="s">
        <v>223</v>
      </c>
      <c r="D23" t="s">
        <v>227</v>
      </c>
      <c r="E23" t="str">
        <f>VLOOKUP(A23, Metadata!$A$1:$H$34, 7, FALSE)</f>
        <v>No HEAL CRF Match</v>
      </c>
      <c r="F23" t="s">
        <v>229</v>
      </c>
      <c r="G23" t="s">
        <v>252</v>
      </c>
      <c r="H23" t="s">
        <v>1811</v>
      </c>
      <c r="I23" t="s">
        <v>2998</v>
      </c>
      <c r="J23" t="s">
        <v>3057</v>
      </c>
      <c r="K23" t="s">
        <v>3064</v>
      </c>
      <c r="FE23" t="s">
        <v>160</v>
      </c>
    </row>
    <row r="24" spans="1:161" x14ac:dyDescent="0.45">
      <c r="A24" t="s">
        <v>160</v>
      </c>
      <c r="B24" t="s">
        <v>193</v>
      </c>
      <c r="C24" t="s">
        <v>223</v>
      </c>
      <c r="D24" t="s">
        <v>227</v>
      </c>
      <c r="E24" t="str">
        <f>VLOOKUP(A24, Metadata!$A$1:$H$34, 7, FALSE)</f>
        <v>No HEAL CRF Match</v>
      </c>
      <c r="F24" t="s">
        <v>229</v>
      </c>
      <c r="G24" t="s">
        <v>253</v>
      </c>
      <c r="H24" t="s">
        <v>1812</v>
      </c>
      <c r="I24" t="s">
        <v>2995</v>
      </c>
      <c r="J24" t="s">
        <v>2995</v>
      </c>
      <c r="K24" t="s">
        <v>2990</v>
      </c>
      <c r="FE24" t="s">
        <v>160</v>
      </c>
    </row>
    <row r="25" spans="1:161" x14ac:dyDescent="0.45">
      <c r="A25" t="s">
        <v>160</v>
      </c>
      <c r="B25" t="s">
        <v>193</v>
      </c>
      <c r="C25" t="s">
        <v>223</v>
      </c>
      <c r="D25" t="s">
        <v>227</v>
      </c>
      <c r="E25" t="str">
        <f>VLOOKUP(A25, Metadata!$A$1:$H$34, 7, FALSE)</f>
        <v>No HEAL CRF Match</v>
      </c>
      <c r="F25" t="s">
        <v>229</v>
      </c>
      <c r="G25" t="s">
        <v>254</v>
      </c>
      <c r="H25" t="s">
        <v>1813</v>
      </c>
      <c r="I25" t="s">
        <v>2995</v>
      </c>
      <c r="J25" t="s">
        <v>3058</v>
      </c>
      <c r="K25" t="s">
        <v>2995</v>
      </c>
      <c r="FE25" t="s">
        <v>160</v>
      </c>
    </row>
    <row r="26" spans="1:161" x14ac:dyDescent="0.45">
      <c r="A26" t="s">
        <v>160</v>
      </c>
      <c r="B26" t="s">
        <v>193</v>
      </c>
      <c r="C26" t="s">
        <v>223</v>
      </c>
      <c r="D26" t="s">
        <v>227</v>
      </c>
      <c r="E26" t="str">
        <f>VLOOKUP(A26, Metadata!$A$1:$H$34, 7, FALSE)</f>
        <v>No HEAL CRF Match</v>
      </c>
      <c r="F26" t="s">
        <v>229</v>
      </c>
      <c r="G26" t="s">
        <v>255</v>
      </c>
      <c r="H26" t="s">
        <v>1814</v>
      </c>
      <c r="I26" t="s">
        <v>2999</v>
      </c>
      <c r="J26" t="s">
        <v>3058</v>
      </c>
      <c r="K26" t="s">
        <v>2995</v>
      </c>
      <c r="FE26" t="s">
        <v>160</v>
      </c>
    </row>
    <row r="27" spans="1:161" x14ac:dyDescent="0.45">
      <c r="A27" t="s">
        <v>160</v>
      </c>
      <c r="B27" t="s">
        <v>193</v>
      </c>
      <c r="C27" t="s">
        <v>223</v>
      </c>
      <c r="D27" t="s">
        <v>227</v>
      </c>
      <c r="E27" t="str">
        <f>VLOOKUP(A27, Metadata!$A$1:$H$34, 7, FALSE)</f>
        <v>No HEAL CRF Match</v>
      </c>
      <c r="F27" t="s">
        <v>229</v>
      </c>
      <c r="G27" t="s">
        <v>256</v>
      </c>
      <c r="H27" t="s">
        <v>1815</v>
      </c>
      <c r="I27" t="s">
        <v>2995</v>
      </c>
      <c r="J27" t="s">
        <v>3058</v>
      </c>
      <c r="K27" t="s">
        <v>2995</v>
      </c>
      <c r="FE27" t="s">
        <v>160</v>
      </c>
    </row>
    <row r="28" spans="1:161" x14ac:dyDescent="0.45">
      <c r="A28" t="s">
        <v>160</v>
      </c>
      <c r="B28" t="s">
        <v>193</v>
      </c>
      <c r="C28" t="s">
        <v>223</v>
      </c>
      <c r="D28" t="s">
        <v>227</v>
      </c>
      <c r="E28" t="str">
        <f>VLOOKUP(A28, Metadata!$A$1:$H$34, 7, FALSE)</f>
        <v>No HEAL CRF Match</v>
      </c>
      <c r="F28" t="s">
        <v>229</v>
      </c>
      <c r="G28" t="s">
        <v>257</v>
      </c>
      <c r="H28" t="s">
        <v>1816</v>
      </c>
      <c r="I28" t="s">
        <v>2999</v>
      </c>
      <c r="J28" t="s">
        <v>3058</v>
      </c>
      <c r="K28" t="s">
        <v>2995</v>
      </c>
      <c r="FE28" t="s">
        <v>160</v>
      </c>
    </row>
    <row r="29" spans="1:161" x14ac:dyDescent="0.45">
      <c r="A29" t="s">
        <v>160</v>
      </c>
      <c r="B29" t="s">
        <v>193</v>
      </c>
      <c r="C29" t="s">
        <v>223</v>
      </c>
      <c r="D29" t="s">
        <v>227</v>
      </c>
      <c r="E29" t="str">
        <f>VLOOKUP(A29, Metadata!$A$1:$H$34, 7, FALSE)</f>
        <v>No HEAL CRF Match</v>
      </c>
      <c r="F29" t="s">
        <v>229</v>
      </c>
      <c r="G29" t="s">
        <v>258</v>
      </c>
      <c r="H29" t="s">
        <v>1817</v>
      </c>
      <c r="I29" t="s">
        <v>2995</v>
      </c>
      <c r="J29" t="s">
        <v>3058</v>
      </c>
      <c r="K29" t="s">
        <v>2995</v>
      </c>
      <c r="FE29" t="s">
        <v>160</v>
      </c>
    </row>
    <row r="30" spans="1:161" x14ac:dyDescent="0.45">
      <c r="A30" t="s">
        <v>160</v>
      </c>
      <c r="B30" t="s">
        <v>193</v>
      </c>
      <c r="C30" t="s">
        <v>223</v>
      </c>
      <c r="D30" t="s">
        <v>227</v>
      </c>
      <c r="E30" t="str">
        <f>VLOOKUP(A30, Metadata!$A$1:$H$34, 7, FALSE)</f>
        <v>No HEAL CRF Match</v>
      </c>
      <c r="F30" t="s">
        <v>229</v>
      </c>
      <c r="G30" t="s">
        <v>259</v>
      </c>
      <c r="H30" t="s">
        <v>1818</v>
      </c>
      <c r="I30" t="s">
        <v>2999</v>
      </c>
      <c r="J30" t="s">
        <v>3058</v>
      </c>
      <c r="K30" t="s">
        <v>2995</v>
      </c>
      <c r="FE30" t="s">
        <v>160</v>
      </c>
    </row>
    <row r="31" spans="1:161" x14ac:dyDescent="0.45">
      <c r="A31" t="s">
        <v>160</v>
      </c>
      <c r="B31" t="s">
        <v>193</v>
      </c>
      <c r="C31" t="s">
        <v>223</v>
      </c>
      <c r="D31" t="s">
        <v>227</v>
      </c>
      <c r="E31" t="str">
        <f>VLOOKUP(A31, Metadata!$A$1:$H$34, 7, FALSE)</f>
        <v>No HEAL CRF Match</v>
      </c>
      <c r="F31" t="s">
        <v>229</v>
      </c>
      <c r="G31" t="s">
        <v>260</v>
      </c>
      <c r="H31" t="s">
        <v>1819</v>
      </c>
      <c r="I31" t="s">
        <v>2995</v>
      </c>
      <c r="J31" t="s">
        <v>3058</v>
      </c>
      <c r="K31" t="s">
        <v>2995</v>
      </c>
      <c r="FE31" t="s">
        <v>160</v>
      </c>
    </row>
    <row r="32" spans="1:161" x14ac:dyDescent="0.45">
      <c r="A32" t="s">
        <v>160</v>
      </c>
      <c r="B32" t="s">
        <v>193</v>
      </c>
      <c r="C32" t="s">
        <v>223</v>
      </c>
      <c r="D32" t="s">
        <v>227</v>
      </c>
      <c r="E32" t="str">
        <f>VLOOKUP(A32, Metadata!$A$1:$H$34, 7, FALSE)</f>
        <v>No HEAL CRF Match</v>
      </c>
      <c r="F32" t="s">
        <v>229</v>
      </c>
      <c r="G32" t="s">
        <v>261</v>
      </c>
      <c r="H32" t="s">
        <v>1820</v>
      </c>
      <c r="I32" t="s">
        <v>2995</v>
      </c>
      <c r="J32" t="s">
        <v>3058</v>
      </c>
      <c r="K32" t="s">
        <v>2995</v>
      </c>
      <c r="FE32" t="s">
        <v>160</v>
      </c>
    </row>
    <row r="33" spans="1:161" x14ac:dyDescent="0.45">
      <c r="A33" t="s">
        <v>160</v>
      </c>
      <c r="B33" t="s">
        <v>193</v>
      </c>
      <c r="C33" t="s">
        <v>223</v>
      </c>
      <c r="D33" t="s">
        <v>227</v>
      </c>
      <c r="E33" t="str">
        <f>VLOOKUP(A33, Metadata!$A$1:$H$34, 7, FALSE)</f>
        <v>No HEAL CRF Match</v>
      </c>
      <c r="F33" t="s">
        <v>229</v>
      </c>
      <c r="G33" t="s">
        <v>262</v>
      </c>
      <c r="H33" t="s">
        <v>1821</v>
      </c>
      <c r="I33" t="s">
        <v>2995</v>
      </c>
      <c r="J33" t="s">
        <v>3058</v>
      </c>
      <c r="K33" t="s">
        <v>2995</v>
      </c>
      <c r="FE33" t="s">
        <v>160</v>
      </c>
    </row>
    <row r="34" spans="1:161" x14ac:dyDescent="0.45">
      <c r="A34" t="s">
        <v>160</v>
      </c>
      <c r="B34" t="s">
        <v>193</v>
      </c>
      <c r="C34" t="s">
        <v>223</v>
      </c>
      <c r="D34" t="s">
        <v>227</v>
      </c>
      <c r="E34" t="str">
        <f>VLOOKUP(A34, Metadata!$A$1:$H$34, 7, FALSE)</f>
        <v>No HEAL CRF Match</v>
      </c>
      <c r="F34" t="s">
        <v>229</v>
      </c>
      <c r="G34" t="s">
        <v>263</v>
      </c>
      <c r="H34" t="s">
        <v>1822</v>
      </c>
      <c r="I34" t="s">
        <v>2995</v>
      </c>
      <c r="J34" t="s">
        <v>3058</v>
      </c>
      <c r="K34" t="s">
        <v>2995</v>
      </c>
      <c r="FE34" t="s">
        <v>160</v>
      </c>
    </row>
    <row r="35" spans="1:161" x14ac:dyDescent="0.45">
      <c r="A35" t="s">
        <v>160</v>
      </c>
      <c r="B35" t="s">
        <v>193</v>
      </c>
      <c r="C35" t="s">
        <v>223</v>
      </c>
      <c r="D35" t="s">
        <v>227</v>
      </c>
      <c r="E35" t="str">
        <f>VLOOKUP(A35, Metadata!$A$1:$H$34, 7, FALSE)</f>
        <v>No HEAL CRF Match</v>
      </c>
      <c r="F35" t="s">
        <v>229</v>
      </c>
      <c r="G35" t="s">
        <v>264</v>
      </c>
      <c r="H35" t="s">
        <v>1823</v>
      </c>
      <c r="I35" t="s">
        <v>2989</v>
      </c>
      <c r="FE35" t="s">
        <v>160</v>
      </c>
    </row>
    <row r="36" spans="1:161" x14ac:dyDescent="0.45">
      <c r="A36" t="s">
        <v>160</v>
      </c>
      <c r="B36" t="s">
        <v>193</v>
      </c>
      <c r="C36" t="s">
        <v>223</v>
      </c>
      <c r="D36" t="s">
        <v>227</v>
      </c>
      <c r="E36" t="str">
        <f>VLOOKUP(A36, Metadata!$A$1:$H$34, 7, FALSE)</f>
        <v>No HEAL CRF Match</v>
      </c>
      <c r="F36" t="s">
        <v>229</v>
      </c>
      <c r="G36" t="s">
        <v>265</v>
      </c>
      <c r="H36" t="s">
        <v>1824</v>
      </c>
      <c r="I36" t="s">
        <v>2988</v>
      </c>
      <c r="FE36" t="s">
        <v>160</v>
      </c>
    </row>
    <row r="37" spans="1:161" x14ac:dyDescent="0.45">
      <c r="A37" t="s">
        <v>160</v>
      </c>
      <c r="B37" t="s">
        <v>193</v>
      </c>
      <c r="C37" t="s">
        <v>223</v>
      </c>
      <c r="D37" t="s">
        <v>227</v>
      </c>
      <c r="E37" t="str">
        <f>VLOOKUP(A37, Metadata!$A$1:$H$34, 7, FALSE)</f>
        <v>No HEAL CRF Match</v>
      </c>
      <c r="F37" t="s">
        <v>229</v>
      </c>
      <c r="G37" t="s">
        <v>266</v>
      </c>
      <c r="H37" t="s">
        <v>1825</v>
      </c>
      <c r="I37" t="s">
        <v>2993</v>
      </c>
      <c r="FE37" t="s">
        <v>160</v>
      </c>
    </row>
    <row r="38" spans="1:161" x14ac:dyDescent="0.45">
      <c r="A38" t="s">
        <v>161</v>
      </c>
      <c r="B38" t="s">
        <v>194</v>
      </c>
      <c r="C38" t="s">
        <v>224</v>
      </c>
      <c r="D38" t="s">
        <v>228</v>
      </c>
      <c r="E38" t="str">
        <f>VLOOKUP(A38, Metadata!$A$1:$H$34, 7, FALSE)</f>
        <v>No HEAL CRF Match</v>
      </c>
      <c r="F38" t="s">
        <v>229</v>
      </c>
      <c r="G38" t="s">
        <v>267</v>
      </c>
      <c r="H38" t="s">
        <v>1826</v>
      </c>
      <c r="I38" t="s">
        <v>2992</v>
      </c>
      <c r="FE38" t="s">
        <v>161</v>
      </c>
    </row>
    <row r="39" spans="1:161" x14ac:dyDescent="0.45">
      <c r="A39" t="s">
        <v>161</v>
      </c>
      <c r="B39" t="s">
        <v>194</v>
      </c>
      <c r="C39" t="s">
        <v>224</v>
      </c>
      <c r="D39" t="s">
        <v>228</v>
      </c>
      <c r="E39" t="str">
        <f>VLOOKUP(A39, Metadata!$A$1:$H$34, 7, FALSE)</f>
        <v>No HEAL CRF Match</v>
      </c>
      <c r="F39" t="s">
        <v>229</v>
      </c>
      <c r="G39" t="s">
        <v>268</v>
      </c>
      <c r="H39" t="s">
        <v>1826</v>
      </c>
      <c r="I39" t="s">
        <v>2993</v>
      </c>
      <c r="FE39" t="s">
        <v>161</v>
      </c>
    </row>
    <row r="40" spans="1:161" x14ac:dyDescent="0.45">
      <c r="A40" t="s">
        <v>161</v>
      </c>
      <c r="B40" t="s">
        <v>194</v>
      </c>
      <c r="C40" t="s">
        <v>224</v>
      </c>
      <c r="D40" t="s">
        <v>228</v>
      </c>
      <c r="E40" t="str">
        <f>VLOOKUP(A40, Metadata!$A$1:$H$34, 7, FALSE)</f>
        <v>No HEAL CRF Match</v>
      </c>
      <c r="F40" t="s">
        <v>229</v>
      </c>
      <c r="G40" t="s">
        <v>269</v>
      </c>
      <c r="H40" t="s">
        <v>1826</v>
      </c>
      <c r="I40" t="s">
        <v>2992</v>
      </c>
      <c r="FE40" t="s">
        <v>161</v>
      </c>
    </row>
    <row r="41" spans="1:161" x14ac:dyDescent="0.45">
      <c r="A41" t="s">
        <v>161</v>
      </c>
      <c r="B41" t="s">
        <v>194</v>
      </c>
      <c r="C41" t="s">
        <v>224</v>
      </c>
      <c r="D41" t="s">
        <v>228</v>
      </c>
      <c r="E41" t="str">
        <f>VLOOKUP(A41, Metadata!$A$1:$H$34, 7, FALSE)</f>
        <v>No HEAL CRF Match</v>
      </c>
      <c r="F41" t="s">
        <v>229</v>
      </c>
      <c r="G41" t="s">
        <v>270</v>
      </c>
      <c r="H41" t="s">
        <v>1827</v>
      </c>
      <c r="I41" t="s">
        <v>2994</v>
      </c>
      <c r="FE41" t="s">
        <v>161</v>
      </c>
    </row>
    <row r="42" spans="1:161" x14ac:dyDescent="0.45">
      <c r="A42" t="s">
        <v>161</v>
      </c>
      <c r="B42" t="s">
        <v>194</v>
      </c>
      <c r="C42" t="s">
        <v>224</v>
      </c>
      <c r="D42" t="s">
        <v>228</v>
      </c>
      <c r="E42" t="str">
        <f>VLOOKUP(A42, Metadata!$A$1:$H$34, 7, FALSE)</f>
        <v>No HEAL CRF Match</v>
      </c>
      <c r="F42" t="s">
        <v>229</v>
      </c>
      <c r="G42" t="s">
        <v>271</v>
      </c>
      <c r="H42" t="s">
        <v>1828</v>
      </c>
      <c r="I42" t="s">
        <v>2990</v>
      </c>
      <c r="FE42" t="s">
        <v>161</v>
      </c>
    </row>
    <row r="43" spans="1:161" x14ac:dyDescent="0.45">
      <c r="A43" t="s">
        <v>161</v>
      </c>
      <c r="B43" t="s">
        <v>194</v>
      </c>
      <c r="C43" t="s">
        <v>224</v>
      </c>
      <c r="D43" t="s">
        <v>228</v>
      </c>
      <c r="E43" t="str">
        <f>VLOOKUP(A43, Metadata!$A$1:$H$34, 7, FALSE)</f>
        <v>No HEAL CRF Match</v>
      </c>
      <c r="F43" t="s">
        <v>229</v>
      </c>
      <c r="G43" t="s">
        <v>272</v>
      </c>
      <c r="H43" t="s">
        <v>1829</v>
      </c>
      <c r="I43" t="s">
        <v>2990</v>
      </c>
      <c r="FE43" t="s">
        <v>161</v>
      </c>
    </row>
    <row r="44" spans="1:161" x14ac:dyDescent="0.45">
      <c r="A44" t="s">
        <v>161</v>
      </c>
      <c r="B44" t="s">
        <v>194</v>
      </c>
      <c r="C44" t="s">
        <v>224</v>
      </c>
      <c r="D44" t="s">
        <v>228</v>
      </c>
      <c r="E44" t="str">
        <f>VLOOKUP(A44, Metadata!$A$1:$H$34, 7, FALSE)</f>
        <v>No HEAL CRF Match</v>
      </c>
      <c r="F44" t="s">
        <v>229</v>
      </c>
      <c r="G44" t="s">
        <v>273</v>
      </c>
      <c r="H44" t="s">
        <v>1830</v>
      </c>
      <c r="I44" t="s">
        <v>2995</v>
      </c>
      <c r="J44" t="s">
        <v>2995</v>
      </c>
      <c r="K44" t="s">
        <v>2990</v>
      </c>
      <c r="FE44" t="s">
        <v>161</v>
      </c>
    </row>
    <row r="45" spans="1:161" x14ac:dyDescent="0.45">
      <c r="A45" t="s">
        <v>161</v>
      </c>
      <c r="B45" t="s">
        <v>194</v>
      </c>
      <c r="C45" t="s">
        <v>224</v>
      </c>
      <c r="D45" t="s">
        <v>228</v>
      </c>
      <c r="E45" t="str">
        <f>VLOOKUP(A45, Metadata!$A$1:$H$34, 7, FALSE)</f>
        <v>No HEAL CRF Match</v>
      </c>
      <c r="F45" t="s">
        <v>229</v>
      </c>
      <c r="G45" t="s">
        <v>274</v>
      </c>
      <c r="H45" t="s">
        <v>1831</v>
      </c>
      <c r="I45" t="s">
        <v>2998</v>
      </c>
      <c r="J45" t="s">
        <v>3057</v>
      </c>
      <c r="K45" t="s">
        <v>3064</v>
      </c>
      <c r="FE45" t="s">
        <v>161</v>
      </c>
    </row>
    <row r="46" spans="1:161" x14ac:dyDescent="0.45">
      <c r="A46" t="s">
        <v>161</v>
      </c>
      <c r="B46" t="s">
        <v>194</v>
      </c>
      <c r="C46" t="s">
        <v>224</v>
      </c>
      <c r="D46" t="s">
        <v>228</v>
      </c>
      <c r="E46" t="str">
        <f>VLOOKUP(A46, Metadata!$A$1:$H$34, 7, FALSE)</f>
        <v>No HEAL CRF Match</v>
      </c>
      <c r="F46" t="s">
        <v>229</v>
      </c>
      <c r="G46" t="s">
        <v>275</v>
      </c>
      <c r="H46" t="s">
        <v>1832</v>
      </c>
      <c r="I46" t="s">
        <v>2992</v>
      </c>
      <c r="FE46" t="s">
        <v>161</v>
      </c>
    </row>
    <row r="47" spans="1:161" x14ac:dyDescent="0.45">
      <c r="A47" t="s">
        <v>161</v>
      </c>
      <c r="B47" t="s">
        <v>194</v>
      </c>
      <c r="C47" t="s">
        <v>224</v>
      </c>
      <c r="D47" t="s">
        <v>228</v>
      </c>
      <c r="E47" t="str">
        <f>VLOOKUP(A47, Metadata!$A$1:$H$34, 7, FALSE)</f>
        <v>No HEAL CRF Match</v>
      </c>
      <c r="F47" t="s">
        <v>229</v>
      </c>
      <c r="G47" t="s">
        <v>276</v>
      </c>
      <c r="H47" t="s">
        <v>1832</v>
      </c>
      <c r="I47" t="s">
        <v>2993</v>
      </c>
      <c r="FE47" t="s">
        <v>161</v>
      </c>
    </row>
    <row r="48" spans="1:161" x14ac:dyDescent="0.45">
      <c r="A48" t="s">
        <v>161</v>
      </c>
      <c r="B48" t="s">
        <v>194</v>
      </c>
      <c r="C48" t="s">
        <v>224</v>
      </c>
      <c r="D48" t="s">
        <v>228</v>
      </c>
      <c r="E48" t="str">
        <f>VLOOKUP(A48, Metadata!$A$1:$H$34, 7, FALSE)</f>
        <v>No HEAL CRF Match</v>
      </c>
      <c r="F48" t="s">
        <v>229</v>
      </c>
      <c r="G48" t="s">
        <v>277</v>
      </c>
      <c r="H48" t="s">
        <v>1832</v>
      </c>
      <c r="I48" t="s">
        <v>2992</v>
      </c>
      <c r="FE48" t="s">
        <v>161</v>
      </c>
    </row>
    <row r="49" spans="1:161" x14ac:dyDescent="0.45">
      <c r="A49" t="s">
        <v>161</v>
      </c>
      <c r="B49" t="s">
        <v>194</v>
      </c>
      <c r="C49" t="s">
        <v>224</v>
      </c>
      <c r="D49" t="s">
        <v>228</v>
      </c>
      <c r="E49" t="str">
        <f>VLOOKUP(A49, Metadata!$A$1:$H$34, 7, FALSE)</f>
        <v>No HEAL CRF Match</v>
      </c>
      <c r="F49" t="s">
        <v>229</v>
      </c>
      <c r="G49" t="s">
        <v>278</v>
      </c>
      <c r="H49" t="s">
        <v>1833</v>
      </c>
      <c r="I49" t="s">
        <v>2994</v>
      </c>
      <c r="FE49" t="s">
        <v>161</v>
      </c>
    </row>
    <row r="50" spans="1:161" x14ac:dyDescent="0.45">
      <c r="A50" t="s">
        <v>161</v>
      </c>
      <c r="B50" t="s">
        <v>194</v>
      </c>
      <c r="C50" t="s">
        <v>224</v>
      </c>
      <c r="D50" t="s">
        <v>228</v>
      </c>
      <c r="E50" t="str">
        <f>VLOOKUP(A50, Metadata!$A$1:$H$34, 7, FALSE)</f>
        <v>No HEAL CRF Match</v>
      </c>
      <c r="F50" t="s">
        <v>229</v>
      </c>
      <c r="G50" t="s">
        <v>279</v>
      </c>
      <c r="H50" t="s">
        <v>1834</v>
      </c>
      <c r="I50" t="s">
        <v>2990</v>
      </c>
      <c r="FE50" t="s">
        <v>161</v>
      </c>
    </row>
    <row r="51" spans="1:161" x14ac:dyDescent="0.45">
      <c r="A51" t="s">
        <v>161</v>
      </c>
      <c r="B51" t="s">
        <v>194</v>
      </c>
      <c r="C51" t="s">
        <v>224</v>
      </c>
      <c r="D51" t="s">
        <v>228</v>
      </c>
      <c r="E51" t="str">
        <f>VLOOKUP(A51, Metadata!$A$1:$H$34, 7, FALSE)</f>
        <v>No HEAL CRF Match</v>
      </c>
      <c r="F51" t="s">
        <v>229</v>
      </c>
      <c r="G51" t="s">
        <v>280</v>
      </c>
      <c r="H51" t="s">
        <v>1835</v>
      </c>
      <c r="I51" t="s">
        <v>2990</v>
      </c>
      <c r="FE51" t="s">
        <v>161</v>
      </c>
    </row>
    <row r="52" spans="1:161" x14ac:dyDescent="0.45">
      <c r="A52" t="s">
        <v>161</v>
      </c>
      <c r="B52" t="s">
        <v>194</v>
      </c>
      <c r="C52" t="s">
        <v>224</v>
      </c>
      <c r="D52" t="s">
        <v>228</v>
      </c>
      <c r="E52" t="str">
        <f>VLOOKUP(A52, Metadata!$A$1:$H$34, 7, FALSE)</f>
        <v>No HEAL CRF Match</v>
      </c>
      <c r="F52" t="s">
        <v>229</v>
      </c>
      <c r="G52" t="s">
        <v>281</v>
      </c>
      <c r="H52" t="s">
        <v>1836</v>
      </c>
      <c r="I52" t="s">
        <v>2991</v>
      </c>
      <c r="FE52" t="s">
        <v>161</v>
      </c>
    </row>
    <row r="53" spans="1:161" x14ac:dyDescent="0.45">
      <c r="A53" t="s">
        <v>161</v>
      </c>
      <c r="B53" t="s">
        <v>194</v>
      </c>
      <c r="C53" t="s">
        <v>224</v>
      </c>
      <c r="D53" t="s">
        <v>228</v>
      </c>
      <c r="E53" t="str">
        <f>VLOOKUP(A53, Metadata!$A$1:$H$34, 7, FALSE)</f>
        <v>No HEAL CRF Match</v>
      </c>
      <c r="F53" t="s">
        <v>229</v>
      </c>
      <c r="G53" t="s">
        <v>282</v>
      </c>
      <c r="H53" t="s">
        <v>1837</v>
      </c>
      <c r="I53" t="s">
        <v>2993</v>
      </c>
      <c r="FE53" t="s">
        <v>161</v>
      </c>
    </row>
    <row r="54" spans="1:161" x14ac:dyDescent="0.45">
      <c r="A54" t="s">
        <v>162</v>
      </c>
      <c r="B54" t="s">
        <v>195</v>
      </c>
      <c r="C54" t="s">
        <v>223</v>
      </c>
      <c r="D54" t="s">
        <v>227</v>
      </c>
      <c r="E54" t="str">
        <f>VLOOKUP(A54, Metadata!$A$1:$H$34, 7, FALSE)</f>
        <v>No HEAL CRF Match</v>
      </c>
      <c r="F54" t="s">
        <v>229</v>
      </c>
      <c r="G54" t="s">
        <v>283</v>
      </c>
      <c r="H54" t="s">
        <v>1838</v>
      </c>
      <c r="I54" t="s">
        <v>2998</v>
      </c>
      <c r="J54" t="s">
        <v>3057</v>
      </c>
      <c r="K54" t="s">
        <v>3064</v>
      </c>
      <c r="FE54" t="s">
        <v>162</v>
      </c>
    </row>
    <row r="55" spans="1:161" x14ac:dyDescent="0.45">
      <c r="A55" t="s">
        <v>162</v>
      </c>
      <c r="B55" t="s">
        <v>195</v>
      </c>
      <c r="C55" t="s">
        <v>223</v>
      </c>
      <c r="D55" t="s">
        <v>227</v>
      </c>
      <c r="E55" t="str">
        <f>VLOOKUP(A55, Metadata!$A$1:$H$34, 7, FALSE)</f>
        <v>No HEAL CRF Match</v>
      </c>
      <c r="F55" t="s">
        <v>229</v>
      </c>
      <c r="G55" t="s">
        <v>284</v>
      </c>
      <c r="H55" t="s">
        <v>1839</v>
      </c>
      <c r="I55" t="s">
        <v>2995</v>
      </c>
      <c r="J55" t="s">
        <v>2995</v>
      </c>
      <c r="K55" t="s">
        <v>2990</v>
      </c>
      <c r="FE55" t="s">
        <v>162</v>
      </c>
    </row>
    <row r="56" spans="1:161" x14ac:dyDescent="0.45">
      <c r="A56" t="s">
        <v>162</v>
      </c>
      <c r="B56" t="s">
        <v>195</v>
      </c>
      <c r="C56" t="s">
        <v>223</v>
      </c>
      <c r="D56" t="s">
        <v>227</v>
      </c>
      <c r="E56" t="str">
        <f>VLOOKUP(A56, Metadata!$A$1:$H$34, 7, FALSE)</f>
        <v>No HEAL CRF Match</v>
      </c>
      <c r="F56" t="s">
        <v>229</v>
      </c>
      <c r="G56" t="s">
        <v>285</v>
      </c>
      <c r="H56" t="s">
        <v>1840</v>
      </c>
      <c r="I56" t="s">
        <v>2995</v>
      </c>
      <c r="J56" t="s">
        <v>3058</v>
      </c>
      <c r="K56" t="s">
        <v>2995</v>
      </c>
      <c r="FE56" t="s">
        <v>162</v>
      </c>
    </row>
    <row r="57" spans="1:161" x14ac:dyDescent="0.45">
      <c r="A57" t="s">
        <v>162</v>
      </c>
      <c r="B57" t="s">
        <v>195</v>
      </c>
      <c r="C57" t="s">
        <v>223</v>
      </c>
      <c r="D57" t="s">
        <v>227</v>
      </c>
      <c r="E57" t="str">
        <f>VLOOKUP(A57, Metadata!$A$1:$H$34, 7, FALSE)</f>
        <v>No HEAL CRF Match</v>
      </c>
      <c r="F57" t="s">
        <v>229</v>
      </c>
      <c r="G57" t="s">
        <v>286</v>
      </c>
      <c r="H57" t="s">
        <v>1841</v>
      </c>
      <c r="I57" t="s">
        <v>2995</v>
      </c>
      <c r="J57" t="s">
        <v>3058</v>
      </c>
      <c r="K57" t="s">
        <v>2995</v>
      </c>
      <c r="FE57" t="s">
        <v>162</v>
      </c>
    </row>
    <row r="58" spans="1:161" x14ac:dyDescent="0.45">
      <c r="A58" t="s">
        <v>162</v>
      </c>
      <c r="B58" t="s">
        <v>195</v>
      </c>
      <c r="C58" t="s">
        <v>223</v>
      </c>
      <c r="D58" t="s">
        <v>227</v>
      </c>
      <c r="E58" t="str">
        <f>VLOOKUP(A58, Metadata!$A$1:$H$34, 7, FALSE)</f>
        <v>No HEAL CRF Match</v>
      </c>
      <c r="F58" t="s">
        <v>229</v>
      </c>
      <c r="G58" t="s">
        <v>287</v>
      </c>
      <c r="H58" t="s">
        <v>1842</v>
      </c>
      <c r="I58" t="s">
        <v>2995</v>
      </c>
      <c r="J58" t="s">
        <v>3058</v>
      </c>
      <c r="K58" t="s">
        <v>2995</v>
      </c>
      <c r="FE58" t="s">
        <v>162</v>
      </c>
    </row>
    <row r="59" spans="1:161" x14ac:dyDescent="0.45">
      <c r="A59" t="s">
        <v>162</v>
      </c>
      <c r="B59" t="s">
        <v>195</v>
      </c>
      <c r="C59" t="s">
        <v>223</v>
      </c>
      <c r="D59" t="s">
        <v>227</v>
      </c>
      <c r="E59" t="str">
        <f>VLOOKUP(A59, Metadata!$A$1:$H$34, 7, FALSE)</f>
        <v>No HEAL CRF Match</v>
      </c>
      <c r="F59" t="s">
        <v>229</v>
      </c>
      <c r="G59" t="s">
        <v>288</v>
      </c>
      <c r="H59" t="s">
        <v>1843</v>
      </c>
      <c r="I59" t="s">
        <v>2995</v>
      </c>
      <c r="J59" t="s">
        <v>3058</v>
      </c>
      <c r="K59" t="s">
        <v>2995</v>
      </c>
      <c r="FE59" t="s">
        <v>162</v>
      </c>
    </row>
    <row r="60" spans="1:161" x14ac:dyDescent="0.45">
      <c r="A60" t="s">
        <v>162</v>
      </c>
      <c r="B60" t="s">
        <v>195</v>
      </c>
      <c r="C60" t="s">
        <v>223</v>
      </c>
      <c r="D60" t="s">
        <v>227</v>
      </c>
      <c r="E60" t="str">
        <f>VLOOKUP(A60, Metadata!$A$1:$H$34, 7, FALSE)</f>
        <v>No HEAL CRF Match</v>
      </c>
      <c r="F60" t="s">
        <v>229</v>
      </c>
      <c r="G60" t="s">
        <v>289</v>
      </c>
      <c r="H60" t="s">
        <v>1844</v>
      </c>
      <c r="I60" t="s">
        <v>2995</v>
      </c>
      <c r="J60" t="s">
        <v>3058</v>
      </c>
      <c r="K60" t="s">
        <v>2995</v>
      </c>
      <c r="FE60" t="s">
        <v>162</v>
      </c>
    </row>
    <row r="61" spans="1:161" x14ac:dyDescent="0.45">
      <c r="A61" t="s">
        <v>162</v>
      </c>
      <c r="B61" t="s">
        <v>195</v>
      </c>
      <c r="C61" t="s">
        <v>223</v>
      </c>
      <c r="D61" t="s">
        <v>227</v>
      </c>
      <c r="E61" t="str">
        <f>VLOOKUP(A61, Metadata!$A$1:$H$34, 7, FALSE)</f>
        <v>No HEAL CRF Match</v>
      </c>
      <c r="F61" t="s">
        <v>229</v>
      </c>
      <c r="G61" t="s">
        <v>290</v>
      </c>
      <c r="H61" t="s">
        <v>1845</v>
      </c>
      <c r="I61" t="s">
        <v>2995</v>
      </c>
      <c r="J61" t="s">
        <v>3058</v>
      </c>
      <c r="K61" t="s">
        <v>2995</v>
      </c>
      <c r="FE61" t="s">
        <v>162</v>
      </c>
    </row>
    <row r="62" spans="1:161" x14ac:dyDescent="0.45">
      <c r="A62" t="s">
        <v>162</v>
      </c>
      <c r="B62" t="s">
        <v>195</v>
      </c>
      <c r="C62" t="s">
        <v>223</v>
      </c>
      <c r="D62" t="s">
        <v>227</v>
      </c>
      <c r="E62" t="str">
        <f>VLOOKUP(A62, Metadata!$A$1:$H$34, 7, FALSE)</f>
        <v>No HEAL CRF Match</v>
      </c>
      <c r="F62" t="s">
        <v>229</v>
      </c>
      <c r="G62" t="s">
        <v>291</v>
      </c>
      <c r="H62" t="s">
        <v>1846</v>
      </c>
      <c r="I62" t="s">
        <v>2995</v>
      </c>
      <c r="J62" t="s">
        <v>3058</v>
      </c>
      <c r="K62" t="s">
        <v>2995</v>
      </c>
      <c r="FE62" t="s">
        <v>162</v>
      </c>
    </row>
    <row r="63" spans="1:161" x14ac:dyDescent="0.45">
      <c r="A63" t="s">
        <v>162</v>
      </c>
      <c r="B63" t="s">
        <v>195</v>
      </c>
      <c r="C63" t="s">
        <v>223</v>
      </c>
      <c r="D63" t="s">
        <v>227</v>
      </c>
      <c r="E63" t="str">
        <f>VLOOKUP(A63, Metadata!$A$1:$H$34, 7, FALSE)</f>
        <v>No HEAL CRF Match</v>
      </c>
      <c r="F63" t="s">
        <v>229</v>
      </c>
      <c r="G63" t="s">
        <v>292</v>
      </c>
      <c r="H63" t="s">
        <v>1847</v>
      </c>
      <c r="I63" t="s">
        <v>2995</v>
      </c>
      <c r="J63" t="s">
        <v>3058</v>
      </c>
      <c r="K63" t="s">
        <v>2995</v>
      </c>
      <c r="FE63" t="s">
        <v>162</v>
      </c>
    </row>
    <row r="64" spans="1:161" x14ac:dyDescent="0.45">
      <c r="A64" t="s">
        <v>162</v>
      </c>
      <c r="B64" t="s">
        <v>195</v>
      </c>
      <c r="C64" t="s">
        <v>223</v>
      </c>
      <c r="D64" t="s">
        <v>227</v>
      </c>
      <c r="E64" t="str">
        <f>VLOOKUP(A64, Metadata!$A$1:$H$34, 7, FALSE)</f>
        <v>No HEAL CRF Match</v>
      </c>
      <c r="F64" t="s">
        <v>229</v>
      </c>
      <c r="G64" t="s">
        <v>293</v>
      </c>
      <c r="H64" t="s">
        <v>1848</v>
      </c>
      <c r="I64" t="s">
        <v>2995</v>
      </c>
      <c r="J64" t="s">
        <v>3058</v>
      </c>
      <c r="K64" t="s">
        <v>2995</v>
      </c>
      <c r="FE64" t="s">
        <v>162</v>
      </c>
    </row>
    <row r="65" spans="1:161" x14ac:dyDescent="0.45">
      <c r="A65" t="s">
        <v>162</v>
      </c>
      <c r="B65" t="s">
        <v>195</v>
      </c>
      <c r="C65" t="s">
        <v>223</v>
      </c>
      <c r="D65" t="s">
        <v>227</v>
      </c>
      <c r="E65" t="str">
        <f>VLOOKUP(A65, Metadata!$A$1:$H$34, 7, FALSE)</f>
        <v>No HEAL CRF Match</v>
      </c>
      <c r="F65" t="s">
        <v>229</v>
      </c>
      <c r="G65" t="s">
        <v>294</v>
      </c>
      <c r="H65" t="s">
        <v>1849</v>
      </c>
      <c r="I65" t="s">
        <v>2995</v>
      </c>
      <c r="J65" t="s">
        <v>3058</v>
      </c>
      <c r="K65" t="s">
        <v>2995</v>
      </c>
      <c r="FE65" t="s">
        <v>162</v>
      </c>
    </row>
    <row r="66" spans="1:161" x14ac:dyDescent="0.45">
      <c r="A66" t="s">
        <v>162</v>
      </c>
      <c r="B66" t="s">
        <v>195</v>
      </c>
      <c r="C66" t="s">
        <v>223</v>
      </c>
      <c r="D66" t="s">
        <v>227</v>
      </c>
      <c r="E66" t="str">
        <f>VLOOKUP(A66, Metadata!$A$1:$H$34, 7, FALSE)</f>
        <v>No HEAL CRF Match</v>
      </c>
      <c r="F66" t="s">
        <v>229</v>
      </c>
      <c r="G66" t="s">
        <v>295</v>
      </c>
      <c r="H66" t="s">
        <v>1850</v>
      </c>
      <c r="I66" t="s">
        <v>2995</v>
      </c>
      <c r="J66" t="s">
        <v>3058</v>
      </c>
      <c r="K66" t="s">
        <v>2995</v>
      </c>
      <c r="FE66" t="s">
        <v>162</v>
      </c>
    </row>
    <row r="67" spans="1:161" x14ac:dyDescent="0.45">
      <c r="A67" t="s">
        <v>162</v>
      </c>
      <c r="B67" t="s">
        <v>195</v>
      </c>
      <c r="C67" t="s">
        <v>223</v>
      </c>
      <c r="D67" t="s">
        <v>227</v>
      </c>
      <c r="E67" t="str">
        <f>VLOOKUP(A67, Metadata!$A$1:$H$34, 7, FALSE)</f>
        <v>No HEAL CRF Match</v>
      </c>
      <c r="F67" t="s">
        <v>229</v>
      </c>
      <c r="G67" t="s">
        <v>296</v>
      </c>
      <c r="H67" t="s">
        <v>1851</v>
      </c>
      <c r="I67" t="s">
        <v>2995</v>
      </c>
      <c r="J67" t="s">
        <v>3059</v>
      </c>
      <c r="K67" t="s">
        <v>3131</v>
      </c>
      <c r="FE67" t="s">
        <v>162</v>
      </c>
    </row>
    <row r="68" spans="1:161" x14ac:dyDescent="0.45">
      <c r="A68" t="s">
        <v>162</v>
      </c>
      <c r="B68" t="s">
        <v>195</v>
      </c>
      <c r="C68" t="s">
        <v>223</v>
      </c>
      <c r="D68" t="s">
        <v>227</v>
      </c>
      <c r="E68" t="str">
        <f>VLOOKUP(A68, Metadata!$A$1:$H$34, 7, FALSE)</f>
        <v>No HEAL CRF Match</v>
      </c>
      <c r="F68" t="s">
        <v>229</v>
      </c>
      <c r="G68" t="s">
        <v>297</v>
      </c>
      <c r="H68" t="s">
        <v>1852</v>
      </c>
      <c r="I68" t="s">
        <v>2995</v>
      </c>
      <c r="J68" t="s">
        <v>2995</v>
      </c>
      <c r="K68" t="s">
        <v>2990</v>
      </c>
      <c r="FE68" t="s">
        <v>162</v>
      </c>
    </row>
    <row r="69" spans="1:161" x14ac:dyDescent="0.45">
      <c r="A69" t="s">
        <v>162</v>
      </c>
      <c r="B69" t="s">
        <v>195</v>
      </c>
      <c r="C69" t="s">
        <v>223</v>
      </c>
      <c r="D69" t="s">
        <v>227</v>
      </c>
      <c r="E69" t="str">
        <f>VLOOKUP(A69, Metadata!$A$1:$H$34, 7, FALSE)</f>
        <v>No HEAL CRF Match</v>
      </c>
      <c r="F69" t="s">
        <v>229</v>
      </c>
      <c r="G69" t="s">
        <v>298</v>
      </c>
      <c r="H69" t="s">
        <v>1853</v>
      </c>
      <c r="I69" t="s">
        <v>2992</v>
      </c>
      <c r="FE69" t="s">
        <v>162</v>
      </c>
    </row>
    <row r="70" spans="1:161" x14ac:dyDescent="0.45">
      <c r="A70" t="s">
        <v>162</v>
      </c>
      <c r="B70" t="s">
        <v>195</v>
      </c>
      <c r="C70" t="s">
        <v>223</v>
      </c>
      <c r="D70" t="s">
        <v>227</v>
      </c>
      <c r="E70" t="str">
        <f>VLOOKUP(A70, Metadata!$A$1:$H$34, 7, FALSE)</f>
        <v>No HEAL CRF Match</v>
      </c>
      <c r="F70" t="s">
        <v>229</v>
      </c>
      <c r="G70" t="s">
        <v>299</v>
      </c>
      <c r="H70" t="s">
        <v>1853</v>
      </c>
      <c r="I70" t="s">
        <v>2993</v>
      </c>
      <c r="FE70" t="s">
        <v>162</v>
      </c>
    </row>
    <row r="71" spans="1:161" x14ac:dyDescent="0.45">
      <c r="A71" t="s">
        <v>162</v>
      </c>
      <c r="B71" t="s">
        <v>195</v>
      </c>
      <c r="C71" t="s">
        <v>223</v>
      </c>
      <c r="D71" t="s">
        <v>227</v>
      </c>
      <c r="E71" t="str">
        <f>VLOOKUP(A71, Metadata!$A$1:$H$34, 7, FALSE)</f>
        <v>No HEAL CRF Match</v>
      </c>
      <c r="F71" t="s">
        <v>229</v>
      </c>
      <c r="G71" t="s">
        <v>300</v>
      </c>
      <c r="H71" t="s">
        <v>1853</v>
      </c>
      <c r="I71" t="s">
        <v>2992</v>
      </c>
      <c r="FE71" t="s">
        <v>162</v>
      </c>
    </row>
    <row r="72" spans="1:161" x14ac:dyDescent="0.45">
      <c r="A72" t="s">
        <v>162</v>
      </c>
      <c r="B72" t="s">
        <v>195</v>
      </c>
      <c r="C72" t="s">
        <v>223</v>
      </c>
      <c r="D72" t="s">
        <v>227</v>
      </c>
      <c r="E72" t="str">
        <f>VLOOKUP(A72, Metadata!$A$1:$H$34, 7, FALSE)</f>
        <v>No HEAL CRF Match</v>
      </c>
      <c r="F72" t="s">
        <v>229</v>
      </c>
      <c r="G72" t="s">
        <v>301</v>
      </c>
      <c r="H72" t="s">
        <v>1854</v>
      </c>
      <c r="I72" t="s">
        <v>2994</v>
      </c>
      <c r="FE72" t="s">
        <v>162</v>
      </c>
    </row>
    <row r="73" spans="1:161" x14ac:dyDescent="0.45">
      <c r="A73" t="s">
        <v>162</v>
      </c>
      <c r="B73" t="s">
        <v>195</v>
      </c>
      <c r="C73" t="s">
        <v>223</v>
      </c>
      <c r="D73" t="s">
        <v>227</v>
      </c>
      <c r="E73" t="str">
        <f>VLOOKUP(A73, Metadata!$A$1:$H$34, 7, FALSE)</f>
        <v>No HEAL CRF Match</v>
      </c>
      <c r="F73" t="s">
        <v>229</v>
      </c>
      <c r="G73" t="s">
        <v>302</v>
      </c>
      <c r="H73" t="s">
        <v>1855</v>
      </c>
      <c r="I73" t="s">
        <v>2990</v>
      </c>
      <c r="FE73" t="s">
        <v>162</v>
      </c>
    </row>
    <row r="74" spans="1:161" x14ac:dyDescent="0.45">
      <c r="A74" t="s">
        <v>162</v>
      </c>
      <c r="B74" t="s">
        <v>195</v>
      </c>
      <c r="C74" t="s">
        <v>223</v>
      </c>
      <c r="D74" t="s">
        <v>227</v>
      </c>
      <c r="E74" t="str">
        <f>VLOOKUP(A74, Metadata!$A$1:$H$34, 7, FALSE)</f>
        <v>No HEAL CRF Match</v>
      </c>
      <c r="F74" t="s">
        <v>229</v>
      </c>
      <c r="G74" t="s">
        <v>303</v>
      </c>
      <c r="H74" t="s">
        <v>1856</v>
      </c>
      <c r="I74" t="s">
        <v>2990</v>
      </c>
      <c r="FE74" t="s">
        <v>162</v>
      </c>
    </row>
    <row r="75" spans="1:161" x14ac:dyDescent="0.45">
      <c r="A75" t="s">
        <v>162</v>
      </c>
      <c r="B75" t="s">
        <v>195</v>
      </c>
      <c r="C75" t="s">
        <v>223</v>
      </c>
      <c r="D75" t="s">
        <v>227</v>
      </c>
      <c r="E75" t="str">
        <f>VLOOKUP(A75, Metadata!$A$1:$H$34, 7, FALSE)</f>
        <v>No HEAL CRF Match</v>
      </c>
      <c r="F75" t="s">
        <v>229</v>
      </c>
      <c r="G75" t="s">
        <v>304</v>
      </c>
      <c r="H75" t="s">
        <v>1857</v>
      </c>
      <c r="I75" t="s">
        <v>3000</v>
      </c>
      <c r="FE75" t="s">
        <v>162</v>
      </c>
    </row>
    <row r="76" spans="1:161" x14ac:dyDescent="0.45">
      <c r="A76" t="s">
        <v>163</v>
      </c>
      <c r="B76" t="s">
        <v>196</v>
      </c>
      <c r="C76" t="s">
        <v>223</v>
      </c>
      <c r="D76" t="s">
        <v>227</v>
      </c>
      <c r="E76" t="str">
        <f>VLOOKUP(A76, Metadata!$A$1:$H$34, 7, FALSE)</f>
        <v>No HEAL CRF Match</v>
      </c>
      <c r="F76" t="s">
        <v>229</v>
      </c>
      <c r="G76" t="s">
        <v>305</v>
      </c>
      <c r="H76" t="s">
        <v>1826</v>
      </c>
      <c r="I76" t="s">
        <v>2992</v>
      </c>
      <c r="FE76" t="s">
        <v>163</v>
      </c>
    </row>
    <row r="77" spans="1:161" x14ac:dyDescent="0.45">
      <c r="A77" t="s">
        <v>163</v>
      </c>
      <c r="B77" t="s">
        <v>196</v>
      </c>
      <c r="C77" t="s">
        <v>223</v>
      </c>
      <c r="D77" t="s">
        <v>227</v>
      </c>
      <c r="E77" t="str">
        <f>VLOOKUP(A77, Metadata!$A$1:$H$34, 7, FALSE)</f>
        <v>No HEAL CRF Match</v>
      </c>
      <c r="F77" t="s">
        <v>229</v>
      </c>
      <c r="G77" t="s">
        <v>306</v>
      </c>
      <c r="H77" t="s">
        <v>1826</v>
      </c>
      <c r="I77" t="s">
        <v>2993</v>
      </c>
      <c r="FE77" t="s">
        <v>163</v>
      </c>
    </row>
    <row r="78" spans="1:161" x14ac:dyDescent="0.45">
      <c r="A78" t="s">
        <v>163</v>
      </c>
      <c r="B78" t="s">
        <v>196</v>
      </c>
      <c r="C78" t="s">
        <v>223</v>
      </c>
      <c r="D78" t="s">
        <v>227</v>
      </c>
      <c r="E78" t="str">
        <f>VLOOKUP(A78, Metadata!$A$1:$H$34, 7, FALSE)</f>
        <v>No HEAL CRF Match</v>
      </c>
      <c r="F78" t="s">
        <v>229</v>
      </c>
      <c r="G78" t="s">
        <v>307</v>
      </c>
      <c r="H78" t="s">
        <v>1826</v>
      </c>
      <c r="I78" t="s">
        <v>2992</v>
      </c>
      <c r="FE78" t="s">
        <v>163</v>
      </c>
    </row>
    <row r="79" spans="1:161" x14ac:dyDescent="0.45">
      <c r="A79" t="s">
        <v>163</v>
      </c>
      <c r="B79" t="s">
        <v>196</v>
      </c>
      <c r="C79" t="s">
        <v>223</v>
      </c>
      <c r="D79" t="s">
        <v>227</v>
      </c>
      <c r="E79" t="str">
        <f>VLOOKUP(A79, Metadata!$A$1:$H$34, 7, FALSE)</f>
        <v>No HEAL CRF Match</v>
      </c>
      <c r="F79" t="s">
        <v>229</v>
      </c>
      <c r="G79" t="s">
        <v>308</v>
      </c>
      <c r="H79" t="s">
        <v>1827</v>
      </c>
      <c r="I79" t="s">
        <v>2994</v>
      </c>
      <c r="FE79" t="s">
        <v>163</v>
      </c>
    </row>
    <row r="80" spans="1:161" x14ac:dyDescent="0.45">
      <c r="A80" t="s">
        <v>163</v>
      </c>
      <c r="B80" t="s">
        <v>196</v>
      </c>
      <c r="C80" t="s">
        <v>223</v>
      </c>
      <c r="D80" t="s">
        <v>227</v>
      </c>
      <c r="E80" t="str">
        <f>VLOOKUP(A80, Metadata!$A$1:$H$34, 7, FALSE)</f>
        <v>No HEAL CRF Match</v>
      </c>
      <c r="F80" t="s">
        <v>229</v>
      </c>
      <c r="G80" t="s">
        <v>309</v>
      </c>
      <c r="H80" t="s">
        <v>1828</v>
      </c>
      <c r="I80" t="s">
        <v>2990</v>
      </c>
      <c r="FE80" t="s">
        <v>163</v>
      </c>
    </row>
    <row r="81" spans="1:161" x14ac:dyDescent="0.45">
      <c r="A81" t="s">
        <v>163</v>
      </c>
      <c r="B81" t="s">
        <v>196</v>
      </c>
      <c r="C81" t="s">
        <v>223</v>
      </c>
      <c r="D81" t="s">
        <v>227</v>
      </c>
      <c r="E81" t="str">
        <f>VLOOKUP(A81, Metadata!$A$1:$H$34, 7, FALSE)</f>
        <v>No HEAL CRF Match</v>
      </c>
      <c r="F81" t="s">
        <v>229</v>
      </c>
      <c r="G81" t="s">
        <v>310</v>
      </c>
      <c r="H81" t="s">
        <v>1829</v>
      </c>
      <c r="I81" t="s">
        <v>2990</v>
      </c>
      <c r="FE81" t="s">
        <v>163</v>
      </c>
    </row>
    <row r="82" spans="1:161" x14ac:dyDescent="0.45">
      <c r="A82" t="s">
        <v>163</v>
      </c>
      <c r="B82" t="s">
        <v>196</v>
      </c>
      <c r="C82" t="s">
        <v>223</v>
      </c>
      <c r="D82" t="s">
        <v>227</v>
      </c>
      <c r="E82" t="str">
        <f>VLOOKUP(A82, Metadata!$A$1:$H$34, 7, FALSE)</f>
        <v>No HEAL CRF Match</v>
      </c>
      <c r="F82" t="s">
        <v>229</v>
      </c>
      <c r="G82" t="s">
        <v>311</v>
      </c>
      <c r="H82" t="s">
        <v>1858</v>
      </c>
      <c r="I82" t="s">
        <v>2990</v>
      </c>
      <c r="FE82" t="s">
        <v>163</v>
      </c>
    </row>
    <row r="83" spans="1:161" x14ac:dyDescent="0.45">
      <c r="A83" t="s">
        <v>163</v>
      </c>
      <c r="B83" t="s">
        <v>196</v>
      </c>
      <c r="C83" t="s">
        <v>223</v>
      </c>
      <c r="D83" t="s">
        <v>227</v>
      </c>
      <c r="E83" t="str">
        <f>VLOOKUP(A83, Metadata!$A$1:$H$34, 7, FALSE)</f>
        <v>No HEAL CRF Match</v>
      </c>
      <c r="F83" t="s">
        <v>229</v>
      </c>
      <c r="G83" t="s">
        <v>312</v>
      </c>
      <c r="H83" t="s">
        <v>1859</v>
      </c>
      <c r="I83" t="s">
        <v>3001</v>
      </c>
      <c r="FE83" t="s">
        <v>163</v>
      </c>
    </row>
    <row r="84" spans="1:161" x14ac:dyDescent="0.45">
      <c r="A84" t="s">
        <v>163</v>
      </c>
      <c r="B84" t="s">
        <v>196</v>
      </c>
      <c r="C84" t="s">
        <v>223</v>
      </c>
      <c r="D84" t="s">
        <v>227</v>
      </c>
      <c r="E84" t="str">
        <f>VLOOKUP(A84, Metadata!$A$1:$H$34, 7, FALSE)</f>
        <v>No HEAL CRF Match</v>
      </c>
      <c r="F84" t="s">
        <v>229</v>
      </c>
      <c r="G84" t="s">
        <v>313</v>
      </c>
      <c r="H84" t="s">
        <v>1860</v>
      </c>
      <c r="I84" t="s">
        <v>2990</v>
      </c>
      <c r="FE84" t="s">
        <v>163</v>
      </c>
    </row>
    <row r="85" spans="1:161" x14ac:dyDescent="0.45">
      <c r="A85" t="s">
        <v>163</v>
      </c>
      <c r="B85" t="s">
        <v>196</v>
      </c>
      <c r="C85" t="s">
        <v>223</v>
      </c>
      <c r="D85" t="s">
        <v>227</v>
      </c>
      <c r="E85" t="str">
        <f>VLOOKUP(A85, Metadata!$A$1:$H$34, 7, FALSE)</f>
        <v>No HEAL CRF Match</v>
      </c>
      <c r="F85" t="s">
        <v>229</v>
      </c>
      <c r="G85" t="s">
        <v>314</v>
      </c>
      <c r="H85" t="s">
        <v>1861</v>
      </c>
      <c r="I85" t="s">
        <v>3001</v>
      </c>
      <c r="FE85" t="s">
        <v>163</v>
      </c>
    </row>
    <row r="86" spans="1:161" x14ac:dyDescent="0.45">
      <c r="A86" t="s">
        <v>163</v>
      </c>
      <c r="B86" t="s">
        <v>196</v>
      </c>
      <c r="C86" t="s">
        <v>223</v>
      </c>
      <c r="D86" t="s">
        <v>227</v>
      </c>
      <c r="E86" t="str">
        <f>VLOOKUP(A86, Metadata!$A$1:$H$34, 7, FALSE)</f>
        <v>No HEAL CRF Match</v>
      </c>
      <c r="F86" t="s">
        <v>229</v>
      </c>
      <c r="G86" t="s">
        <v>315</v>
      </c>
      <c r="H86" t="s">
        <v>1862</v>
      </c>
      <c r="I86" t="s">
        <v>3002</v>
      </c>
      <c r="J86" t="s">
        <v>3060</v>
      </c>
      <c r="K86" t="s">
        <v>3132</v>
      </c>
      <c r="L86" t="s">
        <v>1873</v>
      </c>
      <c r="FE86" t="s">
        <v>163</v>
      </c>
    </row>
    <row r="87" spans="1:161" x14ac:dyDescent="0.45">
      <c r="A87" t="s">
        <v>163</v>
      </c>
      <c r="B87" t="s">
        <v>196</v>
      </c>
      <c r="C87" t="s">
        <v>223</v>
      </c>
      <c r="D87" t="s">
        <v>227</v>
      </c>
      <c r="E87" t="str">
        <f>VLOOKUP(A87, Metadata!$A$1:$H$34, 7, FALSE)</f>
        <v>No HEAL CRF Match</v>
      </c>
      <c r="F87" t="s">
        <v>229</v>
      </c>
      <c r="G87" t="s">
        <v>316</v>
      </c>
      <c r="H87" t="s">
        <v>1862</v>
      </c>
      <c r="I87" t="s">
        <v>2995</v>
      </c>
      <c r="J87" t="s">
        <v>2995</v>
      </c>
      <c r="K87" t="s">
        <v>2990</v>
      </c>
      <c r="L87" t="s">
        <v>2988</v>
      </c>
      <c r="FE87" t="s">
        <v>163</v>
      </c>
    </row>
    <row r="88" spans="1:161" x14ac:dyDescent="0.45">
      <c r="A88" t="s">
        <v>163</v>
      </c>
      <c r="B88" t="s">
        <v>196</v>
      </c>
      <c r="C88" t="s">
        <v>223</v>
      </c>
      <c r="D88" t="s">
        <v>227</v>
      </c>
      <c r="E88" t="str">
        <f>VLOOKUP(A88, Metadata!$A$1:$H$34, 7, FALSE)</f>
        <v>No HEAL CRF Match</v>
      </c>
      <c r="F88" t="s">
        <v>229</v>
      </c>
      <c r="G88" t="s">
        <v>317</v>
      </c>
      <c r="H88" t="s">
        <v>1863</v>
      </c>
      <c r="I88" t="s">
        <v>2995</v>
      </c>
      <c r="J88" t="s">
        <v>3058</v>
      </c>
      <c r="K88" t="s">
        <v>2995</v>
      </c>
      <c r="FE88" t="s">
        <v>163</v>
      </c>
    </row>
    <row r="89" spans="1:161" x14ac:dyDescent="0.45">
      <c r="A89" t="s">
        <v>163</v>
      </c>
      <c r="B89" t="s">
        <v>196</v>
      </c>
      <c r="C89" t="s">
        <v>223</v>
      </c>
      <c r="D89" t="s">
        <v>227</v>
      </c>
      <c r="E89" t="str">
        <f>VLOOKUP(A89, Metadata!$A$1:$H$34, 7, FALSE)</f>
        <v>No HEAL CRF Match</v>
      </c>
      <c r="F89" t="s">
        <v>229</v>
      </c>
      <c r="G89" t="s">
        <v>318</v>
      </c>
      <c r="H89" t="s">
        <v>1864</v>
      </c>
      <c r="I89" t="s">
        <v>2999</v>
      </c>
      <c r="J89" t="s">
        <v>3058</v>
      </c>
      <c r="K89" t="s">
        <v>2995</v>
      </c>
      <c r="FE89" t="s">
        <v>163</v>
      </c>
    </row>
    <row r="90" spans="1:161" x14ac:dyDescent="0.45">
      <c r="A90" t="s">
        <v>163</v>
      </c>
      <c r="B90" t="s">
        <v>196</v>
      </c>
      <c r="C90" t="s">
        <v>223</v>
      </c>
      <c r="D90" t="s">
        <v>227</v>
      </c>
      <c r="E90" t="str">
        <f>VLOOKUP(A90, Metadata!$A$1:$H$34, 7, FALSE)</f>
        <v>No HEAL CRF Match</v>
      </c>
      <c r="F90" t="s">
        <v>229</v>
      </c>
      <c r="G90" t="s">
        <v>319</v>
      </c>
      <c r="H90" t="s">
        <v>1865</v>
      </c>
      <c r="I90" t="s">
        <v>2995</v>
      </c>
      <c r="J90" t="s">
        <v>3058</v>
      </c>
      <c r="K90" t="s">
        <v>2995</v>
      </c>
      <c r="FE90" t="s">
        <v>163</v>
      </c>
    </row>
    <row r="91" spans="1:161" x14ac:dyDescent="0.45">
      <c r="A91" t="s">
        <v>163</v>
      </c>
      <c r="B91" t="s">
        <v>196</v>
      </c>
      <c r="C91" t="s">
        <v>223</v>
      </c>
      <c r="D91" t="s">
        <v>227</v>
      </c>
      <c r="E91" t="str">
        <f>VLOOKUP(A91, Metadata!$A$1:$H$34, 7, FALSE)</f>
        <v>No HEAL CRF Match</v>
      </c>
      <c r="F91" t="s">
        <v>229</v>
      </c>
      <c r="G91" t="s">
        <v>320</v>
      </c>
      <c r="H91" t="s">
        <v>1866</v>
      </c>
      <c r="I91" t="s">
        <v>2999</v>
      </c>
      <c r="J91" t="s">
        <v>3058</v>
      </c>
      <c r="K91" t="s">
        <v>2995</v>
      </c>
      <c r="FE91" t="s">
        <v>163</v>
      </c>
    </row>
    <row r="92" spans="1:161" x14ac:dyDescent="0.45">
      <c r="A92" t="s">
        <v>163</v>
      </c>
      <c r="B92" t="s">
        <v>196</v>
      </c>
      <c r="C92" t="s">
        <v>223</v>
      </c>
      <c r="D92" t="s">
        <v>227</v>
      </c>
      <c r="E92" t="str">
        <f>VLOOKUP(A92, Metadata!$A$1:$H$34, 7, FALSE)</f>
        <v>No HEAL CRF Match</v>
      </c>
      <c r="F92" t="s">
        <v>229</v>
      </c>
      <c r="G92" t="s">
        <v>321</v>
      </c>
      <c r="H92" t="s">
        <v>1867</v>
      </c>
      <c r="I92" t="s">
        <v>2995</v>
      </c>
      <c r="J92" t="s">
        <v>3058</v>
      </c>
      <c r="K92" t="s">
        <v>2995</v>
      </c>
      <c r="FE92" t="s">
        <v>163</v>
      </c>
    </row>
    <row r="93" spans="1:161" x14ac:dyDescent="0.45">
      <c r="A93" t="s">
        <v>163</v>
      </c>
      <c r="B93" t="s">
        <v>196</v>
      </c>
      <c r="C93" t="s">
        <v>223</v>
      </c>
      <c r="D93" t="s">
        <v>227</v>
      </c>
      <c r="E93" t="str">
        <f>VLOOKUP(A93, Metadata!$A$1:$H$34, 7, FALSE)</f>
        <v>No HEAL CRF Match</v>
      </c>
      <c r="F93" t="s">
        <v>229</v>
      </c>
      <c r="G93" t="s">
        <v>322</v>
      </c>
      <c r="H93" t="s">
        <v>1868</v>
      </c>
      <c r="I93" t="s">
        <v>2999</v>
      </c>
      <c r="J93" t="s">
        <v>3058</v>
      </c>
      <c r="K93" t="s">
        <v>2995</v>
      </c>
      <c r="FE93" t="s">
        <v>163</v>
      </c>
    </row>
    <row r="94" spans="1:161" x14ac:dyDescent="0.45">
      <c r="A94" t="s">
        <v>163</v>
      </c>
      <c r="B94" t="s">
        <v>196</v>
      </c>
      <c r="C94" t="s">
        <v>223</v>
      </c>
      <c r="D94" t="s">
        <v>227</v>
      </c>
      <c r="E94" t="str">
        <f>VLOOKUP(A94, Metadata!$A$1:$H$34, 7, FALSE)</f>
        <v>No HEAL CRF Match</v>
      </c>
      <c r="F94" t="s">
        <v>229</v>
      </c>
      <c r="G94" t="s">
        <v>323</v>
      </c>
      <c r="H94" t="s">
        <v>1869</v>
      </c>
      <c r="I94" t="s">
        <v>2995</v>
      </c>
      <c r="J94" t="s">
        <v>3058</v>
      </c>
      <c r="K94" t="s">
        <v>2995</v>
      </c>
      <c r="FE94" t="s">
        <v>163</v>
      </c>
    </row>
    <row r="95" spans="1:161" x14ac:dyDescent="0.45">
      <c r="A95" t="s">
        <v>163</v>
      </c>
      <c r="B95" t="s">
        <v>196</v>
      </c>
      <c r="C95" t="s">
        <v>223</v>
      </c>
      <c r="D95" t="s">
        <v>227</v>
      </c>
      <c r="E95" t="str">
        <f>VLOOKUP(A95, Metadata!$A$1:$H$34, 7, FALSE)</f>
        <v>No HEAL CRF Match</v>
      </c>
      <c r="F95" t="s">
        <v>229</v>
      </c>
      <c r="G95" t="s">
        <v>324</v>
      </c>
      <c r="H95" t="s">
        <v>1870</v>
      </c>
      <c r="I95" t="s">
        <v>2999</v>
      </c>
      <c r="J95" t="s">
        <v>3058</v>
      </c>
      <c r="K95" t="s">
        <v>2995</v>
      </c>
      <c r="FE95" t="s">
        <v>163</v>
      </c>
    </row>
    <row r="96" spans="1:161" x14ac:dyDescent="0.45">
      <c r="A96" t="s">
        <v>163</v>
      </c>
      <c r="B96" t="s">
        <v>196</v>
      </c>
      <c r="C96" t="s">
        <v>223</v>
      </c>
      <c r="D96" t="s">
        <v>227</v>
      </c>
      <c r="E96" t="str">
        <f>VLOOKUP(A96, Metadata!$A$1:$H$34, 7, FALSE)</f>
        <v>No HEAL CRF Match</v>
      </c>
      <c r="F96" t="s">
        <v>229</v>
      </c>
      <c r="G96" t="s">
        <v>325</v>
      </c>
      <c r="H96" t="s">
        <v>1871</v>
      </c>
      <c r="I96" t="s">
        <v>2995</v>
      </c>
      <c r="J96" t="s">
        <v>3058</v>
      </c>
      <c r="K96" t="s">
        <v>2995</v>
      </c>
      <c r="FE96" t="s">
        <v>163</v>
      </c>
    </row>
    <row r="97" spans="1:161" x14ac:dyDescent="0.45">
      <c r="A97" t="s">
        <v>163</v>
      </c>
      <c r="B97" t="s">
        <v>196</v>
      </c>
      <c r="C97" t="s">
        <v>223</v>
      </c>
      <c r="D97" t="s">
        <v>227</v>
      </c>
      <c r="E97" t="str">
        <f>VLOOKUP(A97, Metadata!$A$1:$H$34, 7, FALSE)</f>
        <v>No HEAL CRF Match</v>
      </c>
      <c r="F97" t="s">
        <v>229</v>
      </c>
      <c r="G97" t="s">
        <v>326</v>
      </c>
      <c r="H97" t="s">
        <v>1872</v>
      </c>
      <c r="I97" t="s">
        <v>2999</v>
      </c>
      <c r="J97" t="s">
        <v>3058</v>
      </c>
      <c r="K97" t="s">
        <v>2995</v>
      </c>
      <c r="FE97" t="s">
        <v>163</v>
      </c>
    </row>
    <row r="98" spans="1:161" x14ac:dyDescent="0.45">
      <c r="A98" t="s">
        <v>163</v>
      </c>
      <c r="B98" t="s">
        <v>196</v>
      </c>
      <c r="C98" t="s">
        <v>223</v>
      </c>
      <c r="D98" t="s">
        <v>227</v>
      </c>
      <c r="E98" t="str">
        <f>VLOOKUP(A98, Metadata!$A$1:$H$34, 7, FALSE)</f>
        <v>No HEAL CRF Match</v>
      </c>
      <c r="F98" t="s">
        <v>229</v>
      </c>
      <c r="G98" t="s">
        <v>327</v>
      </c>
      <c r="H98" t="s">
        <v>1873</v>
      </c>
      <c r="I98" t="s">
        <v>2995</v>
      </c>
      <c r="J98" t="s">
        <v>3058</v>
      </c>
      <c r="K98" t="s">
        <v>2995</v>
      </c>
      <c r="FE98" t="s">
        <v>163</v>
      </c>
    </row>
    <row r="99" spans="1:161" x14ac:dyDescent="0.45">
      <c r="A99" t="s">
        <v>163</v>
      </c>
      <c r="B99" t="s">
        <v>196</v>
      </c>
      <c r="C99" t="s">
        <v>223</v>
      </c>
      <c r="D99" t="s">
        <v>227</v>
      </c>
      <c r="E99" t="str">
        <f>VLOOKUP(A99, Metadata!$A$1:$H$34, 7, FALSE)</f>
        <v>No HEAL CRF Match</v>
      </c>
      <c r="F99" t="s">
        <v>229</v>
      </c>
      <c r="G99" t="s">
        <v>328</v>
      </c>
      <c r="H99" t="s">
        <v>1874</v>
      </c>
      <c r="I99" t="s">
        <v>2999</v>
      </c>
      <c r="J99" t="s">
        <v>3058</v>
      </c>
      <c r="K99" t="s">
        <v>2995</v>
      </c>
      <c r="FE99" t="s">
        <v>163</v>
      </c>
    </row>
    <row r="100" spans="1:161" x14ac:dyDescent="0.45">
      <c r="A100" t="s">
        <v>163</v>
      </c>
      <c r="B100" t="s">
        <v>196</v>
      </c>
      <c r="C100" t="s">
        <v>223</v>
      </c>
      <c r="D100" t="s">
        <v>227</v>
      </c>
      <c r="E100" t="str">
        <f>VLOOKUP(A100, Metadata!$A$1:$H$34, 7, FALSE)</f>
        <v>No HEAL CRF Match</v>
      </c>
      <c r="F100" t="s">
        <v>229</v>
      </c>
      <c r="G100" t="s">
        <v>329</v>
      </c>
      <c r="H100" t="s">
        <v>1875</v>
      </c>
      <c r="I100" t="s">
        <v>3003</v>
      </c>
      <c r="J100" t="s">
        <v>3061</v>
      </c>
      <c r="K100" t="s">
        <v>3133</v>
      </c>
      <c r="L100" t="s">
        <v>1873</v>
      </c>
      <c r="FE100" t="s">
        <v>163</v>
      </c>
    </row>
    <row r="101" spans="1:161" x14ac:dyDescent="0.45">
      <c r="A101" t="s">
        <v>163</v>
      </c>
      <c r="B101" t="s">
        <v>196</v>
      </c>
      <c r="C101" t="s">
        <v>223</v>
      </c>
      <c r="D101" t="s">
        <v>227</v>
      </c>
      <c r="E101" t="str">
        <f>VLOOKUP(A101, Metadata!$A$1:$H$34, 7, FALSE)</f>
        <v>No HEAL CRF Match</v>
      </c>
      <c r="F101" t="s">
        <v>229</v>
      </c>
      <c r="G101" t="s">
        <v>330</v>
      </c>
      <c r="H101" t="s">
        <v>1876</v>
      </c>
      <c r="I101" t="s">
        <v>2995</v>
      </c>
      <c r="J101" t="s">
        <v>2995</v>
      </c>
      <c r="K101" t="s">
        <v>2990</v>
      </c>
      <c r="L101" t="s">
        <v>2988</v>
      </c>
      <c r="FE101" t="s">
        <v>163</v>
      </c>
    </row>
    <row r="102" spans="1:161" x14ac:dyDescent="0.45">
      <c r="A102" t="s">
        <v>163</v>
      </c>
      <c r="B102" t="s">
        <v>196</v>
      </c>
      <c r="C102" t="s">
        <v>223</v>
      </c>
      <c r="D102" t="s">
        <v>227</v>
      </c>
      <c r="E102" t="str">
        <f>VLOOKUP(A102, Metadata!$A$1:$H$34, 7, FALSE)</f>
        <v>No HEAL CRF Match</v>
      </c>
      <c r="F102" t="s">
        <v>229</v>
      </c>
      <c r="G102" t="s">
        <v>331</v>
      </c>
      <c r="H102" t="s">
        <v>1877</v>
      </c>
      <c r="I102" t="s">
        <v>3004</v>
      </c>
      <c r="J102" t="s">
        <v>3062</v>
      </c>
      <c r="K102" t="s">
        <v>3134</v>
      </c>
      <c r="L102" t="s">
        <v>3203</v>
      </c>
      <c r="M102" t="s">
        <v>3255</v>
      </c>
      <c r="N102" t="s">
        <v>3295</v>
      </c>
      <c r="O102" t="s">
        <v>3319</v>
      </c>
      <c r="P102" t="s">
        <v>3329</v>
      </c>
      <c r="Q102" t="s">
        <v>1873</v>
      </c>
      <c r="FE102" t="s">
        <v>163</v>
      </c>
    </row>
    <row r="103" spans="1:161" x14ac:dyDescent="0.45">
      <c r="A103" t="s">
        <v>163</v>
      </c>
      <c r="B103" t="s">
        <v>196</v>
      </c>
      <c r="C103" t="s">
        <v>223</v>
      </c>
      <c r="D103" t="s">
        <v>227</v>
      </c>
      <c r="E103" t="str">
        <f>VLOOKUP(A103, Metadata!$A$1:$H$34, 7, FALSE)</f>
        <v>No HEAL CRF Match</v>
      </c>
      <c r="F103" t="s">
        <v>229</v>
      </c>
      <c r="G103" t="s">
        <v>332</v>
      </c>
      <c r="H103" t="s">
        <v>1878</v>
      </c>
      <c r="I103" t="s">
        <v>2990</v>
      </c>
      <c r="J103" t="s">
        <v>2995</v>
      </c>
      <c r="K103" t="s">
        <v>2990</v>
      </c>
      <c r="L103" t="s">
        <v>2988</v>
      </c>
      <c r="M103" t="s">
        <v>2994</v>
      </c>
      <c r="N103" t="s">
        <v>3005</v>
      </c>
      <c r="O103" t="s">
        <v>3320</v>
      </c>
      <c r="P103" t="s">
        <v>3330</v>
      </c>
      <c r="Q103" t="s">
        <v>3337</v>
      </c>
      <c r="FE103" t="s">
        <v>163</v>
      </c>
    </row>
    <row r="104" spans="1:161" x14ac:dyDescent="0.45">
      <c r="A104" t="s">
        <v>163</v>
      </c>
      <c r="B104" t="s">
        <v>196</v>
      </c>
      <c r="C104" t="s">
        <v>223</v>
      </c>
      <c r="D104" t="s">
        <v>227</v>
      </c>
      <c r="E104" t="str">
        <f>VLOOKUP(A104, Metadata!$A$1:$H$34, 7, FALSE)</f>
        <v>No HEAL CRF Match</v>
      </c>
      <c r="F104" t="s">
        <v>229</v>
      </c>
      <c r="G104" t="s">
        <v>333</v>
      </c>
      <c r="H104" t="s">
        <v>1879</v>
      </c>
      <c r="I104" t="s">
        <v>2995</v>
      </c>
      <c r="J104" t="s">
        <v>3058</v>
      </c>
      <c r="K104" t="s">
        <v>2995</v>
      </c>
      <c r="FE104" t="s">
        <v>163</v>
      </c>
    </row>
    <row r="105" spans="1:161" x14ac:dyDescent="0.45">
      <c r="A105" t="s">
        <v>163</v>
      </c>
      <c r="B105" t="s">
        <v>196</v>
      </c>
      <c r="C105" t="s">
        <v>223</v>
      </c>
      <c r="D105" t="s">
        <v>227</v>
      </c>
      <c r="E105" t="str">
        <f>VLOOKUP(A105, Metadata!$A$1:$H$34, 7, FALSE)</f>
        <v>No HEAL CRF Match</v>
      </c>
      <c r="F105" t="s">
        <v>229</v>
      </c>
      <c r="G105" t="s">
        <v>334</v>
      </c>
      <c r="H105" t="s">
        <v>1880</v>
      </c>
      <c r="I105" t="s">
        <v>2999</v>
      </c>
      <c r="J105" t="s">
        <v>3058</v>
      </c>
      <c r="K105" t="s">
        <v>2995</v>
      </c>
      <c r="FE105" t="s">
        <v>163</v>
      </c>
    </row>
    <row r="106" spans="1:161" x14ac:dyDescent="0.45">
      <c r="A106" t="s">
        <v>163</v>
      </c>
      <c r="B106" t="s">
        <v>196</v>
      </c>
      <c r="C106" t="s">
        <v>223</v>
      </c>
      <c r="D106" t="s">
        <v>227</v>
      </c>
      <c r="E106" t="str">
        <f>VLOOKUP(A106, Metadata!$A$1:$H$34, 7, FALSE)</f>
        <v>No HEAL CRF Match</v>
      </c>
      <c r="F106" t="s">
        <v>229</v>
      </c>
      <c r="G106" t="s">
        <v>335</v>
      </c>
      <c r="H106" t="s">
        <v>1881</v>
      </c>
      <c r="I106" t="s">
        <v>2995</v>
      </c>
      <c r="J106" t="s">
        <v>3058</v>
      </c>
      <c r="K106" t="s">
        <v>2995</v>
      </c>
      <c r="FE106" t="s">
        <v>163</v>
      </c>
    </row>
    <row r="107" spans="1:161" x14ac:dyDescent="0.45">
      <c r="A107" t="s">
        <v>163</v>
      </c>
      <c r="B107" t="s">
        <v>196</v>
      </c>
      <c r="C107" t="s">
        <v>223</v>
      </c>
      <c r="D107" t="s">
        <v>227</v>
      </c>
      <c r="E107" t="str">
        <f>VLOOKUP(A107, Metadata!$A$1:$H$34, 7, FALSE)</f>
        <v>No HEAL CRF Match</v>
      </c>
      <c r="F107" t="s">
        <v>229</v>
      </c>
      <c r="G107" t="s">
        <v>336</v>
      </c>
      <c r="H107" t="s">
        <v>1882</v>
      </c>
      <c r="I107" t="s">
        <v>2999</v>
      </c>
      <c r="J107" t="s">
        <v>3058</v>
      </c>
      <c r="K107" t="s">
        <v>2995</v>
      </c>
      <c r="FE107" t="s">
        <v>163</v>
      </c>
    </row>
    <row r="108" spans="1:161" x14ac:dyDescent="0.45">
      <c r="A108" t="s">
        <v>163</v>
      </c>
      <c r="B108" t="s">
        <v>196</v>
      </c>
      <c r="C108" t="s">
        <v>223</v>
      </c>
      <c r="D108" t="s">
        <v>227</v>
      </c>
      <c r="E108" t="str">
        <f>VLOOKUP(A108, Metadata!$A$1:$H$34, 7, FALSE)</f>
        <v>No HEAL CRF Match</v>
      </c>
      <c r="F108" t="s">
        <v>229</v>
      </c>
      <c r="G108" t="s">
        <v>337</v>
      </c>
      <c r="H108" t="s">
        <v>1883</v>
      </c>
      <c r="I108" t="s">
        <v>2995</v>
      </c>
      <c r="J108" t="s">
        <v>3058</v>
      </c>
      <c r="K108" t="s">
        <v>2995</v>
      </c>
      <c r="FE108" t="s">
        <v>163</v>
      </c>
    </row>
    <row r="109" spans="1:161" x14ac:dyDescent="0.45">
      <c r="A109" t="s">
        <v>163</v>
      </c>
      <c r="B109" t="s">
        <v>196</v>
      </c>
      <c r="C109" t="s">
        <v>223</v>
      </c>
      <c r="D109" t="s">
        <v>227</v>
      </c>
      <c r="E109" t="str">
        <f>VLOOKUP(A109, Metadata!$A$1:$H$34, 7, FALSE)</f>
        <v>No HEAL CRF Match</v>
      </c>
      <c r="F109" t="s">
        <v>229</v>
      </c>
      <c r="G109" t="s">
        <v>338</v>
      </c>
      <c r="H109" t="s">
        <v>1884</v>
      </c>
      <c r="I109" t="s">
        <v>2999</v>
      </c>
      <c r="J109" t="s">
        <v>3058</v>
      </c>
      <c r="K109" t="s">
        <v>2995</v>
      </c>
      <c r="FE109" t="s">
        <v>163</v>
      </c>
    </row>
    <row r="110" spans="1:161" x14ac:dyDescent="0.45">
      <c r="A110" t="s">
        <v>163</v>
      </c>
      <c r="B110" t="s">
        <v>196</v>
      </c>
      <c r="C110" t="s">
        <v>223</v>
      </c>
      <c r="D110" t="s">
        <v>227</v>
      </c>
      <c r="E110" t="str">
        <f>VLOOKUP(A110, Metadata!$A$1:$H$34, 7, FALSE)</f>
        <v>No HEAL CRF Match</v>
      </c>
      <c r="F110" t="s">
        <v>229</v>
      </c>
      <c r="G110" t="s">
        <v>339</v>
      </c>
      <c r="H110" t="s">
        <v>1885</v>
      </c>
      <c r="I110" t="s">
        <v>2995</v>
      </c>
      <c r="J110" t="s">
        <v>3058</v>
      </c>
      <c r="K110" t="s">
        <v>2995</v>
      </c>
      <c r="FE110" t="s">
        <v>163</v>
      </c>
    </row>
    <row r="111" spans="1:161" x14ac:dyDescent="0.45">
      <c r="A111" t="s">
        <v>163</v>
      </c>
      <c r="B111" t="s">
        <v>196</v>
      </c>
      <c r="C111" t="s">
        <v>223</v>
      </c>
      <c r="D111" t="s">
        <v>227</v>
      </c>
      <c r="E111" t="str">
        <f>VLOOKUP(A111, Metadata!$A$1:$H$34, 7, FALSE)</f>
        <v>No HEAL CRF Match</v>
      </c>
      <c r="F111" t="s">
        <v>229</v>
      </c>
      <c r="G111" t="s">
        <v>340</v>
      </c>
      <c r="H111" t="s">
        <v>1886</v>
      </c>
      <c r="I111" t="s">
        <v>2999</v>
      </c>
      <c r="J111" t="s">
        <v>3058</v>
      </c>
      <c r="K111" t="s">
        <v>2995</v>
      </c>
      <c r="FE111" t="s">
        <v>163</v>
      </c>
    </row>
    <row r="112" spans="1:161" x14ac:dyDescent="0.45">
      <c r="A112" t="s">
        <v>163</v>
      </c>
      <c r="B112" t="s">
        <v>196</v>
      </c>
      <c r="C112" t="s">
        <v>223</v>
      </c>
      <c r="D112" t="s">
        <v>227</v>
      </c>
      <c r="E112" t="str">
        <f>VLOOKUP(A112, Metadata!$A$1:$H$34, 7, FALSE)</f>
        <v>No HEAL CRF Match</v>
      </c>
      <c r="F112" t="s">
        <v>229</v>
      </c>
      <c r="G112" t="s">
        <v>341</v>
      </c>
      <c r="H112" t="s">
        <v>1873</v>
      </c>
      <c r="I112" t="s">
        <v>2995</v>
      </c>
      <c r="J112" t="s">
        <v>3058</v>
      </c>
      <c r="K112" t="s">
        <v>2995</v>
      </c>
      <c r="FE112" t="s">
        <v>163</v>
      </c>
    </row>
    <row r="113" spans="1:161" x14ac:dyDescent="0.45">
      <c r="A113" t="s">
        <v>163</v>
      </c>
      <c r="B113" t="s">
        <v>196</v>
      </c>
      <c r="C113" t="s">
        <v>223</v>
      </c>
      <c r="D113" t="s">
        <v>227</v>
      </c>
      <c r="E113" t="str">
        <f>VLOOKUP(A113, Metadata!$A$1:$H$34, 7, FALSE)</f>
        <v>No HEAL CRF Match</v>
      </c>
      <c r="F113" t="s">
        <v>229</v>
      </c>
      <c r="G113" t="s">
        <v>342</v>
      </c>
      <c r="H113" t="s">
        <v>1874</v>
      </c>
      <c r="I113" t="s">
        <v>2999</v>
      </c>
      <c r="J113" t="s">
        <v>3058</v>
      </c>
      <c r="K113" t="s">
        <v>2995</v>
      </c>
      <c r="FE113" t="s">
        <v>163</v>
      </c>
    </row>
    <row r="114" spans="1:161" x14ac:dyDescent="0.45">
      <c r="A114" t="s">
        <v>163</v>
      </c>
      <c r="B114" t="s">
        <v>196</v>
      </c>
      <c r="C114" t="s">
        <v>223</v>
      </c>
      <c r="D114" t="s">
        <v>227</v>
      </c>
      <c r="E114" t="str">
        <f>VLOOKUP(A114, Metadata!$A$1:$H$34, 7, FALSE)</f>
        <v>No HEAL CRF Match</v>
      </c>
      <c r="F114" t="s">
        <v>229</v>
      </c>
      <c r="G114" t="s">
        <v>343</v>
      </c>
      <c r="H114" t="s">
        <v>1887</v>
      </c>
      <c r="I114" t="s">
        <v>3005</v>
      </c>
      <c r="FE114" t="s">
        <v>163</v>
      </c>
    </row>
    <row r="115" spans="1:161" x14ac:dyDescent="0.45">
      <c r="A115" t="s">
        <v>163</v>
      </c>
      <c r="B115" t="s">
        <v>196</v>
      </c>
      <c r="C115" t="s">
        <v>223</v>
      </c>
      <c r="D115" t="s">
        <v>227</v>
      </c>
      <c r="E115" t="str">
        <f>VLOOKUP(A115, Metadata!$A$1:$H$34, 7, FALSE)</f>
        <v>No HEAL CRF Match</v>
      </c>
      <c r="F115" t="s">
        <v>229</v>
      </c>
      <c r="G115" t="s">
        <v>344</v>
      </c>
      <c r="H115" t="s">
        <v>1888</v>
      </c>
      <c r="I115" t="s">
        <v>3006</v>
      </c>
      <c r="FE115" t="s">
        <v>163</v>
      </c>
    </row>
    <row r="116" spans="1:161" x14ac:dyDescent="0.45">
      <c r="A116" t="s">
        <v>163</v>
      </c>
      <c r="B116" t="s">
        <v>196</v>
      </c>
      <c r="C116" t="s">
        <v>223</v>
      </c>
      <c r="D116" t="s">
        <v>227</v>
      </c>
      <c r="E116" t="str">
        <f>VLOOKUP(A116, Metadata!$A$1:$H$34, 7, FALSE)</f>
        <v>No HEAL CRF Match</v>
      </c>
      <c r="F116" t="s">
        <v>229</v>
      </c>
      <c r="G116" t="s">
        <v>345</v>
      </c>
      <c r="H116" t="s">
        <v>1889</v>
      </c>
      <c r="I116" t="s">
        <v>2998</v>
      </c>
      <c r="J116" t="s">
        <v>3057</v>
      </c>
      <c r="K116" t="s">
        <v>3064</v>
      </c>
      <c r="FE116" t="s">
        <v>163</v>
      </c>
    </row>
    <row r="117" spans="1:161" x14ac:dyDescent="0.45">
      <c r="A117" t="s">
        <v>163</v>
      </c>
      <c r="B117" t="s">
        <v>196</v>
      </c>
      <c r="C117" t="s">
        <v>223</v>
      </c>
      <c r="D117" t="s">
        <v>227</v>
      </c>
      <c r="E117" t="str">
        <f>VLOOKUP(A117, Metadata!$A$1:$H$34, 7, FALSE)</f>
        <v>No HEAL CRF Match</v>
      </c>
      <c r="F117" t="s">
        <v>229</v>
      </c>
      <c r="G117" t="s">
        <v>346</v>
      </c>
      <c r="H117" t="s">
        <v>1890</v>
      </c>
      <c r="I117" t="s">
        <v>2995</v>
      </c>
      <c r="J117" t="s">
        <v>2995</v>
      </c>
      <c r="K117" t="s">
        <v>2990</v>
      </c>
      <c r="FE117" t="s">
        <v>163</v>
      </c>
    </row>
    <row r="118" spans="1:161" x14ac:dyDescent="0.45">
      <c r="A118" t="s">
        <v>163</v>
      </c>
      <c r="B118" t="s">
        <v>196</v>
      </c>
      <c r="C118" t="s">
        <v>223</v>
      </c>
      <c r="D118" t="s">
        <v>227</v>
      </c>
      <c r="E118" t="str">
        <f>VLOOKUP(A118, Metadata!$A$1:$H$34, 7, FALSE)</f>
        <v>No HEAL CRF Match</v>
      </c>
      <c r="F118" t="s">
        <v>229</v>
      </c>
      <c r="G118" t="s">
        <v>347</v>
      </c>
      <c r="H118" t="s">
        <v>1891</v>
      </c>
      <c r="I118" t="s">
        <v>2990</v>
      </c>
      <c r="FE118" t="s">
        <v>163</v>
      </c>
    </row>
    <row r="119" spans="1:161" x14ac:dyDescent="0.45">
      <c r="A119" t="s">
        <v>163</v>
      </c>
      <c r="B119" t="s">
        <v>196</v>
      </c>
      <c r="C119" t="s">
        <v>223</v>
      </c>
      <c r="D119" t="s">
        <v>227</v>
      </c>
      <c r="E119" t="str">
        <f>VLOOKUP(A119, Metadata!$A$1:$H$34, 7, FALSE)</f>
        <v>No HEAL CRF Match</v>
      </c>
      <c r="F119" t="s">
        <v>229</v>
      </c>
      <c r="G119" t="s">
        <v>348</v>
      </c>
      <c r="H119" t="s">
        <v>1892</v>
      </c>
      <c r="I119" t="s">
        <v>3001</v>
      </c>
      <c r="FE119" t="s">
        <v>163</v>
      </c>
    </row>
    <row r="120" spans="1:161" x14ac:dyDescent="0.45">
      <c r="A120" t="s">
        <v>163</v>
      </c>
      <c r="B120" t="s">
        <v>196</v>
      </c>
      <c r="C120" t="s">
        <v>223</v>
      </c>
      <c r="D120" t="s">
        <v>227</v>
      </c>
      <c r="E120" t="str">
        <f>VLOOKUP(A120, Metadata!$A$1:$H$34, 7, FALSE)</f>
        <v>No HEAL CRF Match</v>
      </c>
      <c r="F120" t="s">
        <v>229</v>
      </c>
      <c r="G120" t="s">
        <v>349</v>
      </c>
      <c r="H120" t="s">
        <v>1893</v>
      </c>
      <c r="I120" t="s">
        <v>3002</v>
      </c>
      <c r="J120" t="s">
        <v>3057</v>
      </c>
      <c r="K120" t="s">
        <v>3064</v>
      </c>
      <c r="L120" t="s">
        <v>1873</v>
      </c>
      <c r="FE120" t="s">
        <v>163</v>
      </c>
    </row>
    <row r="121" spans="1:161" x14ac:dyDescent="0.45">
      <c r="A121" t="s">
        <v>163</v>
      </c>
      <c r="B121" t="s">
        <v>196</v>
      </c>
      <c r="C121" t="s">
        <v>223</v>
      </c>
      <c r="D121" t="s">
        <v>227</v>
      </c>
      <c r="E121" t="str">
        <f>VLOOKUP(A121, Metadata!$A$1:$H$34, 7, FALSE)</f>
        <v>No HEAL CRF Match</v>
      </c>
      <c r="F121" t="s">
        <v>229</v>
      </c>
      <c r="G121" t="s">
        <v>350</v>
      </c>
      <c r="H121" t="s">
        <v>1894</v>
      </c>
      <c r="I121" t="s">
        <v>2995</v>
      </c>
      <c r="J121" t="s">
        <v>2995</v>
      </c>
      <c r="K121" t="s">
        <v>2990</v>
      </c>
      <c r="L121" t="s">
        <v>2988</v>
      </c>
      <c r="FE121" t="s">
        <v>163</v>
      </c>
    </row>
    <row r="122" spans="1:161" x14ac:dyDescent="0.45">
      <c r="A122" t="s">
        <v>163</v>
      </c>
      <c r="B122" t="s">
        <v>196</v>
      </c>
      <c r="C122" t="s">
        <v>223</v>
      </c>
      <c r="D122" t="s">
        <v>227</v>
      </c>
      <c r="E122" t="str">
        <f>VLOOKUP(A122, Metadata!$A$1:$H$34, 7, FALSE)</f>
        <v>No HEAL CRF Match</v>
      </c>
      <c r="F122" t="s">
        <v>229</v>
      </c>
      <c r="G122" t="s">
        <v>351</v>
      </c>
      <c r="H122" t="s">
        <v>1895</v>
      </c>
      <c r="I122" t="s">
        <v>3002</v>
      </c>
      <c r="J122" t="s">
        <v>3063</v>
      </c>
      <c r="K122" t="s">
        <v>3135</v>
      </c>
      <c r="L122" t="s">
        <v>1873</v>
      </c>
      <c r="FE122" t="s">
        <v>163</v>
      </c>
    </row>
    <row r="123" spans="1:161" x14ac:dyDescent="0.45">
      <c r="A123" t="s">
        <v>163</v>
      </c>
      <c r="B123" t="s">
        <v>196</v>
      </c>
      <c r="C123" t="s">
        <v>223</v>
      </c>
      <c r="D123" t="s">
        <v>227</v>
      </c>
      <c r="E123" t="str">
        <f>VLOOKUP(A123, Metadata!$A$1:$H$34, 7, FALSE)</f>
        <v>No HEAL CRF Match</v>
      </c>
      <c r="F123" t="s">
        <v>229</v>
      </c>
      <c r="G123" t="s">
        <v>352</v>
      </c>
      <c r="H123" t="s">
        <v>1896</v>
      </c>
      <c r="I123" t="s">
        <v>2995</v>
      </c>
      <c r="J123" t="s">
        <v>2995</v>
      </c>
      <c r="K123" t="s">
        <v>2990</v>
      </c>
      <c r="L123" t="s">
        <v>2988</v>
      </c>
      <c r="FE123" t="s">
        <v>163</v>
      </c>
    </row>
    <row r="124" spans="1:161" x14ac:dyDescent="0.45">
      <c r="A124" t="s">
        <v>163</v>
      </c>
      <c r="B124" t="s">
        <v>196</v>
      </c>
      <c r="C124" t="s">
        <v>223</v>
      </c>
      <c r="D124" t="s">
        <v>227</v>
      </c>
      <c r="E124" t="str">
        <f>VLOOKUP(A124, Metadata!$A$1:$H$34, 7, FALSE)</f>
        <v>No HEAL CRF Match</v>
      </c>
      <c r="F124" t="s">
        <v>229</v>
      </c>
      <c r="G124" t="s">
        <v>353</v>
      </c>
      <c r="H124" t="s">
        <v>1897</v>
      </c>
      <c r="I124" t="s">
        <v>3002</v>
      </c>
      <c r="J124" t="s">
        <v>3057</v>
      </c>
      <c r="K124" t="s">
        <v>3064</v>
      </c>
      <c r="L124" t="s">
        <v>1873</v>
      </c>
      <c r="FE124" t="s">
        <v>163</v>
      </c>
    </row>
    <row r="125" spans="1:161" x14ac:dyDescent="0.45">
      <c r="A125" t="s">
        <v>163</v>
      </c>
      <c r="B125" t="s">
        <v>196</v>
      </c>
      <c r="C125" t="s">
        <v>223</v>
      </c>
      <c r="D125" t="s">
        <v>227</v>
      </c>
      <c r="E125" t="str">
        <f>VLOOKUP(A125, Metadata!$A$1:$H$34, 7, FALSE)</f>
        <v>No HEAL CRF Match</v>
      </c>
      <c r="F125" t="s">
        <v>229</v>
      </c>
      <c r="G125" t="s">
        <v>354</v>
      </c>
      <c r="H125" t="s">
        <v>1898</v>
      </c>
      <c r="I125" t="s">
        <v>2995</v>
      </c>
      <c r="J125" t="s">
        <v>2995</v>
      </c>
      <c r="K125" t="s">
        <v>2990</v>
      </c>
      <c r="L125" t="s">
        <v>2988</v>
      </c>
      <c r="FE125" t="s">
        <v>163</v>
      </c>
    </row>
    <row r="126" spans="1:161" x14ac:dyDescent="0.45">
      <c r="A126" t="s">
        <v>163</v>
      </c>
      <c r="B126" t="s">
        <v>196</v>
      </c>
      <c r="C126" t="s">
        <v>223</v>
      </c>
      <c r="D126" t="s">
        <v>227</v>
      </c>
      <c r="E126" t="str">
        <f>VLOOKUP(A126, Metadata!$A$1:$H$34, 7, FALSE)</f>
        <v>No HEAL CRF Match</v>
      </c>
      <c r="F126" t="s">
        <v>229</v>
      </c>
      <c r="G126" t="s">
        <v>355</v>
      </c>
      <c r="H126" t="s">
        <v>1899</v>
      </c>
      <c r="I126" t="s">
        <v>2995</v>
      </c>
      <c r="J126" t="s">
        <v>3058</v>
      </c>
      <c r="K126" t="s">
        <v>2995</v>
      </c>
      <c r="FE126" t="s">
        <v>163</v>
      </c>
    </row>
    <row r="127" spans="1:161" x14ac:dyDescent="0.45">
      <c r="A127" t="s">
        <v>163</v>
      </c>
      <c r="B127" t="s">
        <v>196</v>
      </c>
      <c r="C127" t="s">
        <v>223</v>
      </c>
      <c r="D127" t="s">
        <v>227</v>
      </c>
      <c r="E127" t="str">
        <f>VLOOKUP(A127, Metadata!$A$1:$H$34, 7, FALSE)</f>
        <v>No HEAL CRF Match</v>
      </c>
      <c r="F127" t="s">
        <v>229</v>
      </c>
      <c r="G127" t="s">
        <v>356</v>
      </c>
      <c r="H127" t="s">
        <v>1900</v>
      </c>
      <c r="I127" t="s">
        <v>2999</v>
      </c>
      <c r="J127" t="s">
        <v>3058</v>
      </c>
      <c r="K127" t="s">
        <v>2995</v>
      </c>
      <c r="FE127" t="s">
        <v>163</v>
      </c>
    </row>
    <row r="128" spans="1:161" x14ac:dyDescent="0.45">
      <c r="A128" t="s">
        <v>163</v>
      </c>
      <c r="B128" t="s">
        <v>196</v>
      </c>
      <c r="C128" t="s">
        <v>223</v>
      </c>
      <c r="D128" t="s">
        <v>227</v>
      </c>
      <c r="E128" t="str">
        <f>VLOOKUP(A128, Metadata!$A$1:$H$34, 7, FALSE)</f>
        <v>No HEAL CRF Match</v>
      </c>
      <c r="F128" t="s">
        <v>229</v>
      </c>
      <c r="G128" t="s">
        <v>357</v>
      </c>
      <c r="H128" t="s">
        <v>1901</v>
      </c>
      <c r="I128" t="s">
        <v>2995</v>
      </c>
      <c r="J128" t="s">
        <v>3058</v>
      </c>
      <c r="K128" t="s">
        <v>2995</v>
      </c>
      <c r="FE128" t="s">
        <v>163</v>
      </c>
    </row>
    <row r="129" spans="1:161" x14ac:dyDescent="0.45">
      <c r="A129" t="s">
        <v>163</v>
      </c>
      <c r="B129" t="s">
        <v>196</v>
      </c>
      <c r="C129" t="s">
        <v>223</v>
      </c>
      <c r="D129" t="s">
        <v>227</v>
      </c>
      <c r="E129" t="str">
        <f>VLOOKUP(A129, Metadata!$A$1:$H$34, 7, FALSE)</f>
        <v>No HEAL CRF Match</v>
      </c>
      <c r="F129" t="s">
        <v>229</v>
      </c>
      <c r="G129" t="s">
        <v>358</v>
      </c>
      <c r="H129" t="s">
        <v>1902</v>
      </c>
      <c r="I129" t="s">
        <v>2999</v>
      </c>
      <c r="J129" t="s">
        <v>3058</v>
      </c>
      <c r="K129" t="s">
        <v>2995</v>
      </c>
      <c r="FE129" t="s">
        <v>163</v>
      </c>
    </row>
    <row r="130" spans="1:161" x14ac:dyDescent="0.45">
      <c r="A130" t="s">
        <v>163</v>
      </c>
      <c r="B130" t="s">
        <v>196</v>
      </c>
      <c r="C130" t="s">
        <v>223</v>
      </c>
      <c r="D130" t="s">
        <v>227</v>
      </c>
      <c r="E130" t="str">
        <f>VLOOKUP(A130, Metadata!$A$1:$H$34, 7, FALSE)</f>
        <v>No HEAL CRF Match</v>
      </c>
      <c r="F130" t="s">
        <v>229</v>
      </c>
      <c r="G130" t="s">
        <v>359</v>
      </c>
      <c r="H130" t="s">
        <v>1903</v>
      </c>
      <c r="I130" t="s">
        <v>2995</v>
      </c>
      <c r="J130" t="s">
        <v>3058</v>
      </c>
      <c r="K130" t="s">
        <v>2995</v>
      </c>
      <c r="FE130" t="s">
        <v>163</v>
      </c>
    </row>
    <row r="131" spans="1:161" x14ac:dyDescent="0.45">
      <c r="A131" t="s">
        <v>163</v>
      </c>
      <c r="B131" t="s">
        <v>196</v>
      </c>
      <c r="C131" t="s">
        <v>223</v>
      </c>
      <c r="D131" t="s">
        <v>227</v>
      </c>
      <c r="E131" t="str">
        <f>VLOOKUP(A131, Metadata!$A$1:$H$34, 7, FALSE)</f>
        <v>No HEAL CRF Match</v>
      </c>
      <c r="F131" t="s">
        <v>229</v>
      </c>
      <c r="G131" t="s">
        <v>360</v>
      </c>
      <c r="H131" t="s">
        <v>1904</v>
      </c>
      <c r="I131" t="s">
        <v>2999</v>
      </c>
      <c r="J131" t="s">
        <v>3058</v>
      </c>
      <c r="K131" t="s">
        <v>2995</v>
      </c>
      <c r="FE131" t="s">
        <v>163</v>
      </c>
    </row>
    <row r="132" spans="1:161" x14ac:dyDescent="0.45">
      <c r="A132" t="s">
        <v>163</v>
      </c>
      <c r="B132" t="s">
        <v>196</v>
      </c>
      <c r="C132" t="s">
        <v>223</v>
      </c>
      <c r="D132" t="s">
        <v>227</v>
      </c>
      <c r="E132" t="str">
        <f>VLOOKUP(A132, Metadata!$A$1:$H$34, 7, FALSE)</f>
        <v>No HEAL CRF Match</v>
      </c>
      <c r="F132" t="s">
        <v>229</v>
      </c>
      <c r="G132" t="s">
        <v>361</v>
      </c>
      <c r="H132" t="s">
        <v>1885</v>
      </c>
      <c r="I132" t="s">
        <v>2995</v>
      </c>
      <c r="J132" t="s">
        <v>3058</v>
      </c>
      <c r="K132" t="s">
        <v>2995</v>
      </c>
      <c r="FE132" t="s">
        <v>163</v>
      </c>
    </row>
    <row r="133" spans="1:161" x14ac:dyDescent="0.45">
      <c r="A133" t="s">
        <v>163</v>
      </c>
      <c r="B133" t="s">
        <v>196</v>
      </c>
      <c r="C133" t="s">
        <v>223</v>
      </c>
      <c r="D133" t="s">
        <v>227</v>
      </c>
      <c r="E133" t="str">
        <f>VLOOKUP(A133, Metadata!$A$1:$H$34, 7, FALSE)</f>
        <v>No HEAL CRF Match</v>
      </c>
      <c r="F133" t="s">
        <v>229</v>
      </c>
      <c r="G133" t="s">
        <v>362</v>
      </c>
      <c r="H133" t="s">
        <v>1886</v>
      </c>
      <c r="I133" t="s">
        <v>2999</v>
      </c>
      <c r="J133" t="s">
        <v>3058</v>
      </c>
      <c r="K133" t="s">
        <v>2995</v>
      </c>
      <c r="FE133" t="s">
        <v>163</v>
      </c>
    </row>
    <row r="134" spans="1:161" x14ac:dyDescent="0.45">
      <c r="A134" t="s">
        <v>163</v>
      </c>
      <c r="B134" t="s">
        <v>196</v>
      </c>
      <c r="C134" t="s">
        <v>223</v>
      </c>
      <c r="D134" t="s">
        <v>227</v>
      </c>
      <c r="E134" t="str">
        <f>VLOOKUP(A134, Metadata!$A$1:$H$34, 7, FALSE)</f>
        <v>No HEAL CRF Match</v>
      </c>
      <c r="F134" t="s">
        <v>229</v>
      </c>
      <c r="G134" t="s">
        <v>363</v>
      </c>
      <c r="H134" t="s">
        <v>1905</v>
      </c>
      <c r="I134" t="s">
        <v>3007</v>
      </c>
      <c r="FE134" t="s">
        <v>163</v>
      </c>
    </row>
    <row r="135" spans="1:161" x14ac:dyDescent="0.45">
      <c r="A135" t="s">
        <v>163</v>
      </c>
      <c r="B135" t="s">
        <v>196</v>
      </c>
      <c r="C135" t="s">
        <v>223</v>
      </c>
      <c r="D135" t="s">
        <v>227</v>
      </c>
      <c r="E135" t="str">
        <f>VLOOKUP(A135, Metadata!$A$1:$H$34, 7, FALSE)</f>
        <v>No HEAL CRF Match</v>
      </c>
      <c r="F135" t="s">
        <v>229</v>
      </c>
      <c r="G135" t="s">
        <v>364</v>
      </c>
      <c r="I135" t="s">
        <v>2995</v>
      </c>
      <c r="J135" t="s">
        <v>3058</v>
      </c>
      <c r="K135" t="s">
        <v>2995</v>
      </c>
      <c r="FE135" t="s">
        <v>163</v>
      </c>
    </row>
    <row r="136" spans="1:161" x14ac:dyDescent="0.45">
      <c r="A136" t="s">
        <v>163</v>
      </c>
      <c r="B136" t="s">
        <v>196</v>
      </c>
      <c r="C136" t="s">
        <v>223</v>
      </c>
      <c r="D136" t="s">
        <v>227</v>
      </c>
      <c r="E136" t="str">
        <f>VLOOKUP(A136, Metadata!$A$1:$H$34, 7, FALSE)</f>
        <v>No HEAL CRF Match</v>
      </c>
      <c r="F136" t="s">
        <v>229</v>
      </c>
      <c r="G136" t="s">
        <v>365</v>
      </c>
      <c r="H136" t="s">
        <v>1906</v>
      </c>
      <c r="I136" t="s">
        <v>2999</v>
      </c>
      <c r="J136" t="s">
        <v>3058</v>
      </c>
      <c r="K136" t="s">
        <v>2995</v>
      </c>
      <c r="FE136" t="s">
        <v>163</v>
      </c>
    </row>
    <row r="137" spans="1:161" x14ac:dyDescent="0.45">
      <c r="A137" t="s">
        <v>163</v>
      </c>
      <c r="B137" t="s">
        <v>196</v>
      </c>
      <c r="C137" t="s">
        <v>223</v>
      </c>
      <c r="D137" t="s">
        <v>227</v>
      </c>
      <c r="E137" t="str">
        <f>VLOOKUP(A137, Metadata!$A$1:$H$34, 7, FALSE)</f>
        <v>No HEAL CRF Match</v>
      </c>
      <c r="F137" t="s">
        <v>229</v>
      </c>
      <c r="G137" t="s">
        <v>366</v>
      </c>
      <c r="H137" t="s">
        <v>1873</v>
      </c>
      <c r="I137" t="s">
        <v>2995</v>
      </c>
      <c r="J137" t="s">
        <v>3058</v>
      </c>
      <c r="K137" t="s">
        <v>2995</v>
      </c>
      <c r="FE137" t="s">
        <v>163</v>
      </c>
    </row>
    <row r="138" spans="1:161" x14ac:dyDescent="0.45">
      <c r="A138" t="s">
        <v>163</v>
      </c>
      <c r="B138" t="s">
        <v>196</v>
      </c>
      <c r="C138" t="s">
        <v>223</v>
      </c>
      <c r="D138" t="s">
        <v>227</v>
      </c>
      <c r="E138" t="str">
        <f>VLOOKUP(A138, Metadata!$A$1:$H$34, 7, FALSE)</f>
        <v>No HEAL CRF Match</v>
      </c>
      <c r="F138" t="s">
        <v>229</v>
      </c>
      <c r="G138" t="s">
        <v>367</v>
      </c>
      <c r="H138" t="s">
        <v>1874</v>
      </c>
      <c r="I138" t="s">
        <v>2999</v>
      </c>
      <c r="J138" t="s">
        <v>3058</v>
      </c>
      <c r="K138" t="s">
        <v>2995</v>
      </c>
      <c r="FE138" t="s">
        <v>163</v>
      </c>
    </row>
    <row r="139" spans="1:161" x14ac:dyDescent="0.45">
      <c r="A139" t="s">
        <v>163</v>
      </c>
      <c r="B139" t="s">
        <v>196</v>
      </c>
      <c r="C139" t="s">
        <v>223</v>
      </c>
      <c r="D139" t="s">
        <v>227</v>
      </c>
      <c r="E139" t="str">
        <f>VLOOKUP(A139, Metadata!$A$1:$H$34, 7, FALSE)</f>
        <v>No HEAL CRF Match</v>
      </c>
      <c r="F139" t="s">
        <v>229</v>
      </c>
      <c r="G139" t="s">
        <v>368</v>
      </c>
      <c r="H139" t="s">
        <v>1907</v>
      </c>
      <c r="I139" t="s">
        <v>3002</v>
      </c>
      <c r="J139" t="s">
        <v>3057</v>
      </c>
      <c r="K139" t="s">
        <v>3064</v>
      </c>
      <c r="L139" t="s">
        <v>1873</v>
      </c>
      <c r="FE139" t="s">
        <v>163</v>
      </c>
    </row>
    <row r="140" spans="1:161" x14ac:dyDescent="0.45">
      <c r="A140" t="s">
        <v>163</v>
      </c>
      <c r="B140" t="s">
        <v>196</v>
      </c>
      <c r="C140" t="s">
        <v>223</v>
      </c>
      <c r="D140" t="s">
        <v>227</v>
      </c>
      <c r="E140" t="str">
        <f>VLOOKUP(A140, Metadata!$A$1:$H$34, 7, FALSE)</f>
        <v>No HEAL CRF Match</v>
      </c>
      <c r="F140" t="s">
        <v>229</v>
      </c>
      <c r="G140" t="s">
        <v>369</v>
      </c>
      <c r="H140" t="s">
        <v>1908</v>
      </c>
      <c r="I140" t="s">
        <v>2995</v>
      </c>
      <c r="J140" t="s">
        <v>2995</v>
      </c>
      <c r="K140" t="s">
        <v>2990</v>
      </c>
      <c r="L140" t="s">
        <v>2988</v>
      </c>
      <c r="FE140" t="s">
        <v>163</v>
      </c>
    </row>
    <row r="141" spans="1:161" x14ac:dyDescent="0.45">
      <c r="A141" t="s">
        <v>163</v>
      </c>
      <c r="B141" t="s">
        <v>196</v>
      </c>
      <c r="C141" t="s">
        <v>223</v>
      </c>
      <c r="D141" t="s">
        <v>227</v>
      </c>
      <c r="E141" t="str">
        <f>VLOOKUP(A141, Metadata!$A$1:$H$34, 7, FALSE)</f>
        <v>No HEAL CRF Match</v>
      </c>
      <c r="F141" t="s">
        <v>229</v>
      </c>
      <c r="G141" t="s">
        <v>370</v>
      </c>
      <c r="H141" t="s">
        <v>1909</v>
      </c>
      <c r="I141" t="s">
        <v>3002</v>
      </c>
      <c r="J141" t="s">
        <v>3057</v>
      </c>
      <c r="K141" t="s">
        <v>3064</v>
      </c>
      <c r="L141" t="s">
        <v>1873</v>
      </c>
      <c r="FE141" t="s">
        <v>163</v>
      </c>
    </row>
    <row r="142" spans="1:161" x14ac:dyDescent="0.45">
      <c r="A142" t="s">
        <v>163</v>
      </c>
      <c r="B142" t="s">
        <v>196</v>
      </c>
      <c r="C142" t="s">
        <v>223</v>
      </c>
      <c r="D142" t="s">
        <v>227</v>
      </c>
      <c r="E142" t="str">
        <f>VLOOKUP(A142, Metadata!$A$1:$H$34, 7, FALSE)</f>
        <v>No HEAL CRF Match</v>
      </c>
      <c r="F142" t="s">
        <v>229</v>
      </c>
      <c r="G142" t="s">
        <v>371</v>
      </c>
      <c r="H142" t="s">
        <v>1910</v>
      </c>
      <c r="I142" t="s">
        <v>2995</v>
      </c>
      <c r="J142" t="s">
        <v>2995</v>
      </c>
      <c r="K142" t="s">
        <v>2990</v>
      </c>
      <c r="L142" t="s">
        <v>2988</v>
      </c>
      <c r="FE142" t="s">
        <v>163</v>
      </c>
    </row>
    <row r="143" spans="1:161" x14ac:dyDescent="0.45">
      <c r="A143" t="s">
        <v>163</v>
      </c>
      <c r="B143" t="s">
        <v>196</v>
      </c>
      <c r="C143" t="s">
        <v>223</v>
      </c>
      <c r="D143" t="s">
        <v>227</v>
      </c>
      <c r="E143" t="str">
        <f>VLOOKUP(A143, Metadata!$A$1:$H$34, 7, FALSE)</f>
        <v>No HEAL CRF Match</v>
      </c>
      <c r="F143" t="s">
        <v>229</v>
      </c>
      <c r="G143" t="s">
        <v>372</v>
      </c>
      <c r="H143" t="s">
        <v>1911</v>
      </c>
      <c r="I143" t="s">
        <v>3002</v>
      </c>
      <c r="J143" t="s">
        <v>3057</v>
      </c>
      <c r="K143" t="s">
        <v>3064</v>
      </c>
      <c r="L143" t="s">
        <v>1873</v>
      </c>
      <c r="FE143" t="s">
        <v>163</v>
      </c>
    </row>
    <row r="144" spans="1:161" x14ac:dyDescent="0.45">
      <c r="A144" t="s">
        <v>163</v>
      </c>
      <c r="B144" t="s">
        <v>196</v>
      </c>
      <c r="C144" t="s">
        <v>223</v>
      </c>
      <c r="D144" t="s">
        <v>227</v>
      </c>
      <c r="E144" t="str">
        <f>VLOOKUP(A144, Metadata!$A$1:$H$34, 7, FALSE)</f>
        <v>No HEAL CRF Match</v>
      </c>
      <c r="F144" t="s">
        <v>229</v>
      </c>
      <c r="G144" t="s">
        <v>373</v>
      </c>
      <c r="H144" t="s">
        <v>1912</v>
      </c>
      <c r="I144" t="s">
        <v>2995</v>
      </c>
      <c r="J144" t="s">
        <v>2995</v>
      </c>
      <c r="K144" t="s">
        <v>2990</v>
      </c>
      <c r="L144" t="s">
        <v>2988</v>
      </c>
      <c r="FE144" t="s">
        <v>163</v>
      </c>
    </row>
    <row r="145" spans="1:161" x14ac:dyDescent="0.45">
      <c r="A145" t="s">
        <v>163</v>
      </c>
      <c r="B145" t="s">
        <v>196</v>
      </c>
      <c r="C145" t="s">
        <v>223</v>
      </c>
      <c r="D145" t="s">
        <v>227</v>
      </c>
      <c r="E145" t="str">
        <f>VLOOKUP(A145, Metadata!$A$1:$H$34, 7, FALSE)</f>
        <v>No HEAL CRF Match</v>
      </c>
      <c r="F145" t="s">
        <v>229</v>
      </c>
      <c r="G145" t="s">
        <v>374</v>
      </c>
      <c r="H145" t="s">
        <v>1913</v>
      </c>
      <c r="I145" t="s">
        <v>3002</v>
      </c>
      <c r="J145" t="s">
        <v>3057</v>
      </c>
      <c r="K145" t="s">
        <v>3064</v>
      </c>
      <c r="L145" t="s">
        <v>1873</v>
      </c>
      <c r="FE145" t="s">
        <v>163</v>
      </c>
    </row>
    <row r="146" spans="1:161" x14ac:dyDescent="0.45">
      <c r="A146" t="s">
        <v>163</v>
      </c>
      <c r="B146" t="s">
        <v>196</v>
      </c>
      <c r="C146" t="s">
        <v>223</v>
      </c>
      <c r="D146" t="s">
        <v>227</v>
      </c>
      <c r="E146" t="str">
        <f>VLOOKUP(A146, Metadata!$A$1:$H$34, 7, FALSE)</f>
        <v>No HEAL CRF Match</v>
      </c>
      <c r="F146" t="s">
        <v>229</v>
      </c>
      <c r="G146" t="s">
        <v>375</v>
      </c>
      <c r="H146" t="s">
        <v>1914</v>
      </c>
      <c r="I146" t="s">
        <v>2995</v>
      </c>
      <c r="J146" t="s">
        <v>2995</v>
      </c>
      <c r="K146" t="s">
        <v>2990</v>
      </c>
      <c r="L146" t="s">
        <v>2988</v>
      </c>
      <c r="FE146" t="s">
        <v>163</v>
      </c>
    </row>
    <row r="147" spans="1:161" x14ac:dyDescent="0.45">
      <c r="A147" t="s">
        <v>163</v>
      </c>
      <c r="B147" t="s">
        <v>196</v>
      </c>
      <c r="C147" t="s">
        <v>223</v>
      </c>
      <c r="D147" t="s">
        <v>227</v>
      </c>
      <c r="E147" t="str">
        <f>VLOOKUP(A147, Metadata!$A$1:$H$34, 7, FALSE)</f>
        <v>No HEAL CRF Match</v>
      </c>
      <c r="F147" t="s">
        <v>229</v>
      </c>
      <c r="G147" t="s">
        <v>376</v>
      </c>
      <c r="H147" t="s">
        <v>1915</v>
      </c>
      <c r="I147" t="s">
        <v>3008</v>
      </c>
      <c r="J147" t="s">
        <v>3064</v>
      </c>
      <c r="K147" t="s">
        <v>3136</v>
      </c>
      <c r="L147" t="s">
        <v>3204</v>
      </c>
      <c r="M147" t="s">
        <v>1873</v>
      </c>
      <c r="FE147" t="s">
        <v>163</v>
      </c>
    </row>
    <row r="148" spans="1:161" x14ac:dyDescent="0.45">
      <c r="A148" t="s">
        <v>163</v>
      </c>
      <c r="B148" t="s">
        <v>196</v>
      </c>
      <c r="C148" t="s">
        <v>223</v>
      </c>
      <c r="D148" t="s">
        <v>227</v>
      </c>
      <c r="E148" t="str">
        <f>VLOOKUP(A148, Metadata!$A$1:$H$34, 7, FALSE)</f>
        <v>No HEAL CRF Match</v>
      </c>
      <c r="F148" t="s">
        <v>229</v>
      </c>
      <c r="G148" t="s">
        <v>377</v>
      </c>
      <c r="H148" t="s">
        <v>1916</v>
      </c>
      <c r="I148" t="s">
        <v>2990</v>
      </c>
      <c r="J148" t="s">
        <v>2995</v>
      </c>
      <c r="K148" t="s">
        <v>2990</v>
      </c>
      <c r="L148" t="s">
        <v>2988</v>
      </c>
      <c r="M148" t="s">
        <v>2994</v>
      </c>
      <c r="FE148" t="s">
        <v>163</v>
      </c>
    </row>
    <row r="149" spans="1:161" x14ac:dyDescent="0.45">
      <c r="A149" t="s">
        <v>163</v>
      </c>
      <c r="B149" t="s">
        <v>196</v>
      </c>
      <c r="C149" t="s">
        <v>223</v>
      </c>
      <c r="D149" t="s">
        <v>227</v>
      </c>
      <c r="E149" t="str">
        <f>VLOOKUP(A149, Metadata!$A$1:$H$34, 7, FALSE)</f>
        <v>No HEAL CRF Match</v>
      </c>
      <c r="F149" t="s">
        <v>229</v>
      </c>
      <c r="G149" t="s">
        <v>378</v>
      </c>
      <c r="H149" t="s">
        <v>1917</v>
      </c>
      <c r="I149" t="s">
        <v>3009</v>
      </c>
      <c r="J149" t="s">
        <v>3065</v>
      </c>
      <c r="K149" t="s">
        <v>3137</v>
      </c>
      <c r="L149" t="s">
        <v>1873</v>
      </c>
      <c r="FE149" t="s">
        <v>163</v>
      </c>
    </row>
    <row r="150" spans="1:161" x14ac:dyDescent="0.45">
      <c r="A150" t="s">
        <v>163</v>
      </c>
      <c r="B150" t="s">
        <v>196</v>
      </c>
      <c r="C150" t="s">
        <v>223</v>
      </c>
      <c r="D150" t="s">
        <v>227</v>
      </c>
      <c r="E150" t="str">
        <f>VLOOKUP(A150, Metadata!$A$1:$H$34, 7, FALSE)</f>
        <v>No HEAL CRF Match</v>
      </c>
      <c r="F150" t="s">
        <v>229</v>
      </c>
      <c r="G150" t="s">
        <v>379</v>
      </c>
      <c r="H150" t="s">
        <v>1918</v>
      </c>
      <c r="I150" t="s">
        <v>2995</v>
      </c>
      <c r="J150" t="s">
        <v>2995</v>
      </c>
      <c r="K150" t="s">
        <v>2990</v>
      </c>
      <c r="L150" t="s">
        <v>2988</v>
      </c>
      <c r="FE150" t="s">
        <v>163</v>
      </c>
    </row>
    <row r="151" spans="1:161" x14ac:dyDescent="0.45">
      <c r="A151" t="s">
        <v>163</v>
      </c>
      <c r="B151" t="s">
        <v>196</v>
      </c>
      <c r="C151" t="s">
        <v>223</v>
      </c>
      <c r="D151" t="s">
        <v>227</v>
      </c>
      <c r="E151" t="str">
        <f>VLOOKUP(A151, Metadata!$A$1:$H$34, 7, FALSE)</f>
        <v>No HEAL CRF Match</v>
      </c>
      <c r="F151" t="s">
        <v>229</v>
      </c>
      <c r="G151" t="s">
        <v>380</v>
      </c>
      <c r="H151" t="s">
        <v>1919</v>
      </c>
      <c r="I151" t="s">
        <v>2992</v>
      </c>
      <c r="FE151" t="s">
        <v>163</v>
      </c>
    </row>
    <row r="152" spans="1:161" x14ac:dyDescent="0.45">
      <c r="A152" t="s">
        <v>163</v>
      </c>
      <c r="B152" t="s">
        <v>196</v>
      </c>
      <c r="C152" t="s">
        <v>223</v>
      </c>
      <c r="D152" t="s">
        <v>227</v>
      </c>
      <c r="E152" t="str">
        <f>VLOOKUP(A152, Metadata!$A$1:$H$34, 7, FALSE)</f>
        <v>No HEAL CRF Match</v>
      </c>
      <c r="F152" t="s">
        <v>229</v>
      </c>
      <c r="G152" t="s">
        <v>381</v>
      </c>
      <c r="H152" t="s">
        <v>1920</v>
      </c>
      <c r="I152" t="s">
        <v>2993</v>
      </c>
      <c r="FE152" t="s">
        <v>163</v>
      </c>
    </row>
    <row r="153" spans="1:161" x14ac:dyDescent="0.45">
      <c r="A153" t="s">
        <v>163</v>
      </c>
      <c r="B153" t="s">
        <v>196</v>
      </c>
      <c r="C153" t="s">
        <v>223</v>
      </c>
      <c r="D153" t="s">
        <v>227</v>
      </c>
      <c r="E153" t="str">
        <f>VLOOKUP(A153, Metadata!$A$1:$H$34, 7, FALSE)</f>
        <v>No HEAL CRF Match</v>
      </c>
      <c r="F153" t="s">
        <v>229</v>
      </c>
      <c r="G153" t="s">
        <v>382</v>
      </c>
      <c r="H153" t="s">
        <v>1919</v>
      </c>
      <c r="I153" t="s">
        <v>2992</v>
      </c>
      <c r="FE153" t="s">
        <v>163</v>
      </c>
    </row>
    <row r="154" spans="1:161" x14ac:dyDescent="0.45">
      <c r="A154" t="s">
        <v>163</v>
      </c>
      <c r="B154" t="s">
        <v>196</v>
      </c>
      <c r="C154" t="s">
        <v>223</v>
      </c>
      <c r="D154" t="s">
        <v>227</v>
      </c>
      <c r="E154" t="str">
        <f>VLOOKUP(A154, Metadata!$A$1:$H$34, 7, FALSE)</f>
        <v>No HEAL CRF Match</v>
      </c>
      <c r="F154" t="s">
        <v>229</v>
      </c>
      <c r="G154" t="s">
        <v>383</v>
      </c>
      <c r="H154" t="s">
        <v>1921</v>
      </c>
      <c r="I154" t="s">
        <v>2994</v>
      </c>
      <c r="FE154" t="s">
        <v>163</v>
      </c>
    </row>
    <row r="155" spans="1:161" x14ac:dyDescent="0.45">
      <c r="A155" t="s">
        <v>163</v>
      </c>
      <c r="B155" t="s">
        <v>196</v>
      </c>
      <c r="C155" t="s">
        <v>223</v>
      </c>
      <c r="D155" t="s">
        <v>227</v>
      </c>
      <c r="E155" t="str">
        <f>VLOOKUP(A155, Metadata!$A$1:$H$34, 7, FALSE)</f>
        <v>No HEAL CRF Match</v>
      </c>
      <c r="F155" t="s">
        <v>229</v>
      </c>
      <c r="G155" t="s">
        <v>384</v>
      </c>
      <c r="H155" t="s">
        <v>1922</v>
      </c>
      <c r="I155" t="s">
        <v>2990</v>
      </c>
      <c r="FE155" t="s">
        <v>163</v>
      </c>
    </row>
    <row r="156" spans="1:161" x14ac:dyDescent="0.45">
      <c r="A156" t="s">
        <v>163</v>
      </c>
      <c r="B156" t="s">
        <v>196</v>
      </c>
      <c r="C156" t="s">
        <v>223</v>
      </c>
      <c r="D156" t="s">
        <v>227</v>
      </c>
      <c r="E156" t="str">
        <f>VLOOKUP(A156, Metadata!$A$1:$H$34, 7, FALSE)</f>
        <v>No HEAL CRF Match</v>
      </c>
      <c r="F156" t="s">
        <v>229</v>
      </c>
      <c r="G156" t="s">
        <v>385</v>
      </c>
      <c r="H156" t="s">
        <v>1923</v>
      </c>
      <c r="I156" t="s">
        <v>2990</v>
      </c>
      <c r="FE156" t="s">
        <v>163</v>
      </c>
    </row>
    <row r="157" spans="1:161" x14ac:dyDescent="0.45">
      <c r="A157" t="s">
        <v>163</v>
      </c>
      <c r="B157" t="s">
        <v>196</v>
      </c>
      <c r="C157" t="s">
        <v>223</v>
      </c>
      <c r="D157" t="s">
        <v>227</v>
      </c>
      <c r="E157" t="str">
        <f>VLOOKUP(A157, Metadata!$A$1:$H$34, 7, FALSE)</f>
        <v>No HEAL CRF Match</v>
      </c>
      <c r="F157" t="s">
        <v>229</v>
      </c>
      <c r="G157" t="s">
        <v>386</v>
      </c>
      <c r="H157" t="s">
        <v>1924</v>
      </c>
      <c r="I157" t="s">
        <v>3010</v>
      </c>
      <c r="J157" t="s">
        <v>1873</v>
      </c>
      <c r="K157" t="s">
        <v>3138</v>
      </c>
      <c r="FE157" t="s">
        <v>163</v>
      </c>
    </row>
    <row r="158" spans="1:161" x14ac:dyDescent="0.45">
      <c r="A158" t="s">
        <v>163</v>
      </c>
      <c r="B158" t="s">
        <v>196</v>
      </c>
      <c r="C158" t="s">
        <v>223</v>
      </c>
      <c r="D158" t="s">
        <v>227</v>
      </c>
      <c r="E158" t="str">
        <f>VLOOKUP(A158, Metadata!$A$1:$H$34, 7, FALSE)</f>
        <v>No HEAL CRF Match</v>
      </c>
      <c r="F158" t="s">
        <v>229</v>
      </c>
      <c r="G158" t="s">
        <v>387</v>
      </c>
      <c r="H158" t="s">
        <v>1925</v>
      </c>
      <c r="I158" t="s">
        <v>2995</v>
      </c>
      <c r="J158" t="s">
        <v>2995</v>
      </c>
      <c r="K158" t="s">
        <v>2990</v>
      </c>
      <c r="FE158" t="s">
        <v>163</v>
      </c>
    </row>
    <row r="159" spans="1:161" x14ac:dyDescent="0.45">
      <c r="A159" t="s">
        <v>163</v>
      </c>
      <c r="B159" t="s">
        <v>196</v>
      </c>
      <c r="C159" t="s">
        <v>223</v>
      </c>
      <c r="D159" t="s">
        <v>227</v>
      </c>
      <c r="E159" t="str">
        <f>VLOOKUP(A159, Metadata!$A$1:$H$34, 7, FALSE)</f>
        <v>No HEAL CRF Match</v>
      </c>
      <c r="F159" t="s">
        <v>229</v>
      </c>
      <c r="G159" t="s">
        <v>388</v>
      </c>
      <c r="H159" t="s">
        <v>1926</v>
      </c>
      <c r="I159" t="s">
        <v>2995</v>
      </c>
      <c r="J159" t="s">
        <v>3058</v>
      </c>
      <c r="K159" t="s">
        <v>2995</v>
      </c>
      <c r="FE159" t="s">
        <v>163</v>
      </c>
    </row>
    <row r="160" spans="1:161" x14ac:dyDescent="0.45">
      <c r="A160" t="s">
        <v>163</v>
      </c>
      <c r="B160" t="s">
        <v>196</v>
      </c>
      <c r="C160" t="s">
        <v>223</v>
      </c>
      <c r="D160" t="s">
        <v>227</v>
      </c>
      <c r="E160" t="str">
        <f>VLOOKUP(A160, Metadata!$A$1:$H$34, 7, FALSE)</f>
        <v>No HEAL CRF Match</v>
      </c>
      <c r="F160" t="s">
        <v>229</v>
      </c>
      <c r="G160" t="s">
        <v>389</v>
      </c>
      <c r="H160" t="s">
        <v>1927</v>
      </c>
      <c r="I160" t="s">
        <v>2999</v>
      </c>
      <c r="J160" t="s">
        <v>3058</v>
      </c>
      <c r="K160" t="s">
        <v>2995</v>
      </c>
      <c r="FE160" t="s">
        <v>163</v>
      </c>
    </row>
    <row r="161" spans="1:161" x14ac:dyDescent="0.45">
      <c r="A161" t="s">
        <v>163</v>
      </c>
      <c r="B161" t="s">
        <v>196</v>
      </c>
      <c r="C161" t="s">
        <v>223</v>
      </c>
      <c r="D161" t="s">
        <v>227</v>
      </c>
      <c r="E161" t="str">
        <f>VLOOKUP(A161, Metadata!$A$1:$H$34, 7, FALSE)</f>
        <v>No HEAL CRF Match</v>
      </c>
      <c r="F161" t="s">
        <v>229</v>
      </c>
      <c r="G161" t="s">
        <v>390</v>
      </c>
      <c r="H161" t="s">
        <v>1928</v>
      </c>
      <c r="I161" t="s">
        <v>2995</v>
      </c>
      <c r="J161" t="s">
        <v>3058</v>
      </c>
      <c r="K161" t="s">
        <v>2995</v>
      </c>
      <c r="FE161" t="s">
        <v>163</v>
      </c>
    </row>
    <row r="162" spans="1:161" x14ac:dyDescent="0.45">
      <c r="A162" t="s">
        <v>163</v>
      </c>
      <c r="B162" t="s">
        <v>196</v>
      </c>
      <c r="C162" t="s">
        <v>223</v>
      </c>
      <c r="D162" t="s">
        <v>227</v>
      </c>
      <c r="E162" t="str">
        <f>VLOOKUP(A162, Metadata!$A$1:$H$34, 7, FALSE)</f>
        <v>No HEAL CRF Match</v>
      </c>
      <c r="F162" t="s">
        <v>229</v>
      </c>
      <c r="G162" t="s">
        <v>391</v>
      </c>
      <c r="H162" t="s">
        <v>1929</v>
      </c>
      <c r="I162" t="s">
        <v>2999</v>
      </c>
      <c r="J162" t="s">
        <v>3058</v>
      </c>
      <c r="K162" t="s">
        <v>2995</v>
      </c>
      <c r="FE162" t="s">
        <v>163</v>
      </c>
    </row>
    <row r="163" spans="1:161" x14ac:dyDescent="0.45">
      <c r="A163" t="s">
        <v>163</v>
      </c>
      <c r="B163" t="s">
        <v>196</v>
      </c>
      <c r="C163" t="s">
        <v>223</v>
      </c>
      <c r="D163" t="s">
        <v>227</v>
      </c>
      <c r="E163" t="str">
        <f>VLOOKUP(A163, Metadata!$A$1:$H$34, 7, FALSE)</f>
        <v>No HEAL CRF Match</v>
      </c>
      <c r="F163" t="s">
        <v>229</v>
      </c>
      <c r="G163" t="s">
        <v>392</v>
      </c>
      <c r="H163" t="s">
        <v>1930</v>
      </c>
      <c r="I163" t="s">
        <v>2995</v>
      </c>
      <c r="J163" t="s">
        <v>3058</v>
      </c>
      <c r="K163" t="s">
        <v>2995</v>
      </c>
      <c r="FE163" t="s">
        <v>163</v>
      </c>
    </row>
    <row r="164" spans="1:161" x14ac:dyDescent="0.45">
      <c r="A164" t="s">
        <v>163</v>
      </c>
      <c r="B164" t="s">
        <v>196</v>
      </c>
      <c r="C164" t="s">
        <v>223</v>
      </c>
      <c r="D164" t="s">
        <v>227</v>
      </c>
      <c r="E164" t="str">
        <f>VLOOKUP(A164, Metadata!$A$1:$H$34, 7, FALSE)</f>
        <v>No HEAL CRF Match</v>
      </c>
      <c r="F164" t="s">
        <v>229</v>
      </c>
      <c r="G164" t="s">
        <v>393</v>
      </c>
      <c r="H164" t="s">
        <v>1931</v>
      </c>
      <c r="I164" t="s">
        <v>2999</v>
      </c>
      <c r="J164" t="s">
        <v>3058</v>
      </c>
      <c r="K164" t="s">
        <v>2995</v>
      </c>
      <c r="FE164" t="s">
        <v>163</v>
      </c>
    </row>
    <row r="165" spans="1:161" x14ac:dyDescent="0.45">
      <c r="A165" t="s">
        <v>163</v>
      </c>
      <c r="B165" t="s">
        <v>196</v>
      </c>
      <c r="C165" t="s">
        <v>223</v>
      </c>
      <c r="D165" t="s">
        <v>227</v>
      </c>
      <c r="E165" t="str">
        <f>VLOOKUP(A165, Metadata!$A$1:$H$34, 7, FALSE)</f>
        <v>No HEAL CRF Match</v>
      </c>
      <c r="F165" t="s">
        <v>229</v>
      </c>
      <c r="G165" t="s">
        <v>394</v>
      </c>
      <c r="H165" t="s">
        <v>1932</v>
      </c>
      <c r="I165" t="s">
        <v>2995</v>
      </c>
      <c r="J165" t="s">
        <v>3058</v>
      </c>
      <c r="K165" t="s">
        <v>2995</v>
      </c>
      <c r="FE165" t="s">
        <v>163</v>
      </c>
    </row>
    <row r="166" spans="1:161" x14ac:dyDescent="0.45">
      <c r="A166" t="s">
        <v>163</v>
      </c>
      <c r="B166" t="s">
        <v>196</v>
      </c>
      <c r="C166" t="s">
        <v>223</v>
      </c>
      <c r="D166" t="s">
        <v>227</v>
      </c>
      <c r="E166" t="str">
        <f>VLOOKUP(A166, Metadata!$A$1:$H$34, 7, FALSE)</f>
        <v>No HEAL CRF Match</v>
      </c>
      <c r="F166" t="s">
        <v>229</v>
      </c>
      <c r="G166" t="s">
        <v>395</v>
      </c>
      <c r="H166" t="s">
        <v>1933</v>
      </c>
      <c r="I166" t="s">
        <v>2999</v>
      </c>
      <c r="J166" t="s">
        <v>3058</v>
      </c>
      <c r="K166" t="s">
        <v>2995</v>
      </c>
      <c r="FE166" t="s">
        <v>163</v>
      </c>
    </row>
    <row r="167" spans="1:161" x14ac:dyDescent="0.45">
      <c r="A167" t="s">
        <v>163</v>
      </c>
      <c r="B167" t="s">
        <v>196</v>
      </c>
      <c r="C167" t="s">
        <v>223</v>
      </c>
      <c r="D167" t="s">
        <v>227</v>
      </c>
      <c r="E167" t="str">
        <f>VLOOKUP(A167, Metadata!$A$1:$H$34, 7, FALSE)</f>
        <v>No HEAL CRF Match</v>
      </c>
      <c r="F167" t="s">
        <v>229</v>
      </c>
      <c r="G167" t="s">
        <v>396</v>
      </c>
      <c r="H167" t="s">
        <v>1934</v>
      </c>
      <c r="I167" t="s">
        <v>2995</v>
      </c>
      <c r="J167" t="s">
        <v>3058</v>
      </c>
      <c r="K167" t="s">
        <v>2995</v>
      </c>
      <c r="FE167" t="s">
        <v>163</v>
      </c>
    </row>
    <row r="168" spans="1:161" x14ac:dyDescent="0.45">
      <c r="A168" t="s">
        <v>163</v>
      </c>
      <c r="B168" t="s">
        <v>196</v>
      </c>
      <c r="C168" t="s">
        <v>223</v>
      </c>
      <c r="D168" t="s">
        <v>227</v>
      </c>
      <c r="E168" t="str">
        <f>VLOOKUP(A168, Metadata!$A$1:$H$34, 7, FALSE)</f>
        <v>No HEAL CRF Match</v>
      </c>
      <c r="F168" t="s">
        <v>229</v>
      </c>
      <c r="G168" t="s">
        <v>397</v>
      </c>
      <c r="H168" t="s">
        <v>1935</v>
      </c>
      <c r="I168" t="s">
        <v>2999</v>
      </c>
      <c r="J168" t="s">
        <v>3058</v>
      </c>
      <c r="K168" t="s">
        <v>2995</v>
      </c>
      <c r="FE168" t="s">
        <v>163</v>
      </c>
    </row>
    <row r="169" spans="1:161" x14ac:dyDescent="0.45">
      <c r="A169" t="s">
        <v>163</v>
      </c>
      <c r="B169" t="s">
        <v>196</v>
      </c>
      <c r="C169" t="s">
        <v>223</v>
      </c>
      <c r="D169" t="s">
        <v>227</v>
      </c>
      <c r="E169" t="str">
        <f>VLOOKUP(A169, Metadata!$A$1:$H$34, 7, FALSE)</f>
        <v>No HEAL CRF Match</v>
      </c>
      <c r="F169" t="s">
        <v>229</v>
      </c>
      <c r="G169" t="s">
        <v>398</v>
      </c>
      <c r="H169" t="s">
        <v>1936</v>
      </c>
      <c r="I169" t="s">
        <v>2995</v>
      </c>
      <c r="J169" t="s">
        <v>3058</v>
      </c>
      <c r="K169" t="s">
        <v>2995</v>
      </c>
      <c r="FE169" t="s">
        <v>163</v>
      </c>
    </row>
    <row r="170" spans="1:161" x14ac:dyDescent="0.45">
      <c r="A170" t="s">
        <v>163</v>
      </c>
      <c r="B170" t="s">
        <v>196</v>
      </c>
      <c r="C170" t="s">
        <v>223</v>
      </c>
      <c r="D170" t="s">
        <v>227</v>
      </c>
      <c r="E170" t="str">
        <f>VLOOKUP(A170, Metadata!$A$1:$H$34, 7, FALSE)</f>
        <v>No HEAL CRF Match</v>
      </c>
      <c r="F170" t="s">
        <v>229</v>
      </c>
      <c r="G170" t="s">
        <v>399</v>
      </c>
      <c r="H170" t="s">
        <v>1937</v>
      </c>
      <c r="I170" t="s">
        <v>2999</v>
      </c>
      <c r="J170" t="s">
        <v>3058</v>
      </c>
      <c r="K170" t="s">
        <v>2995</v>
      </c>
      <c r="FE170" t="s">
        <v>163</v>
      </c>
    </row>
    <row r="171" spans="1:161" x14ac:dyDescent="0.45">
      <c r="A171" t="s">
        <v>163</v>
      </c>
      <c r="B171" t="s">
        <v>196</v>
      </c>
      <c r="C171" t="s">
        <v>223</v>
      </c>
      <c r="D171" t="s">
        <v>227</v>
      </c>
      <c r="E171" t="str">
        <f>VLOOKUP(A171, Metadata!$A$1:$H$34, 7, FALSE)</f>
        <v>No HEAL CRF Match</v>
      </c>
      <c r="F171" t="s">
        <v>229</v>
      </c>
      <c r="G171" t="s">
        <v>400</v>
      </c>
      <c r="H171" t="s">
        <v>1938</v>
      </c>
      <c r="I171" t="s">
        <v>2995</v>
      </c>
      <c r="J171" t="s">
        <v>3058</v>
      </c>
      <c r="K171" t="s">
        <v>2995</v>
      </c>
      <c r="FE171" t="s">
        <v>163</v>
      </c>
    </row>
    <row r="172" spans="1:161" x14ac:dyDescent="0.45">
      <c r="A172" t="s">
        <v>163</v>
      </c>
      <c r="B172" t="s">
        <v>196</v>
      </c>
      <c r="C172" t="s">
        <v>223</v>
      </c>
      <c r="D172" t="s">
        <v>227</v>
      </c>
      <c r="E172" t="str">
        <f>VLOOKUP(A172, Metadata!$A$1:$H$34, 7, FALSE)</f>
        <v>No HEAL CRF Match</v>
      </c>
      <c r="F172" t="s">
        <v>229</v>
      </c>
      <c r="G172" t="s">
        <v>401</v>
      </c>
      <c r="H172" t="s">
        <v>1939</v>
      </c>
      <c r="I172" t="s">
        <v>2999</v>
      </c>
      <c r="J172" t="s">
        <v>3058</v>
      </c>
      <c r="K172" t="s">
        <v>2995</v>
      </c>
      <c r="FE172" t="s">
        <v>163</v>
      </c>
    </row>
    <row r="173" spans="1:161" x14ac:dyDescent="0.45">
      <c r="A173" t="s">
        <v>163</v>
      </c>
      <c r="B173" t="s">
        <v>196</v>
      </c>
      <c r="C173" t="s">
        <v>223</v>
      </c>
      <c r="D173" t="s">
        <v>227</v>
      </c>
      <c r="E173" t="str">
        <f>VLOOKUP(A173, Metadata!$A$1:$H$34, 7, FALSE)</f>
        <v>No HEAL CRF Match</v>
      </c>
      <c r="F173" t="s">
        <v>229</v>
      </c>
      <c r="G173" t="s">
        <v>402</v>
      </c>
      <c r="H173" t="s">
        <v>1940</v>
      </c>
      <c r="I173" t="s">
        <v>2995</v>
      </c>
      <c r="J173" t="s">
        <v>3058</v>
      </c>
      <c r="K173" t="s">
        <v>2995</v>
      </c>
      <c r="FE173" t="s">
        <v>163</v>
      </c>
    </row>
    <row r="174" spans="1:161" x14ac:dyDescent="0.45">
      <c r="A174" t="s">
        <v>163</v>
      </c>
      <c r="B174" t="s">
        <v>196</v>
      </c>
      <c r="C174" t="s">
        <v>223</v>
      </c>
      <c r="D174" t="s">
        <v>227</v>
      </c>
      <c r="E174" t="str">
        <f>VLOOKUP(A174, Metadata!$A$1:$H$34, 7, FALSE)</f>
        <v>No HEAL CRF Match</v>
      </c>
      <c r="F174" t="s">
        <v>229</v>
      </c>
      <c r="G174" t="s">
        <v>403</v>
      </c>
      <c r="H174" t="s">
        <v>1941</v>
      </c>
      <c r="I174" t="s">
        <v>2999</v>
      </c>
      <c r="J174" t="s">
        <v>3058</v>
      </c>
      <c r="K174" t="s">
        <v>2995</v>
      </c>
      <c r="FE174" t="s">
        <v>163</v>
      </c>
    </row>
    <row r="175" spans="1:161" x14ac:dyDescent="0.45">
      <c r="A175" t="s">
        <v>163</v>
      </c>
      <c r="B175" t="s">
        <v>196</v>
      </c>
      <c r="C175" t="s">
        <v>223</v>
      </c>
      <c r="D175" t="s">
        <v>227</v>
      </c>
      <c r="E175" t="str">
        <f>VLOOKUP(A175, Metadata!$A$1:$H$34, 7, FALSE)</f>
        <v>No HEAL CRF Match</v>
      </c>
      <c r="F175" t="s">
        <v>229</v>
      </c>
      <c r="G175" t="s">
        <v>404</v>
      </c>
      <c r="H175" t="s">
        <v>1942</v>
      </c>
      <c r="I175" t="s">
        <v>2995</v>
      </c>
      <c r="J175" t="s">
        <v>3058</v>
      </c>
      <c r="K175" t="s">
        <v>2995</v>
      </c>
      <c r="FE175" t="s">
        <v>163</v>
      </c>
    </row>
    <row r="176" spans="1:161" x14ac:dyDescent="0.45">
      <c r="A176" t="s">
        <v>163</v>
      </c>
      <c r="B176" t="s">
        <v>196</v>
      </c>
      <c r="C176" t="s">
        <v>223</v>
      </c>
      <c r="D176" t="s">
        <v>227</v>
      </c>
      <c r="E176" t="str">
        <f>VLOOKUP(A176, Metadata!$A$1:$H$34, 7, FALSE)</f>
        <v>No HEAL CRF Match</v>
      </c>
      <c r="F176" t="s">
        <v>229</v>
      </c>
      <c r="G176" t="s">
        <v>405</v>
      </c>
      <c r="H176" t="s">
        <v>1943</v>
      </c>
      <c r="I176" t="s">
        <v>2999</v>
      </c>
      <c r="J176" t="s">
        <v>3058</v>
      </c>
      <c r="K176" t="s">
        <v>2995</v>
      </c>
      <c r="FE176" t="s">
        <v>163</v>
      </c>
    </row>
    <row r="177" spans="1:161" x14ac:dyDescent="0.45">
      <c r="A177" t="s">
        <v>163</v>
      </c>
      <c r="B177" t="s">
        <v>196</v>
      </c>
      <c r="C177" t="s">
        <v>223</v>
      </c>
      <c r="D177" t="s">
        <v>227</v>
      </c>
      <c r="E177" t="str">
        <f>VLOOKUP(A177, Metadata!$A$1:$H$34, 7, FALSE)</f>
        <v>No HEAL CRF Match</v>
      </c>
      <c r="F177" t="s">
        <v>229</v>
      </c>
      <c r="G177" t="s">
        <v>406</v>
      </c>
      <c r="H177" t="s">
        <v>1944</v>
      </c>
      <c r="I177" t="s">
        <v>2995</v>
      </c>
      <c r="J177" t="s">
        <v>3058</v>
      </c>
      <c r="K177" t="s">
        <v>2995</v>
      </c>
      <c r="FE177" t="s">
        <v>163</v>
      </c>
    </row>
    <row r="178" spans="1:161" x14ac:dyDescent="0.45">
      <c r="A178" t="s">
        <v>163</v>
      </c>
      <c r="B178" t="s">
        <v>196</v>
      </c>
      <c r="C178" t="s">
        <v>223</v>
      </c>
      <c r="D178" t="s">
        <v>227</v>
      </c>
      <c r="E178" t="str">
        <f>VLOOKUP(A178, Metadata!$A$1:$H$34, 7, FALSE)</f>
        <v>No HEAL CRF Match</v>
      </c>
      <c r="F178" t="s">
        <v>229</v>
      </c>
      <c r="G178" t="s">
        <v>407</v>
      </c>
      <c r="H178" t="s">
        <v>1945</v>
      </c>
      <c r="I178" t="s">
        <v>2999</v>
      </c>
      <c r="J178" t="s">
        <v>3058</v>
      </c>
      <c r="K178" t="s">
        <v>2995</v>
      </c>
      <c r="FE178" t="s">
        <v>163</v>
      </c>
    </row>
    <row r="179" spans="1:161" x14ac:dyDescent="0.45">
      <c r="A179" t="s">
        <v>163</v>
      </c>
      <c r="B179" t="s">
        <v>196</v>
      </c>
      <c r="C179" t="s">
        <v>223</v>
      </c>
      <c r="D179" t="s">
        <v>227</v>
      </c>
      <c r="E179" t="str">
        <f>VLOOKUP(A179, Metadata!$A$1:$H$34, 7, FALSE)</f>
        <v>No HEAL CRF Match</v>
      </c>
      <c r="F179" t="s">
        <v>229</v>
      </c>
      <c r="G179" t="s">
        <v>408</v>
      </c>
      <c r="H179" t="s">
        <v>1946</v>
      </c>
      <c r="I179" t="s">
        <v>2995</v>
      </c>
      <c r="J179" t="s">
        <v>3058</v>
      </c>
      <c r="K179" t="s">
        <v>2995</v>
      </c>
      <c r="FE179" t="s">
        <v>163</v>
      </c>
    </row>
    <row r="180" spans="1:161" x14ac:dyDescent="0.45">
      <c r="A180" t="s">
        <v>163</v>
      </c>
      <c r="B180" t="s">
        <v>196</v>
      </c>
      <c r="C180" t="s">
        <v>223</v>
      </c>
      <c r="D180" t="s">
        <v>227</v>
      </c>
      <c r="E180" t="str">
        <f>VLOOKUP(A180, Metadata!$A$1:$H$34, 7, FALSE)</f>
        <v>No HEAL CRF Match</v>
      </c>
      <c r="F180" t="s">
        <v>229</v>
      </c>
      <c r="G180" t="s">
        <v>409</v>
      </c>
      <c r="H180" t="s">
        <v>1947</v>
      </c>
      <c r="I180" t="s">
        <v>2999</v>
      </c>
      <c r="J180" t="s">
        <v>3058</v>
      </c>
      <c r="K180" t="s">
        <v>2995</v>
      </c>
      <c r="FE180" t="s">
        <v>163</v>
      </c>
    </row>
    <row r="181" spans="1:161" x14ac:dyDescent="0.45">
      <c r="A181" t="s">
        <v>163</v>
      </c>
      <c r="B181" t="s">
        <v>196</v>
      </c>
      <c r="C181" t="s">
        <v>223</v>
      </c>
      <c r="D181" t="s">
        <v>227</v>
      </c>
      <c r="E181" t="str">
        <f>VLOOKUP(A181, Metadata!$A$1:$H$34, 7, FALSE)</f>
        <v>No HEAL CRF Match</v>
      </c>
      <c r="F181" t="s">
        <v>229</v>
      </c>
      <c r="G181" t="s">
        <v>410</v>
      </c>
      <c r="H181" t="s">
        <v>1948</v>
      </c>
      <c r="I181" t="s">
        <v>2995</v>
      </c>
      <c r="J181" t="s">
        <v>3058</v>
      </c>
      <c r="K181" t="s">
        <v>2995</v>
      </c>
      <c r="FE181" t="s">
        <v>163</v>
      </c>
    </row>
    <row r="182" spans="1:161" x14ac:dyDescent="0.45">
      <c r="A182" t="s">
        <v>163</v>
      </c>
      <c r="B182" t="s">
        <v>196</v>
      </c>
      <c r="C182" t="s">
        <v>223</v>
      </c>
      <c r="D182" t="s">
        <v>227</v>
      </c>
      <c r="E182" t="str">
        <f>VLOOKUP(A182, Metadata!$A$1:$H$34, 7, FALSE)</f>
        <v>No HEAL CRF Match</v>
      </c>
      <c r="F182" t="s">
        <v>229</v>
      </c>
      <c r="G182" t="s">
        <v>411</v>
      </c>
      <c r="H182" t="s">
        <v>1949</v>
      </c>
      <c r="I182" t="s">
        <v>2999</v>
      </c>
      <c r="J182" t="s">
        <v>3058</v>
      </c>
      <c r="K182" t="s">
        <v>2995</v>
      </c>
      <c r="FE182" t="s">
        <v>163</v>
      </c>
    </row>
    <row r="183" spans="1:161" x14ac:dyDescent="0.45">
      <c r="A183" t="s">
        <v>163</v>
      </c>
      <c r="B183" t="s">
        <v>196</v>
      </c>
      <c r="C183" t="s">
        <v>223</v>
      </c>
      <c r="D183" t="s">
        <v>227</v>
      </c>
      <c r="E183" t="str">
        <f>VLOOKUP(A183, Metadata!$A$1:$H$34, 7, FALSE)</f>
        <v>No HEAL CRF Match</v>
      </c>
      <c r="F183" t="s">
        <v>229</v>
      </c>
      <c r="G183" t="s">
        <v>412</v>
      </c>
      <c r="H183" t="s">
        <v>1950</v>
      </c>
      <c r="I183" t="s">
        <v>2995</v>
      </c>
      <c r="J183" t="s">
        <v>3058</v>
      </c>
      <c r="K183" t="s">
        <v>2995</v>
      </c>
      <c r="FE183" t="s">
        <v>163</v>
      </c>
    </row>
    <row r="184" spans="1:161" x14ac:dyDescent="0.45">
      <c r="A184" t="s">
        <v>163</v>
      </c>
      <c r="B184" t="s">
        <v>196</v>
      </c>
      <c r="C184" t="s">
        <v>223</v>
      </c>
      <c r="D184" t="s">
        <v>227</v>
      </c>
      <c r="E184" t="str">
        <f>VLOOKUP(A184, Metadata!$A$1:$H$34, 7, FALSE)</f>
        <v>No HEAL CRF Match</v>
      </c>
      <c r="F184" t="s">
        <v>229</v>
      </c>
      <c r="G184" t="s">
        <v>413</v>
      </c>
      <c r="H184" t="s">
        <v>1951</v>
      </c>
      <c r="I184" t="s">
        <v>2999</v>
      </c>
      <c r="J184" t="s">
        <v>3058</v>
      </c>
      <c r="K184" t="s">
        <v>2995</v>
      </c>
      <c r="FE184" t="s">
        <v>163</v>
      </c>
    </row>
    <row r="185" spans="1:161" x14ac:dyDescent="0.45">
      <c r="A185" t="s">
        <v>163</v>
      </c>
      <c r="B185" t="s">
        <v>196</v>
      </c>
      <c r="C185" t="s">
        <v>223</v>
      </c>
      <c r="D185" t="s">
        <v>227</v>
      </c>
      <c r="E185" t="str">
        <f>VLOOKUP(A185, Metadata!$A$1:$H$34, 7, FALSE)</f>
        <v>No HEAL CRF Match</v>
      </c>
      <c r="F185" t="s">
        <v>229</v>
      </c>
      <c r="G185" t="s">
        <v>414</v>
      </c>
      <c r="H185" t="s">
        <v>1952</v>
      </c>
      <c r="I185" t="s">
        <v>2995</v>
      </c>
      <c r="J185" t="s">
        <v>3058</v>
      </c>
      <c r="K185" t="s">
        <v>2995</v>
      </c>
      <c r="FE185" t="s">
        <v>163</v>
      </c>
    </row>
    <row r="186" spans="1:161" x14ac:dyDescent="0.45">
      <c r="A186" t="s">
        <v>163</v>
      </c>
      <c r="B186" t="s">
        <v>196</v>
      </c>
      <c r="C186" t="s">
        <v>223</v>
      </c>
      <c r="D186" t="s">
        <v>227</v>
      </c>
      <c r="E186" t="str">
        <f>VLOOKUP(A186, Metadata!$A$1:$H$34, 7, FALSE)</f>
        <v>No HEAL CRF Match</v>
      </c>
      <c r="F186" t="s">
        <v>229</v>
      </c>
      <c r="G186" t="s">
        <v>415</v>
      </c>
      <c r="H186" t="s">
        <v>1953</v>
      </c>
      <c r="I186" t="s">
        <v>2999</v>
      </c>
      <c r="J186" t="s">
        <v>3058</v>
      </c>
      <c r="K186" t="s">
        <v>2995</v>
      </c>
      <c r="FE186" t="s">
        <v>163</v>
      </c>
    </row>
    <row r="187" spans="1:161" x14ac:dyDescent="0.45">
      <c r="A187" t="s">
        <v>163</v>
      </c>
      <c r="B187" t="s">
        <v>196</v>
      </c>
      <c r="C187" t="s">
        <v>223</v>
      </c>
      <c r="D187" t="s">
        <v>227</v>
      </c>
      <c r="E187" t="str">
        <f>VLOOKUP(A187, Metadata!$A$1:$H$34, 7, FALSE)</f>
        <v>No HEAL CRF Match</v>
      </c>
      <c r="F187" t="s">
        <v>229</v>
      </c>
      <c r="G187" t="s">
        <v>416</v>
      </c>
      <c r="H187" t="s">
        <v>1954</v>
      </c>
      <c r="I187" t="s">
        <v>2995</v>
      </c>
      <c r="J187" t="s">
        <v>3058</v>
      </c>
      <c r="K187" t="s">
        <v>2995</v>
      </c>
      <c r="FE187" t="s">
        <v>163</v>
      </c>
    </row>
    <row r="188" spans="1:161" x14ac:dyDescent="0.45">
      <c r="A188" t="s">
        <v>163</v>
      </c>
      <c r="B188" t="s">
        <v>196</v>
      </c>
      <c r="C188" t="s">
        <v>223</v>
      </c>
      <c r="D188" t="s">
        <v>227</v>
      </c>
      <c r="E188" t="str">
        <f>VLOOKUP(A188, Metadata!$A$1:$H$34, 7, FALSE)</f>
        <v>No HEAL CRF Match</v>
      </c>
      <c r="F188" t="s">
        <v>229</v>
      </c>
      <c r="G188" t="s">
        <v>417</v>
      </c>
      <c r="H188" t="s">
        <v>1955</v>
      </c>
      <c r="I188" t="s">
        <v>2999</v>
      </c>
      <c r="J188" t="s">
        <v>3058</v>
      </c>
      <c r="K188" t="s">
        <v>2995</v>
      </c>
      <c r="FE188" t="s">
        <v>163</v>
      </c>
    </row>
    <row r="189" spans="1:161" x14ac:dyDescent="0.45">
      <c r="A189" t="s">
        <v>163</v>
      </c>
      <c r="B189" t="s">
        <v>196</v>
      </c>
      <c r="C189" t="s">
        <v>223</v>
      </c>
      <c r="D189" t="s">
        <v>227</v>
      </c>
      <c r="E189" t="str">
        <f>VLOOKUP(A189, Metadata!$A$1:$H$34, 7, FALSE)</f>
        <v>No HEAL CRF Match</v>
      </c>
      <c r="F189" t="s">
        <v>229</v>
      </c>
      <c r="G189" t="s">
        <v>418</v>
      </c>
      <c r="H189" t="s">
        <v>1956</v>
      </c>
      <c r="I189" t="s">
        <v>2995</v>
      </c>
      <c r="J189" t="s">
        <v>3058</v>
      </c>
      <c r="K189" t="s">
        <v>2995</v>
      </c>
      <c r="FE189" t="s">
        <v>163</v>
      </c>
    </row>
    <row r="190" spans="1:161" x14ac:dyDescent="0.45">
      <c r="A190" t="s">
        <v>163</v>
      </c>
      <c r="B190" t="s">
        <v>196</v>
      </c>
      <c r="C190" t="s">
        <v>223</v>
      </c>
      <c r="D190" t="s">
        <v>227</v>
      </c>
      <c r="E190" t="str">
        <f>VLOOKUP(A190, Metadata!$A$1:$H$34, 7, FALSE)</f>
        <v>No HEAL CRF Match</v>
      </c>
      <c r="F190" t="s">
        <v>229</v>
      </c>
      <c r="G190" t="s">
        <v>419</v>
      </c>
      <c r="H190" t="s">
        <v>1957</v>
      </c>
      <c r="I190" t="s">
        <v>2999</v>
      </c>
      <c r="J190" t="s">
        <v>3058</v>
      </c>
      <c r="K190" t="s">
        <v>2995</v>
      </c>
      <c r="FE190" t="s">
        <v>163</v>
      </c>
    </row>
    <row r="191" spans="1:161" x14ac:dyDescent="0.45">
      <c r="A191" t="s">
        <v>163</v>
      </c>
      <c r="B191" t="s">
        <v>196</v>
      </c>
      <c r="C191" t="s">
        <v>223</v>
      </c>
      <c r="D191" t="s">
        <v>227</v>
      </c>
      <c r="E191" t="str">
        <f>VLOOKUP(A191, Metadata!$A$1:$H$34, 7, FALSE)</f>
        <v>No HEAL CRF Match</v>
      </c>
      <c r="F191" t="s">
        <v>229</v>
      </c>
      <c r="G191" t="s">
        <v>420</v>
      </c>
      <c r="H191" t="s">
        <v>1958</v>
      </c>
      <c r="I191" t="s">
        <v>2995</v>
      </c>
      <c r="J191" t="s">
        <v>3058</v>
      </c>
      <c r="K191" t="s">
        <v>2995</v>
      </c>
      <c r="FE191" t="s">
        <v>163</v>
      </c>
    </row>
    <row r="192" spans="1:161" x14ac:dyDescent="0.45">
      <c r="A192" t="s">
        <v>163</v>
      </c>
      <c r="B192" t="s">
        <v>196</v>
      </c>
      <c r="C192" t="s">
        <v>223</v>
      </c>
      <c r="D192" t="s">
        <v>227</v>
      </c>
      <c r="E192" t="str">
        <f>VLOOKUP(A192, Metadata!$A$1:$H$34, 7, FALSE)</f>
        <v>No HEAL CRF Match</v>
      </c>
      <c r="F192" t="s">
        <v>229</v>
      </c>
      <c r="G192" t="s">
        <v>421</v>
      </c>
      <c r="H192" t="s">
        <v>1959</v>
      </c>
      <c r="I192" t="s">
        <v>2999</v>
      </c>
      <c r="J192" t="s">
        <v>3058</v>
      </c>
      <c r="K192" t="s">
        <v>2995</v>
      </c>
      <c r="FE192" t="s">
        <v>163</v>
      </c>
    </row>
    <row r="193" spans="1:161" x14ac:dyDescent="0.45">
      <c r="A193" t="s">
        <v>163</v>
      </c>
      <c r="B193" t="s">
        <v>196</v>
      </c>
      <c r="C193" t="s">
        <v>223</v>
      </c>
      <c r="D193" t="s">
        <v>227</v>
      </c>
      <c r="E193" t="str">
        <f>VLOOKUP(A193, Metadata!$A$1:$H$34, 7, FALSE)</f>
        <v>No HEAL CRF Match</v>
      </c>
      <c r="F193" t="s">
        <v>229</v>
      </c>
      <c r="G193" t="s">
        <v>422</v>
      </c>
      <c r="H193" t="s">
        <v>1960</v>
      </c>
      <c r="I193" t="s">
        <v>2995</v>
      </c>
      <c r="J193" t="s">
        <v>3058</v>
      </c>
      <c r="K193" t="s">
        <v>2995</v>
      </c>
      <c r="FE193" t="s">
        <v>163</v>
      </c>
    </row>
    <row r="194" spans="1:161" x14ac:dyDescent="0.45">
      <c r="A194" t="s">
        <v>163</v>
      </c>
      <c r="B194" t="s">
        <v>196</v>
      </c>
      <c r="C194" t="s">
        <v>223</v>
      </c>
      <c r="D194" t="s">
        <v>227</v>
      </c>
      <c r="E194" t="str">
        <f>VLOOKUP(A194, Metadata!$A$1:$H$34, 7, FALSE)</f>
        <v>No HEAL CRF Match</v>
      </c>
      <c r="F194" t="s">
        <v>229</v>
      </c>
      <c r="G194" t="s">
        <v>423</v>
      </c>
      <c r="H194" t="s">
        <v>1961</v>
      </c>
      <c r="I194" t="s">
        <v>2999</v>
      </c>
      <c r="J194" t="s">
        <v>3058</v>
      </c>
      <c r="K194" t="s">
        <v>2995</v>
      </c>
      <c r="FE194" t="s">
        <v>163</v>
      </c>
    </row>
    <row r="195" spans="1:161" x14ac:dyDescent="0.45">
      <c r="A195" t="s">
        <v>163</v>
      </c>
      <c r="B195" t="s">
        <v>196</v>
      </c>
      <c r="C195" t="s">
        <v>223</v>
      </c>
      <c r="D195" t="s">
        <v>227</v>
      </c>
      <c r="E195" t="str">
        <f>VLOOKUP(A195, Metadata!$A$1:$H$34, 7, FALSE)</f>
        <v>No HEAL CRF Match</v>
      </c>
      <c r="F195" t="s">
        <v>229</v>
      </c>
      <c r="G195" t="s">
        <v>424</v>
      </c>
      <c r="H195" t="s">
        <v>1962</v>
      </c>
      <c r="I195" t="s">
        <v>2995</v>
      </c>
      <c r="J195" t="s">
        <v>3058</v>
      </c>
      <c r="K195" t="s">
        <v>2995</v>
      </c>
      <c r="FE195" t="s">
        <v>163</v>
      </c>
    </row>
    <row r="196" spans="1:161" x14ac:dyDescent="0.45">
      <c r="A196" t="s">
        <v>163</v>
      </c>
      <c r="B196" t="s">
        <v>196</v>
      </c>
      <c r="C196" t="s">
        <v>223</v>
      </c>
      <c r="D196" t="s">
        <v>227</v>
      </c>
      <c r="E196" t="str">
        <f>VLOOKUP(A196, Metadata!$A$1:$H$34, 7, FALSE)</f>
        <v>No HEAL CRF Match</v>
      </c>
      <c r="F196" t="s">
        <v>229</v>
      </c>
      <c r="G196" t="s">
        <v>425</v>
      </c>
      <c r="H196" t="s">
        <v>1963</v>
      </c>
      <c r="I196" t="s">
        <v>2999</v>
      </c>
      <c r="J196" t="s">
        <v>3058</v>
      </c>
      <c r="K196" t="s">
        <v>2995</v>
      </c>
      <c r="FE196" t="s">
        <v>163</v>
      </c>
    </row>
    <row r="197" spans="1:161" x14ac:dyDescent="0.45">
      <c r="A197" t="s">
        <v>163</v>
      </c>
      <c r="B197" t="s">
        <v>196</v>
      </c>
      <c r="C197" t="s">
        <v>223</v>
      </c>
      <c r="D197" t="s">
        <v>227</v>
      </c>
      <c r="E197" t="str">
        <f>VLOOKUP(A197, Metadata!$A$1:$H$34, 7, FALSE)</f>
        <v>No HEAL CRF Match</v>
      </c>
      <c r="F197" t="s">
        <v>229</v>
      </c>
      <c r="G197" t="s">
        <v>426</v>
      </c>
      <c r="H197" t="s">
        <v>1964</v>
      </c>
      <c r="I197" t="s">
        <v>2995</v>
      </c>
      <c r="J197" t="s">
        <v>3058</v>
      </c>
      <c r="K197" t="s">
        <v>2995</v>
      </c>
      <c r="FE197" t="s">
        <v>163</v>
      </c>
    </row>
    <row r="198" spans="1:161" x14ac:dyDescent="0.45">
      <c r="A198" t="s">
        <v>163</v>
      </c>
      <c r="B198" t="s">
        <v>196</v>
      </c>
      <c r="C198" t="s">
        <v>223</v>
      </c>
      <c r="D198" t="s">
        <v>227</v>
      </c>
      <c r="E198" t="str">
        <f>VLOOKUP(A198, Metadata!$A$1:$H$34, 7, FALSE)</f>
        <v>No HEAL CRF Match</v>
      </c>
      <c r="F198" t="s">
        <v>229</v>
      </c>
      <c r="G198" t="s">
        <v>427</v>
      </c>
      <c r="H198" t="s">
        <v>1965</v>
      </c>
      <c r="I198" t="s">
        <v>2999</v>
      </c>
      <c r="J198" t="s">
        <v>3058</v>
      </c>
      <c r="K198" t="s">
        <v>2995</v>
      </c>
      <c r="FE198" t="s">
        <v>163</v>
      </c>
    </row>
    <row r="199" spans="1:161" x14ac:dyDescent="0.45">
      <c r="A199" t="s">
        <v>163</v>
      </c>
      <c r="B199" t="s">
        <v>196</v>
      </c>
      <c r="C199" t="s">
        <v>223</v>
      </c>
      <c r="D199" t="s">
        <v>227</v>
      </c>
      <c r="E199" t="str">
        <f>VLOOKUP(A199, Metadata!$A$1:$H$34, 7, FALSE)</f>
        <v>No HEAL CRF Match</v>
      </c>
      <c r="F199" t="s">
        <v>229</v>
      </c>
      <c r="G199" t="s">
        <v>428</v>
      </c>
      <c r="H199" t="s">
        <v>1966</v>
      </c>
      <c r="I199" t="s">
        <v>2995</v>
      </c>
      <c r="J199" t="s">
        <v>3058</v>
      </c>
      <c r="K199" t="s">
        <v>2995</v>
      </c>
      <c r="FE199" t="s">
        <v>163</v>
      </c>
    </row>
    <row r="200" spans="1:161" x14ac:dyDescent="0.45">
      <c r="A200" t="s">
        <v>163</v>
      </c>
      <c r="B200" t="s">
        <v>196</v>
      </c>
      <c r="C200" t="s">
        <v>223</v>
      </c>
      <c r="D200" t="s">
        <v>227</v>
      </c>
      <c r="E200" t="str">
        <f>VLOOKUP(A200, Metadata!$A$1:$H$34, 7, FALSE)</f>
        <v>No HEAL CRF Match</v>
      </c>
      <c r="F200" t="s">
        <v>229</v>
      </c>
      <c r="G200" t="s">
        <v>429</v>
      </c>
      <c r="H200" t="s">
        <v>1967</v>
      </c>
      <c r="I200" t="s">
        <v>2999</v>
      </c>
      <c r="J200" t="s">
        <v>3058</v>
      </c>
      <c r="K200" t="s">
        <v>2995</v>
      </c>
      <c r="FE200" t="s">
        <v>163</v>
      </c>
    </row>
    <row r="201" spans="1:161" x14ac:dyDescent="0.45">
      <c r="A201" t="s">
        <v>163</v>
      </c>
      <c r="B201" t="s">
        <v>196</v>
      </c>
      <c r="C201" t="s">
        <v>223</v>
      </c>
      <c r="D201" t="s">
        <v>227</v>
      </c>
      <c r="E201" t="str">
        <f>VLOOKUP(A201, Metadata!$A$1:$H$34, 7, FALSE)</f>
        <v>No HEAL CRF Match</v>
      </c>
      <c r="F201" t="s">
        <v>229</v>
      </c>
      <c r="G201" t="s">
        <v>430</v>
      </c>
      <c r="H201" t="s">
        <v>1968</v>
      </c>
      <c r="I201" t="s">
        <v>2995</v>
      </c>
      <c r="J201" t="s">
        <v>3058</v>
      </c>
      <c r="K201" t="s">
        <v>2995</v>
      </c>
      <c r="FE201" t="s">
        <v>163</v>
      </c>
    </row>
    <row r="202" spans="1:161" x14ac:dyDescent="0.45">
      <c r="A202" t="s">
        <v>163</v>
      </c>
      <c r="B202" t="s">
        <v>196</v>
      </c>
      <c r="C202" t="s">
        <v>223</v>
      </c>
      <c r="D202" t="s">
        <v>227</v>
      </c>
      <c r="E202" t="str">
        <f>VLOOKUP(A202, Metadata!$A$1:$H$34, 7, FALSE)</f>
        <v>No HEAL CRF Match</v>
      </c>
      <c r="F202" t="s">
        <v>229</v>
      </c>
      <c r="G202" t="s">
        <v>431</v>
      </c>
      <c r="H202" t="s">
        <v>1969</v>
      </c>
      <c r="I202" t="s">
        <v>2999</v>
      </c>
      <c r="J202" t="s">
        <v>3058</v>
      </c>
      <c r="K202" t="s">
        <v>2995</v>
      </c>
      <c r="FE202" t="s">
        <v>163</v>
      </c>
    </row>
    <row r="203" spans="1:161" x14ac:dyDescent="0.45">
      <c r="A203" t="s">
        <v>163</v>
      </c>
      <c r="B203" t="s">
        <v>196</v>
      </c>
      <c r="C203" t="s">
        <v>223</v>
      </c>
      <c r="D203" t="s">
        <v>227</v>
      </c>
      <c r="E203" t="str">
        <f>VLOOKUP(A203, Metadata!$A$1:$H$34, 7, FALSE)</f>
        <v>No HEAL CRF Match</v>
      </c>
      <c r="F203" t="s">
        <v>229</v>
      </c>
      <c r="G203" t="s">
        <v>432</v>
      </c>
      <c r="H203" t="s">
        <v>1970</v>
      </c>
      <c r="I203" t="s">
        <v>2995</v>
      </c>
      <c r="J203" t="s">
        <v>3058</v>
      </c>
      <c r="K203" t="s">
        <v>2995</v>
      </c>
      <c r="FE203" t="s">
        <v>163</v>
      </c>
    </row>
    <row r="204" spans="1:161" x14ac:dyDescent="0.45">
      <c r="A204" t="s">
        <v>163</v>
      </c>
      <c r="B204" t="s">
        <v>196</v>
      </c>
      <c r="C204" t="s">
        <v>223</v>
      </c>
      <c r="D204" t="s">
        <v>227</v>
      </c>
      <c r="E204" t="str">
        <f>VLOOKUP(A204, Metadata!$A$1:$H$34, 7, FALSE)</f>
        <v>No HEAL CRF Match</v>
      </c>
      <c r="F204" t="s">
        <v>229</v>
      </c>
      <c r="G204" t="s">
        <v>433</v>
      </c>
      <c r="H204" t="s">
        <v>1971</v>
      </c>
      <c r="I204" t="s">
        <v>2999</v>
      </c>
      <c r="J204" t="s">
        <v>3058</v>
      </c>
      <c r="K204" t="s">
        <v>2995</v>
      </c>
      <c r="FE204" t="s">
        <v>163</v>
      </c>
    </row>
    <row r="205" spans="1:161" x14ac:dyDescent="0.45">
      <c r="A205" t="s">
        <v>163</v>
      </c>
      <c r="B205" t="s">
        <v>196</v>
      </c>
      <c r="C205" t="s">
        <v>223</v>
      </c>
      <c r="D205" t="s">
        <v>227</v>
      </c>
      <c r="E205" t="str">
        <f>VLOOKUP(A205, Metadata!$A$1:$H$34, 7, FALSE)</f>
        <v>No HEAL CRF Match</v>
      </c>
      <c r="F205" t="s">
        <v>229</v>
      </c>
      <c r="G205" t="s">
        <v>434</v>
      </c>
      <c r="H205" t="s">
        <v>1972</v>
      </c>
      <c r="I205" t="s">
        <v>2995</v>
      </c>
      <c r="J205" t="s">
        <v>3058</v>
      </c>
      <c r="K205" t="s">
        <v>2995</v>
      </c>
      <c r="FE205" t="s">
        <v>163</v>
      </c>
    </row>
    <row r="206" spans="1:161" x14ac:dyDescent="0.45">
      <c r="A206" t="s">
        <v>163</v>
      </c>
      <c r="B206" t="s">
        <v>196</v>
      </c>
      <c r="C206" t="s">
        <v>223</v>
      </c>
      <c r="D206" t="s">
        <v>227</v>
      </c>
      <c r="E206" t="str">
        <f>VLOOKUP(A206, Metadata!$A$1:$H$34, 7, FALSE)</f>
        <v>No HEAL CRF Match</v>
      </c>
      <c r="F206" t="s">
        <v>229</v>
      </c>
      <c r="G206" t="s">
        <v>435</v>
      </c>
      <c r="H206" t="s">
        <v>1973</v>
      </c>
      <c r="I206" t="s">
        <v>2999</v>
      </c>
      <c r="J206" t="s">
        <v>3058</v>
      </c>
      <c r="K206" t="s">
        <v>2995</v>
      </c>
      <c r="FE206" t="s">
        <v>163</v>
      </c>
    </row>
    <row r="207" spans="1:161" x14ac:dyDescent="0.45">
      <c r="A207" t="s">
        <v>163</v>
      </c>
      <c r="B207" t="s">
        <v>196</v>
      </c>
      <c r="C207" t="s">
        <v>223</v>
      </c>
      <c r="D207" t="s">
        <v>227</v>
      </c>
      <c r="E207" t="str">
        <f>VLOOKUP(A207, Metadata!$A$1:$H$34, 7, FALSE)</f>
        <v>No HEAL CRF Match</v>
      </c>
      <c r="F207" t="s">
        <v>229</v>
      </c>
      <c r="G207" t="s">
        <v>436</v>
      </c>
      <c r="H207" t="s">
        <v>1974</v>
      </c>
      <c r="I207" t="s">
        <v>2995</v>
      </c>
      <c r="J207" t="s">
        <v>3058</v>
      </c>
      <c r="K207" t="s">
        <v>2995</v>
      </c>
      <c r="FE207" t="s">
        <v>163</v>
      </c>
    </row>
    <row r="208" spans="1:161" x14ac:dyDescent="0.45">
      <c r="A208" t="s">
        <v>163</v>
      </c>
      <c r="B208" t="s">
        <v>196</v>
      </c>
      <c r="C208" t="s">
        <v>223</v>
      </c>
      <c r="D208" t="s">
        <v>227</v>
      </c>
      <c r="E208" t="str">
        <f>VLOOKUP(A208, Metadata!$A$1:$H$34, 7, FALSE)</f>
        <v>No HEAL CRF Match</v>
      </c>
      <c r="F208" t="s">
        <v>229</v>
      </c>
      <c r="G208" t="s">
        <v>437</v>
      </c>
      <c r="H208" t="s">
        <v>1975</v>
      </c>
      <c r="I208" t="s">
        <v>2999</v>
      </c>
      <c r="J208" t="s">
        <v>3058</v>
      </c>
      <c r="K208" t="s">
        <v>2995</v>
      </c>
      <c r="FE208" t="s">
        <v>163</v>
      </c>
    </row>
    <row r="209" spans="1:161" x14ac:dyDescent="0.45">
      <c r="A209" t="s">
        <v>163</v>
      </c>
      <c r="B209" t="s">
        <v>196</v>
      </c>
      <c r="C209" t="s">
        <v>223</v>
      </c>
      <c r="D209" t="s">
        <v>227</v>
      </c>
      <c r="E209" t="str">
        <f>VLOOKUP(A209, Metadata!$A$1:$H$34, 7, FALSE)</f>
        <v>No HEAL CRF Match</v>
      </c>
      <c r="F209" t="s">
        <v>229</v>
      </c>
      <c r="G209" t="s">
        <v>438</v>
      </c>
      <c r="H209" t="s">
        <v>1976</v>
      </c>
      <c r="I209" t="s">
        <v>2995</v>
      </c>
      <c r="J209" t="s">
        <v>3058</v>
      </c>
      <c r="K209" t="s">
        <v>2995</v>
      </c>
      <c r="FE209" t="s">
        <v>163</v>
      </c>
    </row>
    <row r="210" spans="1:161" x14ac:dyDescent="0.45">
      <c r="A210" t="s">
        <v>163</v>
      </c>
      <c r="B210" t="s">
        <v>196</v>
      </c>
      <c r="C210" t="s">
        <v>223</v>
      </c>
      <c r="D210" t="s">
        <v>227</v>
      </c>
      <c r="E210" t="str">
        <f>VLOOKUP(A210, Metadata!$A$1:$H$34, 7, FALSE)</f>
        <v>No HEAL CRF Match</v>
      </c>
      <c r="F210" t="s">
        <v>229</v>
      </c>
      <c r="G210" t="s">
        <v>439</v>
      </c>
      <c r="H210" t="s">
        <v>1977</v>
      </c>
      <c r="I210" t="s">
        <v>2999</v>
      </c>
      <c r="J210" t="s">
        <v>3058</v>
      </c>
      <c r="K210" t="s">
        <v>2995</v>
      </c>
      <c r="FE210" t="s">
        <v>163</v>
      </c>
    </row>
    <row r="211" spans="1:161" x14ac:dyDescent="0.45">
      <c r="A211" t="s">
        <v>163</v>
      </c>
      <c r="B211" t="s">
        <v>196</v>
      </c>
      <c r="C211" t="s">
        <v>223</v>
      </c>
      <c r="D211" t="s">
        <v>227</v>
      </c>
      <c r="E211" t="str">
        <f>VLOOKUP(A211, Metadata!$A$1:$H$34, 7, FALSE)</f>
        <v>No HEAL CRF Match</v>
      </c>
      <c r="F211" t="s">
        <v>229</v>
      </c>
      <c r="G211" t="s">
        <v>440</v>
      </c>
      <c r="H211" t="s">
        <v>1978</v>
      </c>
      <c r="I211" t="s">
        <v>2995</v>
      </c>
      <c r="J211" t="s">
        <v>3058</v>
      </c>
      <c r="K211" t="s">
        <v>2995</v>
      </c>
      <c r="FE211" t="s">
        <v>163</v>
      </c>
    </row>
    <row r="212" spans="1:161" x14ac:dyDescent="0.45">
      <c r="A212" t="s">
        <v>163</v>
      </c>
      <c r="B212" t="s">
        <v>196</v>
      </c>
      <c r="C212" t="s">
        <v>223</v>
      </c>
      <c r="D212" t="s">
        <v>227</v>
      </c>
      <c r="E212" t="str">
        <f>VLOOKUP(A212, Metadata!$A$1:$H$34, 7, FALSE)</f>
        <v>No HEAL CRF Match</v>
      </c>
      <c r="F212" t="s">
        <v>229</v>
      </c>
      <c r="G212" t="s">
        <v>441</v>
      </c>
      <c r="H212" t="s">
        <v>1979</v>
      </c>
      <c r="I212" t="s">
        <v>2999</v>
      </c>
      <c r="J212" t="s">
        <v>3058</v>
      </c>
      <c r="K212" t="s">
        <v>2995</v>
      </c>
      <c r="FE212" t="s">
        <v>163</v>
      </c>
    </row>
    <row r="213" spans="1:161" x14ac:dyDescent="0.45">
      <c r="A213" t="s">
        <v>163</v>
      </c>
      <c r="B213" t="s">
        <v>196</v>
      </c>
      <c r="C213" t="s">
        <v>223</v>
      </c>
      <c r="D213" t="s">
        <v>227</v>
      </c>
      <c r="E213" t="str">
        <f>VLOOKUP(A213, Metadata!$A$1:$H$34, 7, FALSE)</f>
        <v>No HEAL CRF Match</v>
      </c>
      <c r="F213" t="s">
        <v>229</v>
      </c>
      <c r="G213" t="s">
        <v>442</v>
      </c>
      <c r="H213" t="s">
        <v>1980</v>
      </c>
      <c r="I213" t="s">
        <v>2995</v>
      </c>
      <c r="J213" t="s">
        <v>3058</v>
      </c>
      <c r="K213" t="s">
        <v>2995</v>
      </c>
      <c r="FE213" t="s">
        <v>163</v>
      </c>
    </row>
    <row r="214" spans="1:161" x14ac:dyDescent="0.45">
      <c r="A214" t="s">
        <v>163</v>
      </c>
      <c r="B214" t="s">
        <v>196</v>
      </c>
      <c r="C214" t="s">
        <v>223</v>
      </c>
      <c r="D214" t="s">
        <v>227</v>
      </c>
      <c r="E214" t="str">
        <f>VLOOKUP(A214, Metadata!$A$1:$H$34, 7, FALSE)</f>
        <v>No HEAL CRF Match</v>
      </c>
      <c r="F214" t="s">
        <v>229</v>
      </c>
      <c r="G214" t="s">
        <v>443</v>
      </c>
      <c r="H214" t="s">
        <v>1981</v>
      </c>
      <c r="I214" t="s">
        <v>2999</v>
      </c>
      <c r="J214" t="s">
        <v>3058</v>
      </c>
      <c r="K214" t="s">
        <v>2995</v>
      </c>
      <c r="FE214" t="s">
        <v>163</v>
      </c>
    </row>
    <row r="215" spans="1:161" x14ac:dyDescent="0.45">
      <c r="A215" t="s">
        <v>163</v>
      </c>
      <c r="B215" t="s">
        <v>196</v>
      </c>
      <c r="C215" t="s">
        <v>223</v>
      </c>
      <c r="D215" t="s">
        <v>227</v>
      </c>
      <c r="E215" t="str">
        <f>VLOOKUP(A215, Metadata!$A$1:$H$34, 7, FALSE)</f>
        <v>No HEAL CRF Match</v>
      </c>
      <c r="F215" t="s">
        <v>229</v>
      </c>
      <c r="G215" t="s">
        <v>444</v>
      </c>
      <c r="H215" t="s">
        <v>1982</v>
      </c>
      <c r="I215" t="s">
        <v>2995</v>
      </c>
      <c r="J215" t="s">
        <v>3058</v>
      </c>
      <c r="K215" t="s">
        <v>2995</v>
      </c>
      <c r="FE215" t="s">
        <v>163</v>
      </c>
    </row>
    <row r="216" spans="1:161" x14ac:dyDescent="0.45">
      <c r="A216" t="s">
        <v>163</v>
      </c>
      <c r="B216" t="s">
        <v>196</v>
      </c>
      <c r="C216" t="s">
        <v>223</v>
      </c>
      <c r="D216" t="s">
        <v>227</v>
      </c>
      <c r="E216" t="str">
        <f>VLOOKUP(A216, Metadata!$A$1:$H$34, 7, FALSE)</f>
        <v>No HEAL CRF Match</v>
      </c>
      <c r="F216" t="s">
        <v>229</v>
      </c>
      <c r="G216" t="s">
        <v>445</v>
      </c>
      <c r="H216" t="s">
        <v>1983</v>
      </c>
      <c r="I216" t="s">
        <v>2999</v>
      </c>
      <c r="J216" t="s">
        <v>3058</v>
      </c>
      <c r="K216" t="s">
        <v>2995</v>
      </c>
      <c r="FE216" t="s">
        <v>163</v>
      </c>
    </row>
    <row r="217" spans="1:161" x14ac:dyDescent="0.45">
      <c r="A217" t="s">
        <v>163</v>
      </c>
      <c r="B217" t="s">
        <v>196</v>
      </c>
      <c r="C217" t="s">
        <v>223</v>
      </c>
      <c r="D217" t="s">
        <v>227</v>
      </c>
      <c r="E217" t="str">
        <f>VLOOKUP(A217, Metadata!$A$1:$H$34, 7, FALSE)</f>
        <v>No HEAL CRF Match</v>
      </c>
      <c r="F217" t="s">
        <v>229</v>
      </c>
      <c r="G217" t="s">
        <v>446</v>
      </c>
      <c r="H217" t="s">
        <v>1984</v>
      </c>
      <c r="I217" t="s">
        <v>2995</v>
      </c>
      <c r="J217" t="s">
        <v>3058</v>
      </c>
      <c r="K217" t="s">
        <v>2995</v>
      </c>
      <c r="FE217" t="s">
        <v>163</v>
      </c>
    </row>
    <row r="218" spans="1:161" x14ac:dyDescent="0.45">
      <c r="A218" t="s">
        <v>163</v>
      </c>
      <c r="B218" t="s">
        <v>196</v>
      </c>
      <c r="C218" t="s">
        <v>223</v>
      </c>
      <c r="D218" t="s">
        <v>227</v>
      </c>
      <c r="E218" t="str">
        <f>VLOOKUP(A218, Metadata!$A$1:$H$34, 7, FALSE)</f>
        <v>No HEAL CRF Match</v>
      </c>
      <c r="F218" t="s">
        <v>229</v>
      </c>
      <c r="G218" t="s">
        <v>447</v>
      </c>
      <c r="H218" t="s">
        <v>1985</v>
      </c>
      <c r="I218" t="s">
        <v>2999</v>
      </c>
      <c r="J218" t="s">
        <v>3058</v>
      </c>
      <c r="K218" t="s">
        <v>2995</v>
      </c>
      <c r="FE218" t="s">
        <v>163</v>
      </c>
    </row>
    <row r="219" spans="1:161" x14ac:dyDescent="0.45">
      <c r="A219" t="s">
        <v>163</v>
      </c>
      <c r="B219" t="s">
        <v>196</v>
      </c>
      <c r="C219" t="s">
        <v>223</v>
      </c>
      <c r="D219" t="s">
        <v>227</v>
      </c>
      <c r="E219" t="str">
        <f>VLOOKUP(A219, Metadata!$A$1:$H$34, 7, FALSE)</f>
        <v>No HEAL CRF Match</v>
      </c>
      <c r="F219" t="s">
        <v>229</v>
      </c>
      <c r="G219" t="s">
        <v>448</v>
      </c>
      <c r="H219" t="s">
        <v>1986</v>
      </c>
      <c r="I219" t="s">
        <v>2995</v>
      </c>
      <c r="J219" t="s">
        <v>3058</v>
      </c>
      <c r="K219" t="s">
        <v>2995</v>
      </c>
      <c r="FE219" t="s">
        <v>163</v>
      </c>
    </row>
    <row r="220" spans="1:161" x14ac:dyDescent="0.45">
      <c r="A220" t="s">
        <v>163</v>
      </c>
      <c r="B220" t="s">
        <v>196</v>
      </c>
      <c r="C220" t="s">
        <v>223</v>
      </c>
      <c r="D220" t="s">
        <v>227</v>
      </c>
      <c r="E220" t="str">
        <f>VLOOKUP(A220, Metadata!$A$1:$H$34, 7, FALSE)</f>
        <v>No HEAL CRF Match</v>
      </c>
      <c r="F220" t="s">
        <v>229</v>
      </c>
      <c r="G220" t="s">
        <v>449</v>
      </c>
      <c r="H220" t="s">
        <v>1987</v>
      </c>
      <c r="I220" t="s">
        <v>2999</v>
      </c>
      <c r="J220" t="s">
        <v>3058</v>
      </c>
      <c r="K220" t="s">
        <v>2995</v>
      </c>
      <c r="FE220" t="s">
        <v>163</v>
      </c>
    </row>
    <row r="221" spans="1:161" x14ac:dyDescent="0.45">
      <c r="A221" t="s">
        <v>163</v>
      </c>
      <c r="B221" t="s">
        <v>196</v>
      </c>
      <c r="C221" t="s">
        <v>223</v>
      </c>
      <c r="D221" t="s">
        <v>227</v>
      </c>
      <c r="E221" t="str">
        <f>VLOOKUP(A221, Metadata!$A$1:$H$34, 7, FALSE)</f>
        <v>No HEAL CRF Match</v>
      </c>
      <c r="F221" t="s">
        <v>229</v>
      </c>
      <c r="G221" t="s">
        <v>450</v>
      </c>
      <c r="H221" t="s">
        <v>1988</v>
      </c>
      <c r="I221" t="s">
        <v>2995</v>
      </c>
      <c r="J221" t="s">
        <v>3058</v>
      </c>
      <c r="K221" t="s">
        <v>2995</v>
      </c>
      <c r="FE221" t="s">
        <v>163</v>
      </c>
    </row>
    <row r="222" spans="1:161" x14ac:dyDescent="0.45">
      <c r="A222" t="s">
        <v>163</v>
      </c>
      <c r="B222" t="s">
        <v>196</v>
      </c>
      <c r="C222" t="s">
        <v>223</v>
      </c>
      <c r="D222" t="s">
        <v>227</v>
      </c>
      <c r="E222" t="str">
        <f>VLOOKUP(A222, Metadata!$A$1:$H$34, 7, FALSE)</f>
        <v>No HEAL CRF Match</v>
      </c>
      <c r="F222" t="s">
        <v>229</v>
      </c>
      <c r="G222" t="s">
        <v>451</v>
      </c>
      <c r="H222" t="s">
        <v>1989</v>
      </c>
      <c r="I222" t="s">
        <v>2999</v>
      </c>
      <c r="J222" t="s">
        <v>3058</v>
      </c>
      <c r="K222" t="s">
        <v>2995</v>
      </c>
      <c r="FE222" t="s">
        <v>163</v>
      </c>
    </row>
    <row r="223" spans="1:161" x14ac:dyDescent="0.45">
      <c r="A223" t="s">
        <v>163</v>
      </c>
      <c r="B223" t="s">
        <v>196</v>
      </c>
      <c r="C223" t="s">
        <v>223</v>
      </c>
      <c r="D223" t="s">
        <v>227</v>
      </c>
      <c r="E223" t="str">
        <f>VLOOKUP(A223, Metadata!$A$1:$H$34, 7, FALSE)</f>
        <v>No HEAL CRF Match</v>
      </c>
      <c r="F223" t="s">
        <v>229</v>
      </c>
      <c r="G223" t="s">
        <v>452</v>
      </c>
      <c r="H223" t="s">
        <v>1990</v>
      </c>
      <c r="I223" t="s">
        <v>2995</v>
      </c>
      <c r="J223" t="s">
        <v>3058</v>
      </c>
      <c r="K223" t="s">
        <v>2995</v>
      </c>
      <c r="FE223" t="s">
        <v>163</v>
      </c>
    </row>
    <row r="224" spans="1:161" x14ac:dyDescent="0.45">
      <c r="A224" t="s">
        <v>163</v>
      </c>
      <c r="B224" t="s">
        <v>196</v>
      </c>
      <c r="C224" t="s">
        <v>223</v>
      </c>
      <c r="D224" t="s">
        <v>227</v>
      </c>
      <c r="E224" t="str">
        <f>VLOOKUP(A224, Metadata!$A$1:$H$34, 7, FALSE)</f>
        <v>No HEAL CRF Match</v>
      </c>
      <c r="F224" t="s">
        <v>229</v>
      </c>
      <c r="G224" t="s">
        <v>453</v>
      </c>
      <c r="H224" t="s">
        <v>1991</v>
      </c>
      <c r="I224" t="s">
        <v>2999</v>
      </c>
      <c r="J224" t="s">
        <v>3058</v>
      </c>
      <c r="K224" t="s">
        <v>2995</v>
      </c>
      <c r="FE224" t="s">
        <v>163</v>
      </c>
    </row>
    <row r="225" spans="1:161" x14ac:dyDescent="0.45">
      <c r="A225" t="s">
        <v>163</v>
      </c>
      <c r="B225" t="s">
        <v>196</v>
      </c>
      <c r="C225" t="s">
        <v>223</v>
      </c>
      <c r="D225" t="s">
        <v>227</v>
      </c>
      <c r="E225" t="str">
        <f>VLOOKUP(A225, Metadata!$A$1:$H$34, 7, FALSE)</f>
        <v>No HEAL CRF Match</v>
      </c>
      <c r="F225" t="s">
        <v>229</v>
      </c>
      <c r="G225" t="s">
        <v>454</v>
      </c>
      <c r="H225" t="s">
        <v>1992</v>
      </c>
      <c r="I225" t="s">
        <v>2995</v>
      </c>
      <c r="J225" t="s">
        <v>3058</v>
      </c>
      <c r="K225" t="s">
        <v>2995</v>
      </c>
      <c r="FE225" t="s">
        <v>163</v>
      </c>
    </row>
    <row r="226" spans="1:161" x14ac:dyDescent="0.45">
      <c r="A226" t="s">
        <v>163</v>
      </c>
      <c r="B226" t="s">
        <v>196</v>
      </c>
      <c r="C226" t="s">
        <v>223</v>
      </c>
      <c r="D226" t="s">
        <v>227</v>
      </c>
      <c r="E226" t="str">
        <f>VLOOKUP(A226, Metadata!$A$1:$H$34, 7, FALSE)</f>
        <v>No HEAL CRF Match</v>
      </c>
      <c r="F226" t="s">
        <v>229</v>
      </c>
      <c r="G226" t="s">
        <v>455</v>
      </c>
      <c r="H226" t="s">
        <v>1993</v>
      </c>
      <c r="I226" t="s">
        <v>2999</v>
      </c>
      <c r="J226" t="s">
        <v>3058</v>
      </c>
      <c r="K226" t="s">
        <v>2995</v>
      </c>
      <c r="FE226" t="s">
        <v>163</v>
      </c>
    </row>
    <row r="227" spans="1:161" x14ac:dyDescent="0.45">
      <c r="A227" t="s">
        <v>163</v>
      </c>
      <c r="B227" t="s">
        <v>196</v>
      </c>
      <c r="C227" t="s">
        <v>223</v>
      </c>
      <c r="D227" t="s">
        <v>227</v>
      </c>
      <c r="E227" t="str">
        <f>VLOOKUP(A227, Metadata!$A$1:$H$34, 7, FALSE)</f>
        <v>No HEAL CRF Match</v>
      </c>
      <c r="F227" t="s">
        <v>229</v>
      </c>
      <c r="G227" t="s">
        <v>456</v>
      </c>
      <c r="H227" t="s">
        <v>1994</v>
      </c>
      <c r="I227" t="s">
        <v>2995</v>
      </c>
      <c r="J227" t="s">
        <v>3058</v>
      </c>
      <c r="K227" t="s">
        <v>2995</v>
      </c>
      <c r="FE227" t="s">
        <v>163</v>
      </c>
    </row>
    <row r="228" spans="1:161" x14ac:dyDescent="0.45">
      <c r="A228" t="s">
        <v>163</v>
      </c>
      <c r="B228" t="s">
        <v>196</v>
      </c>
      <c r="C228" t="s">
        <v>223</v>
      </c>
      <c r="D228" t="s">
        <v>227</v>
      </c>
      <c r="E228" t="str">
        <f>VLOOKUP(A228, Metadata!$A$1:$H$34, 7, FALSE)</f>
        <v>No HEAL CRF Match</v>
      </c>
      <c r="F228" t="s">
        <v>229</v>
      </c>
      <c r="G228" t="s">
        <v>457</v>
      </c>
      <c r="H228" t="s">
        <v>1995</v>
      </c>
      <c r="I228" t="s">
        <v>2999</v>
      </c>
      <c r="J228" t="s">
        <v>3058</v>
      </c>
      <c r="K228" t="s">
        <v>2995</v>
      </c>
      <c r="FE228" t="s">
        <v>163</v>
      </c>
    </row>
    <row r="229" spans="1:161" x14ac:dyDescent="0.45">
      <c r="A229" t="s">
        <v>163</v>
      </c>
      <c r="B229" t="s">
        <v>196</v>
      </c>
      <c r="C229" t="s">
        <v>223</v>
      </c>
      <c r="D229" t="s">
        <v>227</v>
      </c>
      <c r="E229" t="str">
        <f>VLOOKUP(A229, Metadata!$A$1:$H$34, 7, FALSE)</f>
        <v>No HEAL CRF Match</v>
      </c>
      <c r="F229" t="s">
        <v>229</v>
      </c>
      <c r="G229" t="s">
        <v>458</v>
      </c>
      <c r="H229" t="s">
        <v>1996</v>
      </c>
      <c r="I229" t="s">
        <v>2995</v>
      </c>
      <c r="J229" t="s">
        <v>3058</v>
      </c>
      <c r="K229" t="s">
        <v>2995</v>
      </c>
      <c r="FE229" t="s">
        <v>163</v>
      </c>
    </row>
    <row r="230" spans="1:161" x14ac:dyDescent="0.45">
      <c r="A230" t="s">
        <v>163</v>
      </c>
      <c r="B230" t="s">
        <v>196</v>
      </c>
      <c r="C230" t="s">
        <v>223</v>
      </c>
      <c r="D230" t="s">
        <v>227</v>
      </c>
      <c r="E230" t="str">
        <f>VLOOKUP(A230, Metadata!$A$1:$H$34, 7, FALSE)</f>
        <v>No HEAL CRF Match</v>
      </c>
      <c r="F230" t="s">
        <v>229</v>
      </c>
      <c r="G230" t="s">
        <v>459</v>
      </c>
      <c r="H230" t="s">
        <v>1997</v>
      </c>
      <c r="I230" t="s">
        <v>2999</v>
      </c>
      <c r="J230" t="s">
        <v>3058</v>
      </c>
      <c r="K230" t="s">
        <v>2995</v>
      </c>
      <c r="FE230" t="s">
        <v>163</v>
      </c>
    </row>
    <row r="231" spans="1:161" x14ac:dyDescent="0.45">
      <c r="A231" t="s">
        <v>163</v>
      </c>
      <c r="B231" t="s">
        <v>196</v>
      </c>
      <c r="C231" t="s">
        <v>223</v>
      </c>
      <c r="D231" t="s">
        <v>227</v>
      </c>
      <c r="E231" t="str">
        <f>VLOOKUP(A231, Metadata!$A$1:$H$34, 7, FALSE)</f>
        <v>No HEAL CRF Match</v>
      </c>
      <c r="F231" t="s">
        <v>229</v>
      </c>
      <c r="G231" t="s">
        <v>460</v>
      </c>
      <c r="H231" t="s">
        <v>1998</v>
      </c>
      <c r="I231" t="s">
        <v>2995</v>
      </c>
      <c r="J231" t="s">
        <v>3058</v>
      </c>
      <c r="K231" t="s">
        <v>2995</v>
      </c>
      <c r="FE231" t="s">
        <v>163</v>
      </c>
    </row>
    <row r="232" spans="1:161" x14ac:dyDescent="0.45">
      <c r="A232" t="s">
        <v>163</v>
      </c>
      <c r="B232" t="s">
        <v>196</v>
      </c>
      <c r="C232" t="s">
        <v>223</v>
      </c>
      <c r="D232" t="s">
        <v>227</v>
      </c>
      <c r="E232" t="str">
        <f>VLOOKUP(A232, Metadata!$A$1:$H$34, 7, FALSE)</f>
        <v>No HEAL CRF Match</v>
      </c>
      <c r="F232" t="s">
        <v>229</v>
      </c>
      <c r="G232" t="s">
        <v>461</v>
      </c>
      <c r="H232" t="s">
        <v>1999</v>
      </c>
      <c r="I232" t="s">
        <v>2999</v>
      </c>
      <c r="J232" t="s">
        <v>3058</v>
      </c>
      <c r="K232" t="s">
        <v>2995</v>
      </c>
      <c r="FE232" t="s">
        <v>163</v>
      </c>
    </row>
    <row r="233" spans="1:161" x14ac:dyDescent="0.45">
      <c r="A233" t="s">
        <v>163</v>
      </c>
      <c r="B233" t="s">
        <v>196</v>
      </c>
      <c r="C233" t="s">
        <v>223</v>
      </c>
      <c r="D233" t="s">
        <v>227</v>
      </c>
      <c r="E233" t="str">
        <f>VLOOKUP(A233, Metadata!$A$1:$H$34, 7, FALSE)</f>
        <v>No HEAL CRF Match</v>
      </c>
      <c r="F233" t="s">
        <v>229</v>
      </c>
      <c r="G233" t="s">
        <v>462</v>
      </c>
      <c r="H233" t="s">
        <v>2000</v>
      </c>
      <c r="I233" t="s">
        <v>2995</v>
      </c>
      <c r="J233" t="s">
        <v>3058</v>
      </c>
      <c r="K233" t="s">
        <v>2995</v>
      </c>
      <c r="FE233" t="s">
        <v>163</v>
      </c>
    </row>
    <row r="234" spans="1:161" x14ac:dyDescent="0.45">
      <c r="A234" t="s">
        <v>163</v>
      </c>
      <c r="B234" t="s">
        <v>196</v>
      </c>
      <c r="C234" t="s">
        <v>223</v>
      </c>
      <c r="D234" t="s">
        <v>227</v>
      </c>
      <c r="E234" t="str">
        <f>VLOOKUP(A234, Metadata!$A$1:$H$34, 7, FALSE)</f>
        <v>No HEAL CRF Match</v>
      </c>
      <c r="F234" t="s">
        <v>229</v>
      </c>
      <c r="G234" t="s">
        <v>463</v>
      </c>
      <c r="H234" t="s">
        <v>2001</v>
      </c>
      <c r="I234" t="s">
        <v>2999</v>
      </c>
      <c r="J234" t="s">
        <v>3058</v>
      </c>
      <c r="K234" t="s">
        <v>2995</v>
      </c>
      <c r="FE234" t="s">
        <v>163</v>
      </c>
    </row>
    <row r="235" spans="1:161" x14ac:dyDescent="0.45">
      <c r="A235" t="s">
        <v>163</v>
      </c>
      <c r="B235" t="s">
        <v>196</v>
      </c>
      <c r="C235" t="s">
        <v>223</v>
      </c>
      <c r="D235" t="s">
        <v>227</v>
      </c>
      <c r="E235" t="str">
        <f>VLOOKUP(A235, Metadata!$A$1:$H$34, 7, FALSE)</f>
        <v>No HEAL CRF Match</v>
      </c>
      <c r="F235" t="s">
        <v>229</v>
      </c>
      <c r="G235" t="s">
        <v>464</v>
      </c>
      <c r="H235" t="s">
        <v>2002</v>
      </c>
      <c r="I235" t="s">
        <v>2995</v>
      </c>
      <c r="J235" t="s">
        <v>3058</v>
      </c>
      <c r="K235" t="s">
        <v>2995</v>
      </c>
      <c r="FE235" t="s">
        <v>163</v>
      </c>
    </row>
    <row r="236" spans="1:161" x14ac:dyDescent="0.45">
      <c r="A236" t="s">
        <v>163</v>
      </c>
      <c r="B236" t="s">
        <v>196</v>
      </c>
      <c r="C236" t="s">
        <v>223</v>
      </c>
      <c r="D236" t="s">
        <v>227</v>
      </c>
      <c r="E236" t="str">
        <f>VLOOKUP(A236, Metadata!$A$1:$H$34, 7, FALSE)</f>
        <v>No HEAL CRF Match</v>
      </c>
      <c r="F236" t="s">
        <v>229</v>
      </c>
      <c r="G236" t="s">
        <v>465</v>
      </c>
      <c r="H236" t="s">
        <v>2003</v>
      </c>
      <c r="I236" t="s">
        <v>2999</v>
      </c>
      <c r="J236" t="s">
        <v>3058</v>
      </c>
      <c r="K236" t="s">
        <v>2995</v>
      </c>
      <c r="FE236" t="s">
        <v>163</v>
      </c>
    </row>
    <row r="237" spans="1:161" x14ac:dyDescent="0.45">
      <c r="A237" t="s">
        <v>163</v>
      </c>
      <c r="B237" t="s">
        <v>196</v>
      </c>
      <c r="C237" t="s">
        <v>223</v>
      </c>
      <c r="D237" t="s">
        <v>227</v>
      </c>
      <c r="E237" t="str">
        <f>VLOOKUP(A237, Metadata!$A$1:$H$34, 7, FALSE)</f>
        <v>No HEAL CRF Match</v>
      </c>
      <c r="F237" t="s">
        <v>229</v>
      </c>
      <c r="G237" t="s">
        <v>466</v>
      </c>
      <c r="H237" t="s">
        <v>2004</v>
      </c>
      <c r="I237" t="s">
        <v>2995</v>
      </c>
      <c r="J237" t="s">
        <v>3058</v>
      </c>
      <c r="K237" t="s">
        <v>2995</v>
      </c>
      <c r="FE237" t="s">
        <v>163</v>
      </c>
    </row>
    <row r="238" spans="1:161" x14ac:dyDescent="0.45">
      <c r="A238" t="s">
        <v>163</v>
      </c>
      <c r="B238" t="s">
        <v>196</v>
      </c>
      <c r="C238" t="s">
        <v>223</v>
      </c>
      <c r="D238" t="s">
        <v>227</v>
      </c>
      <c r="E238" t="str">
        <f>VLOOKUP(A238, Metadata!$A$1:$H$34, 7, FALSE)</f>
        <v>No HEAL CRF Match</v>
      </c>
      <c r="F238" t="s">
        <v>229</v>
      </c>
      <c r="G238" t="s">
        <v>467</v>
      </c>
      <c r="H238" t="s">
        <v>2005</v>
      </c>
      <c r="I238" t="s">
        <v>2999</v>
      </c>
      <c r="J238" t="s">
        <v>3058</v>
      </c>
      <c r="K238" t="s">
        <v>2995</v>
      </c>
      <c r="FE238" t="s">
        <v>163</v>
      </c>
    </row>
    <row r="239" spans="1:161" x14ac:dyDescent="0.45">
      <c r="A239" t="s">
        <v>163</v>
      </c>
      <c r="B239" t="s">
        <v>196</v>
      </c>
      <c r="C239" t="s">
        <v>223</v>
      </c>
      <c r="D239" t="s">
        <v>227</v>
      </c>
      <c r="E239" t="str">
        <f>VLOOKUP(A239, Metadata!$A$1:$H$34, 7, FALSE)</f>
        <v>No HEAL CRF Match</v>
      </c>
      <c r="F239" t="s">
        <v>229</v>
      </c>
      <c r="G239" t="s">
        <v>468</v>
      </c>
      <c r="H239" t="s">
        <v>2006</v>
      </c>
      <c r="I239" t="s">
        <v>2995</v>
      </c>
      <c r="J239" t="s">
        <v>3058</v>
      </c>
      <c r="K239" t="s">
        <v>2995</v>
      </c>
      <c r="FE239" t="s">
        <v>163</v>
      </c>
    </row>
    <row r="240" spans="1:161" x14ac:dyDescent="0.45">
      <c r="A240" t="s">
        <v>163</v>
      </c>
      <c r="B240" t="s">
        <v>196</v>
      </c>
      <c r="C240" t="s">
        <v>223</v>
      </c>
      <c r="D240" t="s">
        <v>227</v>
      </c>
      <c r="E240" t="str">
        <f>VLOOKUP(A240, Metadata!$A$1:$H$34, 7, FALSE)</f>
        <v>No HEAL CRF Match</v>
      </c>
      <c r="F240" t="s">
        <v>229</v>
      </c>
      <c r="G240" t="s">
        <v>469</v>
      </c>
      <c r="H240" t="s">
        <v>2007</v>
      </c>
      <c r="I240" t="s">
        <v>2999</v>
      </c>
      <c r="J240" t="s">
        <v>3058</v>
      </c>
      <c r="K240" t="s">
        <v>2995</v>
      </c>
      <c r="FE240" t="s">
        <v>163</v>
      </c>
    </row>
    <row r="241" spans="1:161" x14ac:dyDescent="0.45">
      <c r="A241" t="s">
        <v>163</v>
      </c>
      <c r="B241" t="s">
        <v>196</v>
      </c>
      <c r="C241" t="s">
        <v>223</v>
      </c>
      <c r="D241" t="s">
        <v>227</v>
      </c>
      <c r="E241" t="str">
        <f>VLOOKUP(A241, Metadata!$A$1:$H$34, 7, FALSE)</f>
        <v>No HEAL CRF Match</v>
      </c>
      <c r="F241" t="s">
        <v>229</v>
      </c>
      <c r="G241" t="s">
        <v>470</v>
      </c>
      <c r="H241" t="s">
        <v>2008</v>
      </c>
      <c r="I241" t="s">
        <v>2995</v>
      </c>
      <c r="J241" t="s">
        <v>3058</v>
      </c>
      <c r="K241" t="s">
        <v>2995</v>
      </c>
      <c r="FE241" t="s">
        <v>163</v>
      </c>
    </row>
    <row r="242" spans="1:161" x14ac:dyDescent="0.45">
      <c r="A242" t="s">
        <v>163</v>
      </c>
      <c r="B242" t="s">
        <v>196</v>
      </c>
      <c r="C242" t="s">
        <v>223</v>
      </c>
      <c r="D242" t="s">
        <v>227</v>
      </c>
      <c r="E242" t="str">
        <f>VLOOKUP(A242, Metadata!$A$1:$H$34, 7, FALSE)</f>
        <v>No HEAL CRF Match</v>
      </c>
      <c r="F242" t="s">
        <v>229</v>
      </c>
      <c r="G242" t="s">
        <v>471</v>
      </c>
      <c r="H242" t="s">
        <v>2009</v>
      </c>
      <c r="I242" t="s">
        <v>2999</v>
      </c>
      <c r="J242" t="s">
        <v>3058</v>
      </c>
      <c r="K242" t="s">
        <v>2995</v>
      </c>
      <c r="FE242" t="s">
        <v>163</v>
      </c>
    </row>
    <row r="243" spans="1:161" x14ac:dyDescent="0.45">
      <c r="A243" t="s">
        <v>163</v>
      </c>
      <c r="B243" t="s">
        <v>196</v>
      </c>
      <c r="C243" t="s">
        <v>223</v>
      </c>
      <c r="D243" t="s">
        <v>227</v>
      </c>
      <c r="E243" t="str">
        <f>VLOOKUP(A243, Metadata!$A$1:$H$34, 7, FALSE)</f>
        <v>No HEAL CRF Match</v>
      </c>
      <c r="F243" t="s">
        <v>229</v>
      </c>
      <c r="G243" t="s">
        <v>472</v>
      </c>
      <c r="H243" t="s">
        <v>2010</v>
      </c>
      <c r="I243" t="s">
        <v>2995</v>
      </c>
      <c r="J243" t="s">
        <v>3058</v>
      </c>
      <c r="K243" t="s">
        <v>2995</v>
      </c>
      <c r="FE243" t="s">
        <v>163</v>
      </c>
    </row>
    <row r="244" spans="1:161" x14ac:dyDescent="0.45">
      <c r="A244" t="s">
        <v>163</v>
      </c>
      <c r="B244" t="s">
        <v>196</v>
      </c>
      <c r="C244" t="s">
        <v>223</v>
      </c>
      <c r="D244" t="s">
        <v>227</v>
      </c>
      <c r="E244" t="str">
        <f>VLOOKUP(A244, Metadata!$A$1:$H$34, 7, FALSE)</f>
        <v>No HEAL CRF Match</v>
      </c>
      <c r="F244" t="s">
        <v>229</v>
      </c>
      <c r="G244" t="s">
        <v>473</v>
      </c>
      <c r="H244" t="s">
        <v>2011</v>
      </c>
      <c r="I244" t="s">
        <v>2999</v>
      </c>
      <c r="J244" t="s">
        <v>3058</v>
      </c>
      <c r="K244" t="s">
        <v>2995</v>
      </c>
      <c r="FE244" t="s">
        <v>163</v>
      </c>
    </row>
    <row r="245" spans="1:161" x14ac:dyDescent="0.45">
      <c r="A245" t="s">
        <v>163</v>
      </c>
      <c r="B245" t="s">
        <v>196</v>
      </c>
      <c r="C245" t="s">
        <v>223</v>
      </c>
      <c r="D245" t="s">
        <v>227</v>
      </c>
      <c r="E245" t="str">
        <f>VLOOKUP(A245, Metadata!$A$1:$H$34, 7, FALSE)</f>
        <v>No HEAL CRF Match</v>
      </c>
      <c r="F245" t="s">
        <v>229</v>
      </c>
      <c r="G245" t="s">
        <v>474</v>
      </c>
      <c r="H245" t="s">
        <v>2012</v>
      </c>
      <c r="I245" t="s">
        <v>2995</v>
      </c>
      <c r="J245" t="s">
        <v>3058</v>
      </c>
      <c r="K245" t="s">
        <v>2995</v>
      </c>
      <c r="FE245" t="s">
        <v>163</v>
      </c>
    </row>
    <row r="246" spans="1:161" x14ac:dyDescent="0.45">
      <c r="A246" t="s">
        <v>163</v>
      </c>
      <c r="B246" t="s">
        <v>196</v>
      </c>
      <c r="C246" t="s">
        <v>223</v>
      </c>
      <c r="D246" t="s">
        <v>227</v>
      </c>
      <c r="E246" t="str">
        <f>VLOOKUP(A246, Metadata!$A$1:$H$34, 7, FALSE)</f>
        <v>No HEAL CRF Match</v>
      </c>
      <c r="F246" t="s">
        <v>229</v>
      </c>
      <c r="G246" t="s">
        <v>475</v>
      </c>
      <c r="H246" t="s">
        <v>2013</v>
      </c>
      <c r="I246" t="s">
        <v>2999</v>
      </c>
      <c r="J246" t="s">
        <v>3058</v>
      </c>
      <c r="K246" t="s">
        <v>2995</v>
      </c>
      <c r="FE246" t="s">
        <v>163</v>
      </c>
    </row>
    <row r="247" spans="1:161" x14ac:dyDescent="0.45">
      <c r="A247" t="s">
        <v>163</v>
      </c>
      <c r="B247" t="s">
        <v>196</v>
      </c>
      <c r="C247" t="s">
        <v>223</v>
      </c>
      <c r="D247" t="s">
        <v>227</v>
      </c>
      <c r="E247" t="str">
        <f>VLOOKUP(A247, Metadata!$A$1:$H$34, 7, FALSE)</f>
        <v>No HEAL CRF Match</v>
      </c>
      <c r="F247" t="s">
        <v>229</v>
      </c>
      <c r="G247" t="s">
        <v>476</v>
      </c>
      <c r="H247" t="s">
        <v>2014</v>
      </c>
      <c r="I247" t="s">
        <v>2995</v>
      </c>
      <c r="J247" t="s">
        <v>3058</v>
      </c>
      <c r="K247" t="s">
        <v>2995</v>
      </c>
      <c r="FE247" t="s">
        <v>163</v>
      </c>
    </row>
    <row r="248" spans="1:161" x14ac:dyDescent="0.45">
      <c r="A248" t="s">
        <v>163</v>
      </c>
      <c r="B248" t="s">
        <v>196</v>
      </c>
      <c r="C248" t="s">
        <v>223</v>
      </c>
      <c r="D248" t="s">
        <v>227</v>
      </c>
      <c r="E248" t="str">
        <f>VLOOKUP(A248, Metadata!$A$1:$H$34, 7, FALSE)</f>
        <v>No HEAL CRF Match</v>
      </c>
      <c r="F248" t="s">
        <v>229</v>
      </c>
      <c r="G248" t="s">
        <v>477</v>
      </c>
      <c r="H248" t="s">
        <v>2015</v>
      </c>
      <c r="I248" t="s">
        <v>2999</v>
      </c>
      <c r="J248" t="s">
        <v>3058</v>
      </c>
      <c r="K248" t="s">
        <v>2995</v>
      </c>
      <c r="FE248" t="s">
        <v>163</v>
      </c>
    </row>
    <row r="249" spans="1:161" x14ac:dyDescent="0.45">
      <c r="A249" t="s">
        <v>163</v>
      </c>
      <c r="B249" t="s">
        <v>196</v>
      </c>
      <c r="C249" t="s">
        <v>223</v>
      </c>
      <c r="D249" t="s">
        <v>227</v>
      </c>
      <c r="E249" t="str">
        <f>VLOOKUP(A249, Metadata!$A$1:$H$34, 7, FALSE)</f>
        <v>No HEAL CRF Match</v>
      </c>
      <c r="F249" t="s">
        <v>229</v>
      </c>
      <c r="G249" t="s">
        <v>478</v>
      </c>
      <c r="H249" t="s">
        <v>2016</v>
      </c>
      <c r="I249" t="s">
        <v>2995</v>
      </c>
      <c r="J249" t="s">
        <v>3058</v>
      </c>
      <c r="K249" t="s">
        <v>2995</v>
      </c>
      <c r="FE249" t="s">
        <v>163</v>
      </c>
    </row>
    <row r="250" spans="1:161" x14ac:dyDescent="0.45">
      <c r="A250" t="s">
        <v>163</v>
      </c>
      <c r="B250" t="s">
        <v>196</v>
      </c>
      <c r="C250" t="s">
        <v>223</v>
      </c>
      <c r="D250" t="s">
        <v>227</v>
      </c>
      <c r="E250" t="str">
        <f>VLOOKUP(A250, Metadata!$A$1:$H$34, 7, FALSE)</f>
        <v>No HEAL CRF Match</v>
      </c>
      <c r="F250" t="s">
        <v>229</v>
      </c>
      <c r="G250" t="s">
        <v>479</v>
      </c>
      <c r="H250" t="s">
        <v>2017</v>
      </c>
      <c r="I250" t="s">
        <v>2999</v>
      </c>
      <c r="J250" t="s">
        <v>3058</v>
      </c>
      <c r="K250" t="s">
        <v>2995</v>
      </c>
      <c r="FE250" t="s">
        <v>163</v>
      </c>
    </row>
    <row r="251" spans="1:161" x14ac:dyDescent="0.45">
      <c r="A251" t="s">
        <v>163</v>
      </c>
      <c r="B251" t="s">
        <v>196</v>
      </c>
      <c r="C251" t="s">
        <v>223</v>
      </c>
      <c r="D251" t="s">
        <v>227</v>
      </c>
      <c r="E251" t="str">
        <f>VLOOKUP(A251, Metadata!$A$1:$H$34, 7, FALSE)</f>
        <v>No HEAL CRF Match</v>
      </c>
      <c r="F251" t="s">
        <v>229</v>
      </c>
      <c r="G251" t="s">
        <v>480</v>
      </c>
      <c r="H251" t="s">
        <v>2018</v>
      </c>
      <c r="I251" t="s">
        <v>2995</v>
      </c>
      <c r="J251" t="s">
        <v>3058</v>
      </c>
      <c r="K251" t="s">
        <v>2995</v>
      </c>
      <c r="FE251" t="s">
        <v>163</v>
      </c>
    </row>
    <row r="252" spans="1:161" x14ac:dyDescent="0.45">
      <c r="A252" t="s">
        <v>163</v>
      </c>
      <c r="B252" t="s">
        <v>196</v>
      </c>
      <c r="C252" t="s">
        <v>223</v>
      </c>
      <c r="D252" t="s">
        <v>227</v>
      </c>
      <c r="E252" t="str">
        <f>VLOOKUP(A252, Metadata!$A$1:$H$34, 7, FALSE)</f>
        <v>No HEAL CRF Match</v>
      </c>
      <c r="F252" t="s">
        <v>229</v>
      </c>
      <c r="G252" t="s">
        <v>481</v>
      </c>
      <c r="H252" t="s">
        <v>2019</v>
      </c>
      <c r="I252" t="s">
        <v>2999</v>
      </c>
      <c r="J252" t="s">
        <v>3058</v>
      </c>
      <c r="K252" t="s">
        <v>2995</v>
      </c>
      <c r="FE252" t="s">
        <v>163</v>
      </c>
    </row>
    <row r="253" spans="1:161" x14ac:dyDescent="0.45">
      <c r="A253" t="s">
        <v>163</v>
      </c>
      <c r="B253" t="s">
        <v>196</v>
      </c>
      <c r="C253" t="s">
        <v>223</v>
      </c>
      <c r="D253" t="s">
        <v>227</v>
      </c>
      <c r="E253" t="str">
        <f>VLOOKUP(A253, Metadata!$A$1:$H$34, 7, FALSE)</f>
        <v>No HEAL CRF Match</v>
      </c>
      <c r="F253" t="s">
        <v>229</v>
      </c>
      <c r="G253" t="s">
        <v>482</v>
      </c>
      <c r="H253" t="s">
        <v>2020</v>
      </c>
      <c r="I253" t="s">
        <v>2995</v>
      </c>
      <c r="J253" t="s">
        <v>3058</v>
      </c>
      <c r="K253" t="s">
        <v>2995</v>
      </c>
      <c r="FE253" t="s">
        <v>163</v>
      </c>
    </row>
    <row r="254" spans="1:161" x14ac:dyDescent="0.45">
      <c r="A254" t="s">
        <v>163</v>
      </c>
      <c r="B254" t="s">
        <v>196</v>
      </c>
      <c r="C254" t="s">
        <v>223</v>
      </c>
      <c r="D254" t="s">
        <v>227</v>
      </c>
      <c r="E254" t="str">
        <f>VLOOKUP(A254, Metadata!$A$1:$H$34, 7, FALSE)</f>
        <v>No HEAL CRF Match</v>
      </c>
      <c r="F254" t="s">
        <v>229</v>
      </c>
      <c r="G254" t="s">
        <v>483</v>
      </c>
      <c r="H254" t="s">
        <v>2021</v>
      </c>
      <c r="I254" t="s">
        <v>2999</v>
      </c>
      <c r="J254" t="s">
        <v>3058</v>
      </c>
      <c r="K254" t="s">
        <v>2995</v>
      </c>
      <c r="FE254" t="s">
        <v>163</v>
      </c>
    </row>
    <row r="255" spans="1:161" x14ac:dyDescent="0.45">
      <c r="A255" t="s">
        <v>163</v>
      </c>
      <c r="B255" t="s">
        <v>196</v>
      </c>
      <c r="C255" t="s">
        <v>223</v>
      </c>
      <c r="D255" t="s">
        <v>227</v>
      </c>
      <c r="E255" t="str">
        <f>VLOOKUP(A255, Metadata!$A$1:$H$34, 7, FALSE)</f>
        <v>No HEAL CRF Match</v>
      </c>
      <c r="F255" t="s">
        <v>229</v>
      </c>
      <c r="G255" t="s">
        <v>484</v>
      </c>
      <c r="H255" t="s">
        <v>2022</v>
      </c>
      <c r="I255" t="s">
        <v>2995</v>
      </c>
      <c r="J255" t="s">
        <v>3058</v>
      </c>
      <c r="K255" t="s">
        <v>2995</v>
      </c>
      <c r="FE255" t="s">
        <v>163</v>
      </c>
    </row>
    <row r="256" spans="1:161" x14ac:dyDescent="0.45">
      <c r="A256" t="s">
        <v>163</v>
      </c>
      <c r="B256" t="s">
        <v>196</v>
      </c>
      <c r="C256" t="s">
        <v>223</v>
      </c>
      <c r="D256" t="s">
        <v>227</v>
      </c>
      <c r="E256" t="str">
        <f>VLOOKUP(A256, Metadata!$A$1:$H$34, 7, FALSE)</f>
        <v>No HEAL CRF Match</v>
      </c>
      <c r="F256" t="s">
        <v>229</v>
      </c>
      <c r="G256" t="s">
        <v>485</v>
      </c>
      <c r="H256" t="s">
        <v>2023</v>
      </c>
      <c r="I256" t="s">
        <v>2999</v>
      </c>
      <c r="J256" t="s">
        <v>3058</v>
      </c>
      <c r="K256" t="s">
        <v>2995</v>
      </c>
      <c r="FE256" t="s">
        <v>163</v>
      </c>
    </row>
    <row r="257" spans="1:161" x14ac:dyDescent="0.45">
      <c r="A257" t="s">
        <v>163</v>
      </c>
      <c r="B257" t="s">
        <v>196</v>
      </c>
      <c r="C257" t="s">
        <v>223</v>
      </c>
      <c r="D257" t="s">
        <v>227</v>
      </c>
      <c r="E257" t="str">
        <f>VLOOKUP(A257, Metadata!$A$1:$H$34, 7, FALSE)</f>
        <v>No HEAL CRF Match</v>
      </c>
      <c r="F257" t="s">
        <v>229</v>
      </c>
      <c r="G257" t="s">
        <v>486</v>
      </c>
      <c r="H257" t="s">
        <v>2024</v>
      </c>
      <c r="I257" t="s">
        <v>2995</v>
      </c>
      <c r="J257" t="s">
        <v>3058</v>
      </c>
      <c r="K257" t="s">
        <v>2995</v>
      </c>
      <c r="FE257" t="s">
        <v>163</v>
      </c>
    </row>
    <row r="258" spans="1:161" x14ac:dyDescent="0.45">
      <c r="A258" t="s">
        <v>163</v>
      </c>
      <c r="B258" t="s">
        <v>196</v>
      </c>
      <c r="C258" t="s">
        <v>223</v>
      </c>
      <c r="D258" t="s">
        <v>227</v>
      </c>
      <c r="E258" t="str">
        <f>VLOOKUP(A258, Metadata!$A$1:$H$34, 7, FALSE)</f>
        <v>No HEAL CRF Match</v>
      </c>
      <c r="F258" t="s">
        <v>229</v>
      </c>
      <c r="G258" t="s">
        <v>487</v>
      </c>
      <c r="H258" t="s">
        <v>2025</v>
      </c>
      <c r="I258" t="s">
        <v>2999</v>
      </c>
      <c r="J258" t="s">
        <v>3058</v>
      </c>
      <c r="K258" t="s">
        <v>2995</v>
      </c>
      <c r="FE258" t="s">
        <v>163</v>
      </c>
    </row>
    <row r="259" spans="1:161" x14ac:dyDescent="0.45">
      <c r="A259" t="s">
        <v>163</v>
      </c>
      <c r="B259" t="s">
        <v>196</v>
      </c>
      <c r="C259" t="s">
        <v>223</v>
      </c>
      <c r="D259" t="s">
        <v>227</v>
      </c>
      <c r="E259" t="str">
        <f>VLOOKUP(A259, Metadata!$A$1:$H$34, 7, FALSE)</f>
        <v>No HEAL CRF Match</v>
      </c>
      <c r="F259" t="s">
        <v>229</v>
      </c>
      <c r="G259" t="s">
        <v>488</v>
      </c>
      <c r="H259" t="s">
        <v>2026</v>
      </c>
      <c r="I259" t="s">
        <v>2995</v>
      </c>
      <c r="J259" t="s">
        <v>3058</v>
      </c>
      <c r="K259" t="s">
        <v>2995</v>
      </c>
      <c r="FE259" t="s">
        <v>163</v>
      </c>
    </row>
    <row r="260" spans="1:161" x14ac:dyDescent="0.45">
      <c r="A260" t="s">
        <v>163</v>
      </c>
      <c r="B260" t="s">
        <v>196</v>
      </c>
      <c r="C260" t="s">
        <v>223</v>
      </c>
      <c r="D260" t="s">
        <v>227</v>
      </c>
      <c r="E260" t="str">
        <f>VLOOKUP(A260, Metadata!$A$1:$H$34, 7, FALSE)</f>
        <v>No HEAL CRF Match</v>
      </c>
      <c r="F260" t="s">
        <v>229</v>
      </c>
      <c r="G260" t="s">
        <v>489</v>
      </c>
      <c r="H260" t="s">
        <v>2027</v>
      </c>
      <c r="I260" t="s">
        <v>2999</v>
      </c>
      <c r="J260" t="s">
        <v>3058</v>
      </c>
      <c r="K260" t="s">
        <v>2995</v>
      </c>
      <c r="FE260" t="s">
        <v>163</v>
      </c>
    </row>
    <row r="261" spans="1:161" x14ac:dyDescent="0.45">
      <c r="A261" t="s">
        <v>163</v>
      </c>
      <c r="B261" t="s">
        <v>196</v>
      </c>
      <c r="C261" t="s">
        <v>223</v>
      </c>
      <c r="D261" t="s">
        <v>227</v>
      </c>
      <c r="E261" t="str">
        <f>VLOOKUP(A261, Metadata!$A$1:$H$34, 7, FALSE)</f>
        <v>No HEAL CRF Match</v>
      </c>
      <c r="F261" t="s">
        <v>229</v>
      </c>
      <c r="G261" t="s">
        <v>490</v>
      </c>
      <c r="H261" t="s">
        <v>1331</v>
      </c>
      <c r="I261" t="s">
        <v>2995</v>
      </c>
      <c r="J261" t="s">
        <v>3058</v>
      </c>
      <c r="K261" t="s">
        <v>2995</v>
      </c>
      <c r="FE261" t="s">
        <v>163</v>
      </c>
    </row>
    <row r="262" spans="1:161" x14ac:dyDescent="0.45">
      <c r="A262" t="s">
        <v>163</v>
      </c>
      <c r="B262" t="s">
        <v>196</v>
      </c>
      <c r="C262" t="s">
        <v>223</v>
      </c>
      <c r="D262" t="s">
        <v>227</v>
      </c>
      <c r="E262" t="str">
        <f>VLOOKUP(A262, Metadata!$A$1:$H$34, 7, FALSE)</f>
        <v>No HEAL CRF Match</v>
      </c>
      <c r="F262" t="s">
        <v>229</v>
      </c>
      <c r="G262" t="s">
        <v>491</v>
      </c>
      <c r="H262" t="s">
        <v>2028</v>
      </c>
      <c r="I262" t="s">
        <v>2999</v>
      </c>
      <c r="J262" t="s">
        <v>3058</v>
      </c>
      <c r="K262" t="s">
        <v>2995</v>
      </c>
      <c r="FE262" t="s">
        <v>163</v>
      </c>
    </row>
    <row r="263" spans="1:161" x14ac:dyDescent="0.45">
      <c r="A263" t="s">
        <v>163</v>
      </c>
      <c r="B263" t="s">
        <v>196</v>
      </c>
      <c r="C263" t="s">
        <v>223</v>
      </c>
      <c r="D263" t="s">
        <v>227</v>
      </c>
      <c r="E263" t="str">
        <f>VLOOKUP(A263, Metadata!$A$1:$H$34, 7, FALSE)</f>
        <v>No HEAL CRF Match</v>
      </c>
      <c r="F263" t="s">
        <v>229</v>
      </c>
      <c r="G263" t="s">
        <v>492</v>
      </c>
      <c r="H263" t="s">
        <v>2029</v>
      </c>
      <c r="I263" t="s">
        <v>2995</v>
      </c>
      <c r="J263" t="s">
        <v>3058</v>
      </c>
      <c r="K263" t="s">
        <v>2995</v>
      </c>
      <c r="FE263" t="s">
        <v>163</v>
      </c>
    </row>
    <row r="264" spans="1:161" x14ac:dyDescent="0.45">
      <c r="A264" t="s">
        <v>163</v>
      </c>
      <c r="B264" t="s">
        <v>196</v>
      </c>
      <c r="C264" t="s">
        <v>223</v>
      </c>
      <c r="D264" t="s">
        <v>227</v>
      </c>
      <c r="E264" t="str">
        <f>VLOOKUP(A264, Metadata!$A$1:$H$34, 7, FALSE)</f>
        <v>No HEAL CRF Match</v>
      </c>
      <c r="F264" t="s">
        <v>229</v>
      </c>
      <c r="G264" t="s">
        <v>493</v>
      </c>
      <c r="H264" t="s">
        <v>2030</v>
      </c>
      <c r="I264" t="s">
        <v>2999</v>
      </c>
      <c r="J264" t="s">
        <v>3058</v>
      </c>
      <c r="K264" t="s">
        <v>2995</v>
      </c>
      <c r="FE264" t="s">
        <v>163</v>
      </c>
    </row>
    <row r="265" spans="1:161" x14ac:dyDescent="0.45">
      <c r="A265" t="s">
        <v>163</v>
      </c>
      <c r="B265" t="s">
        <v>196</v>
      </c>
      <c r="C265" t="s">
        <v>223</v>
      </c>
      <c r="D265" t="s">
        <v>227</v>
      </c>
      <c r="E265" t="str">
        <f>VLOOKUP(A265, Metadata!$A$1:$H$34, 7, FALSE)</f>
        <v>No HEAL CRF Match</v>
      </c>
      <c r="F265" t="s">
        <v>229</v>
      </c>
      <c r="G265" t="s">
        <v>494</v>
      </c>
      <c r="H265" t="s">
        <v>2031</v>
      </c>
      <c r="I265" t="s">
        <v>2995</v>
      </c>
      <c r="J265" t="s">
        <v>3058</v>
      </c>
      <c r="K265" t="s">
        <v>2995</v>
      </c>
      <c r="FE265" t="s">
        <v>163</v>
      </c>
    </row>
    <row r="266" spans="1:161" x14ac:dyDescent="0.45">
      <c r="A266" t="s">
        <v>163</v>
      </c>
      <c r="B266" t="s">
        <v>196</v>
      </c>
      <c r="C266" t="s">
        <v>223</v>
      </c>
      <c r="D266" t="s">
        <v>227</v>
      </c>
      <c r="E266" t="str">
        <f>VLOOKUP(A266, Metadata!$A$1:$H$34, 7, FALSE)</f>
        <v>No HEAL CRF Match</v>
      </c>
      <c r="F266" t="s">
        <v>229</v>
      </c>
      <c r="G266" t="s">
        <v>495</v>
      </c>
      <c r="H266" t="s">
        <v>2032</v>
      </c>
      <c r="I266" t="s">
        <v>2999</v>
      </c>
      <c r="J266" t="s">
        <v>3058</v>
      </c>
      <c r="K266" t="s">
        <v>2995</v>
      </c>
      <c r="FE266" t="s">
        <v>163</v>
      </c>
    </row>
    <row r="267" spans="1:161" x14ac:dyDescent="0.45">
      <c r="A267" t="s">
        <v>163</v>
      </c>
      <c r="B267" t="s">
        <v>196</v>
      </c>
      <c r="C267" t="s">
        <v>223</v>
      </c>
      <c r="D267" t="s">
        <v>227</v>
      </c>
      <c r="E267" t="str">
        <f>VLOOKUP(A267, Metadata!$A$1:$H$34, 7, FALSE)</f>
        <v>No HEAL CRF Match</v>
      </c>
      <c r="F267" t="s">
        <v>229</v>
      </c>
      <c r="G267" t="s">
        <v>496</v>
      </c>
      <c r="H267" t="s">
        <v>2033</v>
      </c>
      <c r="I267" t="s">
        <v>2995</v>
      </c>
      <c r="J267" t="s">
        <v>3058</v>
      </c>
      <c r="K267" t="s">
        <v>2995</v>
      </c>
      <c r="FE267" t="s">
        <v>163</v>
      </c>
    </row>
    <row r="268" spans="1:161" x14ac:dyDescent="0.45">
      <c r="A268" t="s">
        <v>163</v>
      </c>
      <c r="B268" t="s">
        <v>196</v>
      </c>
      <c r="C268" t="s">
        <v>223</v>
      </c>
      <c r="D268" t="s">
        <v>227</v>
      </c>
      <c r="E268" t="str">
        <f>VLOOKUP(A268, Metadata!$A$1:$H$34, 7, FALSE)</f>
        <v>No HEAL CRF Match</v>
      </c>
      <c r="F268" t="s">
        <v>229</v>
      </c>
      <c r="G268" t="s">
        <v>497</v>
      </c>
      <c r="H268" t="s">
        <v>2034</v>
      </c>
      <c r="I268" t="s">
        <v>2999</v>
      </c>
      <c r="J268" t="s">
        <v>3058</v>
      </c>
      <c r="K268" t="s">
        <v>2995</v>
      </c>
      <c r="FE268" t="s">
        <v>163</v>
      </c>
    </row>
    <row r="269" spans="1:161" x14ac:dyDescent="0.45">
      <c r="A269" t="s">
        <v>163</v>
      </c>
      <c r="B269" t="s">
        <v>196</v>
      </c>
      <c r="C269" t="s">
        <v>223</v>
      </c>
      <c r="D269" t="s">
        <v>227</v>
      </c>
      <c r="E269" t="str">
        <f>VLOOKUP(A269, Metadata!$A$1:$H$34, 7, FALSE)</f>
        <v>No HEAL CRF Match</v>
      </c>
      <c r="F269" t="s">
        <v>229</v>
      </c>
      <c r="G269" t="s">
        <v>498</v>
      </c>
      <c r="H269" t="s">
        <v>2035</v>
      </c>
      <c r="I269" t="s">
        <v>2995</v>
      </c>
      <c r="J269" t="s">
        <v>3058</v>
      </c>
      <c r="K269" t="s">
        <v>2995</v>
      </c>
      <c r="FE269" t="s">
        <v>163</v>
      </c>
    </row>
    <row r="270" spans="1:161" x14ac:dyDescent="0.45">
      <c r="A270" t="s">
        <v>163</v>
      </c>
      <c r="B270" t="s">
        <v>196</v>
      </c>
      <c r="C270" t="s">
        <v>223</v>
      </c>
      <c r="D270" t="s">
        <v>227</v>
      </c>
      <c r="E270" t="str">
        <f>VLOOKUP(A270, Metadata!$A$1:$H$34, 7, FALSE)</f>
        <v>No HEAL CRF Match</v>
      </c>
      <c r="F270" t="s">
        <v>229</v>
      </c>
      <c r="G270" t="s">
        <v>499</v>
      </c>
      <c r="H270" t="s">
        <v>2036</v>
      </c>
      <c r="I270" t="s">
        <v>2999</v>
      </c>
      <c r="J270" t="s">
        <v>3058</v>
      </c>
      <c r="K270" t="s">
        <v>2995</v>
      </c>
      <c r="FE270" t="s">
        <v>163</v>
      </c>
    </row>
    <row r="271" spans="1:161" x14ac:dyDescent="0.45">
      <c r="A271" t="s">
        <v>163</v>
      </c>
      <c r="B271" t="s">
        <v>196</v>
      </c>
      <c r="C271" t="s">
        <v>223</v>
      </c>
      <c r="D271" t="s">
        <v>227</v>
      </c>
      <c r="E271" t="str">
        <f>VLOOKUP(A271, Metadata!$A$1:$H$34, 7, FALSE)</f>
        <v>No HEAL CRF Match</v>
      </c>
      <c r="F271" t="s">
        <v>229</v>
      </c>
      <c r="G271" t="s">
        <v>500</v>
      </c>
      <c r="H271" t="s">
        <v>2037</v>
      </c>
      <c r="I271" t="s">
        <v>2995</v>
      </c>
      <c r="J271" t="s">
        <v>3058</v>
      </c>
      <c r="K271" t="s">
        <v>2995</v>
      </c>
      <c r="FE271" t="s">
        <v>163</v>
      </c>
    </row>
    <row r="272" spans="1:161" x14ac:dyDescent="0.45">
      <c r="A272" t="s">
        <v>163</v>
      </c>
      <c r="B272" t="s">
        <v>196</v>
      </c>
      <c r="C272" t="s">
        <v>223</v>
      </c>
      <c r="D272" t="s">
        <v>227</v>
      </c>
      <c r="E272" t="str">
        <f>VLOOKUP(A272, Metadata!$A$1:$H$34, 7, FALSE)</f>
        <v>No HEAL CRF Match</v>
      </c>
      <c r="F272" t="s">
        <v>229</v>
      </c>
      <c r="G272" t="s">
        <v>501</v>
      </c>
      <c r="H272" t="s">
        <v>2038</v>
      </c>
      <c r="I272" t="s">
        <v>2999</v>
      </c>
      <c r="J272" t="s">
        <v>3058</v>
      </c>
      <c r="K272" t="s">
        <v>2995</v>
      </c>
      <c r="FE272" t="s">
        <v>163</v>
      </c>
    </row>
    <row r="273" spans="1:161" x14ac:dyDescent="0.45">
      <c r="A273" t="s">
        <v>163</v>
      </c>
      <c r="B273" t="s">
        <v>196</v>
      </c>
      <c r="C273" t="s">
        <v>223</v>
      </c>
      <c r="D273" t="s">
        <v>227</v>
      </c>
      <c r="E273" t="str">
        <f>VLOOKUP(A273, Metadata!$A$1:$H$34, 7, FALSE)</f>
        <v>No HEAL CRF Match</v>
      </c>
      <c r="F273" t="s">
        <v>229</v>
      </c>
      <c r="G273" t="s">
        <v>502</v>
      </c>
      <c r="H273" t="s">
        <v>2039</v>
      </c>
      <c r="I273" t="s">
        <v>2995</v>
      </c>
      <c r="J273" t="s">
        <v>3058</v>
      </c>
      <c r="K273" t="s">
        <v>2995</v>
      </c>
      <c r="FE273" t="s">
        <v>163</v>
      </c>
    </row>
    <row r="274" spans="1:161" x14ac:dyDescent="0.45">
      <c r="A274" t="s">
        <v>163</v>
      </c>
      <c r="B274" t="s">
        <v>196</v>
      </c>
      <c r="C274" t="s">
        <v>223</v>
      </c>
      <c r="D274" t="s">
        <v>227</v>
      </c>
      <c r="E274" t="str">
        <f>VLOOKUP(A274, Metadata!$A$1:$H$34, 7, FALSE)</f>
        <v>No HEAL CRF Match</v>
      </c>
      <c r="F274" t="s">
        <v>229</v>
      </c>
      <c r="G274" t="s">
        <v>503</v>
      </c>
      <c r="H274" t="s">
        <v>2040</v>
      </c>
      <c r="I274" t="s">
        <v>2999</v>
      </c>
      <c r="J274" t="s">
        <v>3058</v>
      </c>
      <c r="K274" t="s">
        <v>2995</v>
      </c>
      <c r="FE274" t="s">
        <v>163</v>
      </c>
    </row>
    <row r="275" spans="1:161" x14ac:dyDescent="0.45">
      <c r="A275" t="s">
        <v>163</v>
      </c>
      <c r="B275" t="s">
        <v>196</v>
      </c>
      <c r="C275" t="s">
        <v>223</v>
      </c>
      <c r="D275" t="s">
        <v>227</v>
      </c>
      <c r="E275" t="str">
        <f>VLOOKUP(A275, Metadata!$A$1:$H$34, 7, FALSE)</f>
        <v>No HEAL CRF Match</v>
      </c>
      <c r="F275" t="s">
        <v>229</v>
      </c>
      <c r="G275" t="s">
        <v>504</v>
      </c>
      <c r="H275" t="s">
        <v>2041</v>
      </c>
      <c r="I275" t="s">
        <v>2995</v>
      </c>
      <c r="J275" t="s">
        <v>3058</v>
      </c>
      <c r="K275" t="s">
        <v>2995</v>
      </c>
      <c r="FE275" t="s">
        <v>163</v>
      </c>
    </row>
    <row r="276" spans="1:161" x14ac:dyDescent="0.45">
      <c r="A276" t="s">
        <v>163</v>
      </c>
      <c r="B276" t="s">
        <v>196</v>
      </c>
      <c r="C276" t="s">
        <v>223</v>
      </c>
      <c r="D276" t="s">
        <v>227</v>
      </c>
      <c r="E276" t="str">
        <f>VLOOKUP(A276, Metadata!$A$1:$H$34, 7, FALSE)</f>
        <v>No HEAL CRF Match</v>
      </c>
      <c r="F276" t="s">
        <v>229</v>
      </c>
      <c r="G276" t="s">
        <v>505</v>
      </c>
      <c r="H276" t="s">
        <v>2042</v>
      </c>
      <c r="I276" t="s">
        <v>2999</v>
      </c>
      <c r="J276" t="s">
        <v>3058</v>
      </c>
      <c r="K276" t="s">
        <v>2995</v>
      </c>
      <c r="FE276" t="s">
        <v>163</v>
      </c>
    </row>
    <row r="277" spans="1:161" x14ac:dyDescent="0.45">
      <c r="A277" t="s">
        <v>163</v>
      </c>
      <c r="B277" t="s">
        <v>196</v>
      </c>
      <c r="C277" t="s">
        <v>223</v>
      </c>
      <c r="D277" t="s">
        <v>227</v>
      </c>
      <c r="E277" t="str">
        <f>VLOOKUP(A277, Metadata!$A$1:$H$34, 7, FALSE)</f>
        <v>No HEAL CRF Match</v>
      </c>
      <c r="F277" t="s">
        <v>229</v>
      </c>
      <c r="G277" t="s">
        <v>506</v>
      </c>
      <c r="H277" t="s">
        <v>2043</v>
      </c>
      <c r="I277" t="s">
        <v>2995</v>
      </c>
      <c r="J277" t="s">
        <v>3058</v>
      </c>
      <c r="K277" t="s">
        <v>2995</v>
      </c>
      <c r="FE277" t="s">
        <v>163</v>
      </c>
    </row>
    <row r="278" spans="1:161" x14ac:dyDescent="0.45">
      <c r="A278" t="s">
        <v>163</v>
      </c>
      <c r="B278" t="s">
        <v>196</v>
      </c>
      <c r="C278" t="s">
        <v>223</v>
      </c>
      <c r="D278" t="s">
        <v>227</v>
      </c>
      <c r="E278" t="str">
        <f>VLOOKUP(A278, Metadata!$A$1:$H$34, 7, FALSE)</f>
        <v>No HEAL CRF Match</v>
      </c>
      <c r="F278" t="s">
        <v>229</v>
      </c>
      <c r="G278" t="s">
        <v>507</v>
      </c>
      <c r="H278" t="s">
        <v>2044</v>
      </c>
      <c r="I278" t="s">
        <v>2999</v>
      </c>
      <c r="J278" t="s">
        <v>3058</v>
      </c>
      <c r="K278" t="s">
        <v>2995</v>
      </c>
      <c r="FE278" t="s">
        <v>163</v>
      </c>
    </row>
    <row r="279" spans="1:161" x14ac:dyDescent="0.45">
      <c r="A279" t="s">
        <v>163</v>
      </c>
      <c r="B279" t="s">
        <v>196</v>
      </c>
      <c r="C279" t="s">
        <v>223</v>
      </c>
      <c r="D279" t="s">
        <v>227</v>
      </c>
      <c r="E279" t="str">
        <f>VLOOKUP(A279, Metadata!$A$1:$H$34, 7, FALSE)</f>
        <v>No HEAL CRF Match</v>
      </c>
      <c r="F279" t="s">
        <v>229</v>
      </c>
      <c r="G279" t="s">
        <v>508</v>
      </c>
      <c r="H279" t="s">
        <v>1885</v>
      </c>
      <c r="I279" t="s">
        <v>2995</v>
      </c>
      <c r="J279" t="s">
        <v>3058</v>
      </c>
      <c r="K279" t="s">
        <v>2995</v>
      </c>
      <c r="FE279" t="s">
        <v>163</v>
      </c>
    </row>
    <row r="280" spans="1:161" x14ac:dyDescent="0.45">
      <c r="A280" t="s">
        <v>163</v>
      </c>
      <c r="B280" t="s">
        <v>196</v>
      </c>
      <c r="C280" t="s">
        <v>223</v>
      </c>
      <c r="D280" t="s">
        <v>227</v>
      </c>
      <c r="E280" t="str">
        <f>VLOOKUP(A280, Metadata!$A$1:$H$34, 7, FALSE)</f>
        <v>No HEAL CRF Match</v>
      </c>
      <c r="F280" t="s">
        <v>229</v>
      </c>
      <c r="G280" t="s">
        <v>509</v>
      </c>
      <c r="H280" t="s">
        <v>1886</v>
      </c>
      <c r="I280" t="s">
        <v>2999</v>
      </c>
      <c r="J280" t="s">
        <v>3058</v>
      </c>
      <c r="K280" t="s">
        <v>2995</v>
      </c>
      <c r="FE280" t="s">
        <v>163</v>
      </c>
    </row>
    <row r="281" spans="1:161" x14ac:dyDescent="0.45">
      <c r="A281" t="s">
        <v>163</v>
      </c>
      <c r="B281" t="s">
        <v>196</v>
      </c>
      <c r="C281" t="s">
        <v>223</v>
      </c>
      <c r="D281" t="s">
        <v>227</v>
      </c>
      <c r="E281" t="str">
        <f>VLOOKUP(A281, Metadata!$A$1:$H$34, 7, FALSE)</f>
        <v>No HEAL CRF Match</v>
      </c>
      <c r="F281" t="s">
        <v>229</v>
      </c>
      <c r="G281" t="s">
        <v>510</v>
      </c>
      <c r="H281" t="s">
        <v>1905</v>
      </c>
      <c r="I281" t="s">
        <v>2991</v>
      </c>
      <c r="FE281" t="s">
        <v>163</v>
      </c>
    </row>
    <row r="282" spans="1:161" x14ac:dyDescent="0.45">
      <c r="A282" t="s">
        <v>163</v>
      </c>
      <c r="B282" t="s">
        <v>196</v>
      </c>
      <c r="C282" t="s">
        <v>223</v>
      </c>
      <c r="D282" t="s">
        <v>227</v>
      </c>
      <c r="E282" t="str">
        <f>VLOOKUP(A282, Metadata!$A$1:$H$34, 7, FALSE)</f>
        <v>No HEAL CRF Match</v>
      </c>
      <c r="F282" t="s">
        <v>229</v>
      </c>
      <c r="G282" t="s">
        <v>511</v>
      </c>
      <c r="H282" t="s">
        <v>2045</v>
      </c>
      <c r="I282" t="s">
        <v>2995</v>
      </c>
      <c r="J282" t="s">
        <v>3058</v>
      </c>
      <c r="K282" t="s">
        <v>2995</v>
      </c>
      <c r="FE282" t="s">
        <v>163</v>
      </c>
    </row>
    <row r="283" spans="1:161" x14ac:dyDescent="0.45">
      <c r="A283" t="s">
        <v>163</v>
      </c>
      <c r="B283" t="s">
        <v>196</v>
      </c>
      <c r="C283" t="s">
        <v>223</v>
      </c>
      <c r="D283" t="s">
        <v>227</v>
      </c>
      <c r="E283" t="str">
        <f>VLOOKUP(A283, Metadata!$A$1:$H$34, 7, FALSE)</f>
        <v>No HEAL CRF Match</v>
      </c>
      <c r="F283" t="s">
        <v>229</v>
      </c>
      <c r="G283" t="s">
        <v>512</v>
      </c>
      <c r="H283" t="s">
        <v>2046</v>
      </c>
      <c r="I283" t="s">
        <v>2999</v>
      </c>
      <c r="J283" t="s">
        <v>3058</v>
      </c>
      <c r="K283" t="s">
        <v>2995</v>
      </c>
      <c r="FE283" t="s">
        <v>163</v>
      </c>
    </row>
    <row r="284" spans="1:161" x14ac:dyDescent="0.45">
      <c r="A284" t="s">
        <v>163</v>
      </c>
      <c r="B284" t="s">
        <v>196</v>
      </c>
      <c r="C284" t="s">
        <v>223</v>
      </c>
      <c r="D284" t="s">
        <v>227</v>
      </c>
      <c r="E284" t="str">
        <f>VLOOKUP(A284, Metadata!$A$1:$H$34, 7, FALSE)</f>
        <v>No HEAL CRF Match</v>
      </c>
      <c r="F284" t="s">
        <v>229</v>
      </c>
      <c r="G284" t="s">
        <v>513</v>
      </c>
      <c r="H284" t="s">
        <v>2047</v>
      </c>
      <c r="I284" t="s">
        <v>2995</v>
      </c>
      <c r="J284" t="s">
        <v>3058</v>
      </c>
      <c r="K284" t="s">
        <v>2995</v>
      </c>
      <c r="FE284" t="s">
        <v>163</v>
      </c>
    </row>
    <row r="285" spans="1:161" x14ac:dyDescent="0.45">
      <c r="A285" t="s">
        <v>163</v>
      </c>
      <c r="B285" t="s">
        <v>196</v>
      </c>
      <c r="C285" t="s">
        <v>223</v>
      </c>
      <c r="D285" t="s">
        <v>227</v>
      </c>
      <c r="E285" t="str">
        <f>VLOOKUP(A285, Metadata!$A$1:$H$34, 7, FALSE)</f>
        <v>No HEAL CRF Match</v>
      </c>
      <c r="F285" t="s">
        <v>229</v>
      </c>
      <c r="G285" t="s">
        <v>514</v>
      </c>
      <c r="H285" t="s">
        <v>2048</v>
      </c>
      <c r="I285" t="s">
        <v>2999</v>
      </c>
      <c r="J285" t="s">
        <v>3058</v>
      </c>
      <c r="K285" t="s">
        <v>2995</v>
      </c>
      <c r="FE285" t="s">
        <v>163</v>
      </c>
    </row>
    <row r="286" spans="1:161" x14ac:dyDescent="0.45">
      <c r="A286" t="s">
        <v>163</v>
      </c>
      <c r="B286" t="s">
        <v>196</v>
      </c>
      <c r="C286" t="s">
        <v>223</v>
      </c>
      <c r="D286" t="s">
        <v>227</v>
      </c>
      <c r="E286" t="str">
        <f>VLOOKUP(A286, Metadata!$A$1:$H$34, 7, FALSE)</f>
        <v>No HEAL CRF Match</v>
      </c>
      <c r="F286" t="s">
        <v>229</v>
      </c>
      <c r="G286" t="s">
        <v>515</v>
      </c>
      <c r="H286" t="s">
        <v>2049</v>
      </c>
      <c r="I286" t="s">
        <v>2995</v>
      </c>
      <c r="J286" t="s">
        <v>3058</v>
      </c>
      <c r="K286" t="s">
        <v>2995</v>
      </c>
      <c r="FE286" t="s">
        <v>163</v>
      </c>
    </row>
    <row r="287" spans="1:161" x14ac:dyDescent="0.45">
      <c r="A287" t="s">
        <v>163</v>
      </c>
      <c r="B287" t="s">
        <v>196</v>
      </c>
      <c r="C287" t="s">
        <v>223</v>
      </c>
      <c r="D287" t="s">
        <v>227</v>
      </c>
      <c r="E287" t="str">
        <f>VLOOKUP(A287, Metadata!$A$1:$H$34, 7, FALSE)</f>
        <v>No HEAL CRF Match</v>
      </c>
      <c r="F287" t="s">
        <v>229</v>
      </c>
      <c r="G287" t="s">
        <v>516</v>
      </c>
      <c r="H287" t="s">
        <v>2050</v>
      </c>
      <c r="I287" t="s">
        <v>2999</v>
      </c>
      <c r="J287" t="s">
        <v>3058</v>
      </c>
      <c r="K287" t="s">
        <v>2995</v>
      </c>
      <c r="FE287" t="s">
        <v>163</v>
      </c>
    </row>
    <row r="288" spans="1:161" x14ac:dyDescent="0.45">
      <c r="A288" t="s">
        <v>163</v>
      </c>
      <c r="B288" t="s">
        <v>196</v>
      </c>
      <c r="C288" t="s">
        <v>223</v>
      </c>
      <c r="D288" t="s">
        <v>227</v>
      </c>
      <c r="E288" t="str">
        <f>VLOOKUP(A288, Metadata!$A$1:$H$34, 7, FALSE)</f>
        <v>No HEAL CRF Match</v>
      </c>
      <c r="F288" t="s">
        <v>229</v>
      </c>
      <c r="G288" t="s">
        <v>517</v>
      </c>
      <c r="H288" t="s">
        <v>2051</v>
      </c>
      <c r="I288" t="s">
        <v>2995</v>
      </c>
      <c r="J288" t="s">
        <v>3058</v>
      </c>
      <c r="K288" t="s">
        <v>2995</v>
      </c>
      <c r="FE288" t="s">
        <v>163</v>
      </c>
    </row>
    <row r="289" spans="1:161" x14ac:dyDescent="0.45">
      <c r="A289" t="s">
        <v>163</v>
      </c>
      <c r="B289" t="s">
        <v>196</v>
      </c>
      <c r="C289" t="s">
        <v>223</v>
      </c>
      <c r="D289" t="s">
        <v>227</v>
      </c>
      <c r="E289" t="str">
        <f>VLOOKUP(A289, Metadata!$A$1:$H$34, 7, FALSE)</f>
        <v>No HEAL CRF Match</v>
      </c>
      <c r="F289" t="s">
        <v>229</v>
      </c>
      <c r="G289" t="s">
        <v>518</v>
      </c>
      <c r="H289" t="s">
        <v>2052</v>
      </c>
      <c r="I289" t="s">
        <v>2999</v>
      </c>
      <c r="J289" t="s">
        <v>3058</v>
      </c>
      <c r="K289" t="s">
        <v>2995</v>
      </c>
      <c r="FE289" t="s">
        <v>163</v>
      </c>
    </row>
    <row r="290" spans="1:161" x14ac:dyDescent="0.45">
      <c r="A290" t="s">
        <v>163</v>
      </c>
      <c r="B290" t="s">
        <v>196</v>
      </c>
      <c r="C290" t="s">
        <v>223</v>
      </c>
      <c r="D290" t="s">
        <v>227</v>
      </c>
      <c r="E290" t="str">
        <f>VLOOKUP(A290, Metadata!$A$1:$H$34, 7, FALSE)</f>
        <v>No HEAL CRF Match</v>
      </c>
      <c r="F290" t="s">
        <v>229</v>
      </c>
      <c r="G290" t="s">
        <v>519</v>
      </c>
      <c r="H290" t="s">
        <v>2053</v>
      </c>
      <c r="I290" t="s">
        <v>2995</v>
      </c>
      <c r="J290" t="s">
        <v>3058</v>
      </c>
      <c r="K290" t="s">
        <v>2995</v>
      </c>
      <c r="FE290" t="s">
        <v>163</v>
      </c>
    </row>
    <row r="291" spans="1:161" x14ac:dyDescent="0.45">
      <c r="A291" t="s">
        <v>163</v>
      </c>
      <c r="B291" t="s">
        <v>196</v>
      </c>
      <c r="C291" t="s">
        <v>223</v>
      </c>
      <c r="D291" t="s">
        <v>227</v>
      </c>
      <c r="E291" t="str">
        <f>VLOOKUP(A291, Metadata!$A$1:$H$34, 7, FALSE)</f>
        <v>No HEAL CRF Match</v>
      </c>
      <c r="F291" t="s">
        <v>229</v>
      </c>
      <c r="G291" t="s">
        <v>520</v>
      </c>
      <c r="H291" t="s">
        <v>2054</v>
      </c>
      <c r="I291" t="s">
        <v>2999</v>
      </c>
      <c r="J291" t="s">
        <v>3058</v>
      </c>
      <c r="K291" t="s">
        <v>2995</v>
      </c>
      <c r="FE291" t="s">
        <v>163</v>
      </c>
    </row>
    <row r="292" spans="1:161" x14ac:dyDescent="0.45">
      <c r="A292" t="s">
        <v>163</v>
      </c>
      <c r="B292" t="s">
        <v>196</v>
      </c>
      <c r="C292" t="s">
        <v>223</v>
      </c>
      <c r="D292" t="s">
        <v>227</v>
      </c>
      <c r="E292" t="str">
        <f>VLOOKUP(A292, Metadata!$A$1:$H$34, 7, FALSE)</f>
        <v>No HEAL CRF Match</v>
      </c>
      <c r="F292" t="s">
        <v>229</v>
      </c>
      <c r="G292" t="s">
        <v>521</v>
      </c>
      <c r="H292" t="s">
        <v>1873</v>
      </c>
      <c r="I292" t="s">
        <v>2995</v>
      </c>
      <c r="J292" t="s">
        <v>3058</v>
      </c>
      <c r="K292" t="s">
        <v>2995</v>
      </c>
      <c r="FE292" t="s">
        <v>163</v>
      </c>
    </row>
    <row r="293" spans="1:161" x14ac:dyDescent="0.45">
      <c r="A293" t="s">
        <v>163</v>
      </c>
      <c r="B293" t="s">
        <v>196</v>
      </c>
      <c r="C293" t="s">
        <v>223</v>
      </c>
      <c r="D293" t="s">
        <v>227</v>
      </c>
      <c r="E293" t="str">
        <f>VLOOKUP(A293, Metadata!$A$1:$H$34, 7, FALSE)</f>
        <v>No HEAL CRF Match</v>
      </c>
      <c r="F293" t="s">
        <v>229</v>
      </c>
      <c r="G293" t="s">
        <v>522</v>
      </c>
      <c r="H293" t="s">
        <v>1874</v>
      </c>
      <c r="I293" t="s">
        <v>2999</v>
      </c>
      <c r="J293" t="s">
        <v>3058</v>
      </c>
      <c r="K293" t="s">
        <v>2995</v>
      </c>
      <c r="FE293" t="s">
        <v>163</v>
      </c>
    </row>
    <row r="294" spans="1:161" x14ac:dyDescent="0.45">
      <c r="A294" t="s">
        <v>163</v>
      </c>
      <c r="B294" t="s">
        <v>196</v>
      </c>
      <c r="C294" t="s">
        <v>223</v>
      </c>
      <c r="D294" t="s">
        <v>227</v>
      </c>
      <c r="E294" t="str">
        <f>VLOOKUP(A294, Metadata!$A$1:$H$34, 7, FALSE)</f>
        <v>No HEAL CRF Match</v>
      </c>
      <c r="F294" t="s">
        <v>229</v>
      </c>
      <c r="G294" t="s">
        <v>523</v>
      </c>
      <c r="H294" t="s">
        <v>2055</v>
      </c>
      <c r="I294" t="s">
        <v>3002</v>
      </c>
      <c r="J294" t="s">
        <v>3057</v>
      </c>
      <c r="K294" t="s">
        <v>3064</v>
      </c>
      <c r="L294" t="s">
        <v>1873</v>
      </c>
      <c r="FE294" t="s">
        <v>163</v>
      </c>
    </row>
    <row r="295" spans="1:161" x14ac:dyDescent="0.45">
      <c r="A295" t="s">
        <v>163</v>
      </c>
      <c r="B295" t="s">
        <v>196</v>
      </c>
      <c r="C295" t="s">
        <v>223</v>
      </c>
      <c r="D295" t="s">
        <v>227</v>
      </c>
      <c r="E295" t="str">
        <f>VLOOKUP(A295, Metadata!$A$1:$H$34, 7, FALSE)</f>
        <v>No HEAL CRF Match</v>
      </c>
      <c r="F295" t="s">
        <v>229</v>
      </c>
      <c r="G295" t="s">
        <v>524</v>
      </c>
      <c r="H295" t="s">
        <v>2056</v>
      </c>
      <c r="I295" t="s">
        <v>2995</v>
      </c>
      <c r="J295" t="s">
        <v>2995</v>
      </c>
      <c r="K295" t="s">
        <v>2990</v>
      </c>
      <c r="L295" t="s">
        <v>2988</v>
      </c>
      <c r="FE295" t="s">
        <v>163</v>
      </c>
    </row>
    <row r="296" spans="1:161" x14ac:dyDescent="0.45">
      <c r="A296" t="s">
        <v>163</v>
      </c>
      <c r="B296" t="s">
        <v>196</v>
      </c>
      <c r="C296" t="s">
        <v>223</v>
      </c>
      <c r="D296" t="s">
        <v>227</v>
      </c>
      <c r="E296" t="str">
        <f>VLOOKUP(A296, Metadata!$A$1:$H$34, 7, FALSE)</f>
        <v>No HEAL CRF Match</v>
      </c>
      <c r="F296" t="s">
        <v>229</v>
      </c>
      <c r="G296" t="s">
        <v>525</v>
      </c>
      <c r="H296" t="s">
        <v>1950</v>
      </c>
      <c r="I296" t="s">
        <v>2995</v>
      </c>
      <c r="J296" t="s">
        <v>3058</v>
      </c>
      <c r="K296" t="s">
        <v>2995</v>
      </c>
      <c r="FE296" t="s">
        <v>163</v>
      </c>
    </row>
    <row r="297" spans="1:161" x14ac:dyDescent="0.45">
      <c r="A297" t="s">
        <v>163</v>
      </c>
      <c r="B297" t="s">
        <v>196</v>
      </c>
      <c r="C297" t="s">
        <v>223</v>
      </c>
      <c r="D297" t="s">
        <v>227</v>
      </c>
      <c r="E297" t="str">
        <f>VLOOKUP(A297, Metadata!$A$1:$H$34, 7, FALSE)</f>
        <v>No HEAL CRF Match</v>
      </c>
      <c r="F297" t="s">
        <v>229</v>
      </c>
      <c r="G297" t="s">
        <v>526</v>
      </c>
      <c r="H297" t="s">
        <v>1951</v>
      </c>
      <c r="I297" t="s">
        <v>2999</v>
      </c>
      <c r="J297" t="s">
        <v>3058</v>
      </c>
      <c r="K297" t="s">
        <v>2995</v>
      </c>
      <c r="FE297" t="s">
        <v>163</v>
      </c>
    </row>
    <row r="298" spans="1:161" x14ac:dyDescent="0.45">
      <c r="A298" t="s">
        <v>163</v>
      </c>
      <c r="B298" t="s">
        <v>196</v>
      </c>
      <c r="C298" t="s">
        <v>223</v>
      </c>
      <c r="D298" t="s">
        <v>227</v>
      </c>
      <c r="E298" t="str">
        <f>VLOOKUP(A298, Metadata!$A$1:$H$34, 7, FALSE)</f>
        <v>No HEAL CRF Match</v>
      </c>
      <c r="F298" t="s">
        <v>229</v>
      </c>
      <c r="G298" t="s">
        <v>527</v>
      </c>
      <c r="H298" t="s">
        <v>2057</v>
      </c>
      <c r="I298" t="s">
        <v>2995</v>
      </c>
      <c r="J298" t="s">
        <v>3058</v>
      </c>
      <c r="K298" t="s">
        <v>2995</v>
      </c>
      <c r="FE298" t="s">
        <v>163</v>
      </c>
    </row>
    <row r="299" spans="1:161" x14ac:dyDescent="0.45">
      <c r="A299" t="s">
        <v>163</v>
      </c>
      <c r="B299" t="s">
        <v>196</v>
      </c>
      <c r="C299" t="s">
        <v>223</v>
      </c>
      <c r="D299" t="s">
        <v>227</v>
      </c>
      <c r="E299" t="str">
        <f>VLOOKUP(A299, Metadata!$A$1:$H$34, 7, FALSE)</f>
        <v>No HEAL CRF Match</v>
      </c>
      <c r="F299" t="s">
        <v>229</v>
      </c>
      <c r="G299" t="s">
        <v>528</v>
      </c>
      <c r="H299" t="s">
        <v>2058</v>
      </c>
      <c r="I299" t="s">
        <v>2999</v>
      </c>
      <c r="J299" t="s">
        <v>3058</v>
      </c>
      <c r="K299" t="s">
        <v>2995</v>
      </c>
      <c r="FE299" t="s">
        <v>163</v>
      </c>
    </row>
    <row r="300" spans="1:161" x14ac:dyDescent="0.45">
      <c r="A300" t="s">
        <v>163</v>
      </c>
      <c r="B300" t="s">
        <v>196</v>
      </c>
      <c r="C300" t="s">
        <v>223</v>
      </c>
      <c r="D300" t="s">
        <v>227</v>
      </c>
      <c r="E300" t="str">
        <f>VLOOKUP(A300, Metadata!$A$1:$H$34, 7, FALSE)</f>
        <v>No HEAL CRF Match</v>
      </c>
      <c r="F300" t="s">
        <v>229</v>
      </c>
      <c r="G300" t="s">
        <v>529</v>
      </c>
      <c r="H300" t="s">
        <v>2004</v>
      </c>
      <c r="I300" t="s">
        <v>2995</v>
      </c>
      <c r="J300" t="s">
        <v>3058</v>
      </c>
      <c r="K300" t="s">
        <v>2995</v>
      </c>
      <c r="FE300" t="s">
        <v>163</v>
      </c>
    </row>
    <row r="301" spans="1:161" x14ac:dyDescent="0.45">
      <c r="A301" t="s">
        <v>163</v>
      </c>
      <c r="B301" t="s">
        <v>196</v>
      </c>
      <c r="C301" t="s">
        <v>223</v>
      </c>
      <c r="D301" t="s">
        <v>227</v>
      </c>
      <c r="E301" t="str">
        <f>VLOOKUP(A301, Metadata!$A$1:$H$34, 7, FALSE)</f>
        <v>No HEAL CRF Match</v>
      </c>
      <c r="F301" t="s">
        <v>229</v>
      </c>
      <c r="G301" t="s">
        <v>530</v>
      </c>
      <c r="H301" t="s">
        <v>2005</v>
      </c>
      <c r="I301" t="s">
        <v>2999</v>
      </c>
      <c r="J301" t="s">
        <v>3058</v>
      </c>
      <c r="K301" t="s">
        <v>2995</v>
      </c>
      <c r="FE301" t="s">
        <v>163</v>
      </c>
    </row>
    <row r="302" spans="1:161" x14ac:dyDescent="0.45">
      <c r="A302" t="s">
        <v>163</v>
      </c>
      <c r="B302" t="s">
        <v>196</v>
      </c>
      <c r="C302" t="s">
        <v>223</v>
      </c>
      <c r="D302" t="s">
        <v>227</v>
      </c>
      <c r="E302" t="str">
        <f>VLOOKUP(A302, Metadata!$A$1:$H$34, 7, FALSE)</f>
        <v>No HEAL CRF Match</v>
      </c>
      <c r="F302" t="s">
        <v>229</v>
      </c>
      <c r="G302" t="s">
        <v>531</v>
      </c>
      <c r="H302" t="s">
        <v>1885</v>
      </c>
      <c r="I302" t="s">
        <v>2995</v>
      </c>
      <c r="J302" t="s">
        <v>3058</v>
      </c>
      <c r="K302" t="s">
        <v>2995</v>
      </c>
      <c r="FE302" t="s">
        <v>163</v>
      </c>
    </row>
    <row r="303" spans="1:161" x14ac:dyDescent="0.45">
      <c r="A303" t="s">
        <v>163</v>
      </c>
      <c r="B303" t="s">
        <v>196</v>
      </c>
      <c r="C303" t="s">
        <v>223</v>
      </c>
      <c r="D303" t="s">
        <v>227</v>
      </c>
      <c r="E303" t="str">
        <f>VLOOKUP(A303, Metadata!$A$1:$H$34, 7, FALSE)</f>
        <v>No HEAL CRF Match</v>
      </c>
      <c r="F303" t="s">
        <v>229</v>
      </c>
      <c r="G303" t="s">
        <v>532</v>
      </c>
      <c r="H303" t="s">
        <v>1886</v>
      </c>
      <c r="I303" t="s">
        <v>2999</v>
      </c>
      <c r="J303" t="s">
        <v>3058</v>
      </c>
      <c r="K303" t="s">
        <v>2995</v>
      </c>
      <c r="FE303" t="s">
        <v>163</v>
      </c>
    </row>
    <row r="304" spans="1:161" x14ac:dyDescent="0.45">
      <c r="A304" t="s">
        <v>163</v>
      </c>
      <c r="B304" t="s">
        <v>196</v>
      </c>
      <c r="C304" t="s">
        <v>223</v>
      </c>
      <c r="D304" t="s">
        <v>227</v>
      </c>
      <c r="E304" t="str">
        <f>VLOOKUP(A304, Metadata!$A$1:$H$34, 7, FALSE)</f>
        <v>No HEAL CRF Match</v>
      </c>
      <c r="F304" t="s">
        <v>229</v>
      </c>
      <c r="G304" t="s">
        <v>533</v>
      </c>
      <c r="H304" t="s">
        <v>1905</v>
      </c>
      <c r="I304" t="s">
        <v>2991</v>
      </c>
      <c r="FE304" t="s">
        <v>163</v>
      </c>
    </row>
    <row r="305" spans="1:161" x14ac:dyDescent="0.45">
      <c r="A305" t="s">
        <v>163</v>
      </c>
      <c r="B305" t="s">
        <v>196</v>
      </c>
      <c r="C305" t="s">
        <v>223</v>
      </c>
      <c r="D305" t="s">
        <v>227</v>
      </c>
      <c r="E305" t="str">
        <f>VLOOKUP(A305, Metadata!$A$1:$H$34, 7, FALSE)</f>
        <v>No HEAL CRF Match</v>
      </c>
      <c r="F305" t="s">
        <v>229</v>
      </c>
      <c r="G305" t="s">
        <v>534</v>
      </c>
      <c r="H305" t="s">
        <v>1873</v>
      </c>
      <c r="I305" t="s">
        <v>2995</v>
      </c>
      <c r="J305" t="s">
        <v>3058</v>
      </c>
      <c r="K305" t="s">
        <v>2995</v>
      </c>
      <c r="FE305" t="s">
        <v>163</v>
      </c>
    </row>
    <row r="306" spans="1:161" x14ac:dyDescent="0.45">
      <c r="A306" t="s">
        <v>163</v>
      </c>
      <c r="B306" t="s">
        <v>196</v>
      </c>
      <c r="C306" t="s">
        <v>223</v>
      </c>
      <c r="D306" t="s">
        <v>227</v>
      </c>
      <c r="E306" t="str">
        <f>VLOOKUP(A306, Metadata!$A$1:$H$34, 7, FALSE)</f>
        <v>No HEAL CRF Match</v>
      </c>
      <c r="F306" t="s">
        <v>229</v>
      </c>
      <c r="G306" t="s">
        <v>535</v>
      </c>
      <c r="H306" t="s">
        <v>1874</v>
      </c>
      <c r="I306" t="s">
        <v>2999</v>
      </c>
      <c r="J306" t="s">
        <v>3058</v>
      </c>
      <c r="K306" t="s">
        <v>2995</v>
      </c>
      <c r="FE306" t="s">
        <v>163</v>
      </c>
    </row>
    <row r="307" spans="1:161" x14ac:dyDescent="0.45">
      <c r="A307" t="s">
        <v>163</v>
      </c>
      <c r="B307" t="s">
        <v>196</v>
      </c>
      <c r="C307" t="s">
        <v>223</v>
      </c>
      <c r="D307" t="s">
        <v>227</v>
      </c>
      <c r="E307" t="str">
        <f>VLOOKUP(A307, Metadata!$A$1:$H$34, 7, FALSE)</f>
        <v>No HEAL CRF Match</v>
      </c>
      <c r="F307" t="s">
        <v>229</v>
      </c>
      <c r="G307" t="s">
        <v>536</v>
      </c>
      <c r="I307" t="s">
        <v>2995</v>
      </c>
      <c r="J307" t="s">
        <v>3058</v>
      </c>
      <c r="K307" t="s">
        <v>2995</v>
      </c>
      <c r="FE307" t="s">
        <v>163</v>
      </c>
    </row>
    <row r="308" spans="1:161" x14ac:dyDescent="0.45">
      <c r="A308" t="s">
        <v>163</v>
      </c>
      <c r="B308" t="s">
        <v>196</v>
      </c>
      <c r="C308" t="s">
        <v>223</v>
      </c>
      <c r="D308" t="s">
        <v>227</v>
      </c>
      <c r="E308" t="str">
        <f>VLOOKUP(A308, Metadata!$A$1:$H$34, 7, FALSE)</f>
        <v>No HEAL CRF Match</v>
      </c>
      <c r="F308" t="s">
        <v>229</v>
      </c>
      <c r="G308" t="s">
        <v>537</v>
      </c>
      <c r="H308" t="s">
        <v>1906</v>
      </c>
      <c r="I308" t="s">
        <v>2999</v>
      </c>
      <c r="J308" t="s">
        <v>3058</v>
      </c>
      <c r="K308" t="s">
        <v>2995</v>
      </c>
      <c r="FE308" t="s">
        <v>163</v>
      </c>
    </row>
    <row r="309" spans="1:161" x14ac:dyDescent="0.45">
      <c r="A309" t="s">
        <v>163</v>
      </c>
      <c r="B309" t="s">
        <v>196</v>
      </c>
      <c r="C309" t="s">
        <v>223</v>
      </c>
      <c r="D309" t="s">
        <v>227</v>
      </c>
      <c r="E309" t="str">
        <f>VLOOKUP(A309, Metadata!$A$1:$H$34, 7, FALSE)</f>
        <v>No HEAL CRF Match</v>
      </c>
      <c r="F309" t="s">
        <v>229</v>
      </c>
      <c r="G309" t="s">
        <v>538</v>
      </c>
      <c r="H309" t="s">
        <v>2059</v>
      </c>
      <c r="I309" t="s">
        <v>3011</v>
      </c>
      <c r="J309" t="s">
        <v>1950</v>
      </c>
      <c r="K309" t="s">
        <v>2004</v>
      </c>
      <c r="L309" t="s">
        <v>1873</v>
      </c>
      <c r="FE309" t="s">
        <v>163</v>
      </c>
    </row>
    <row r="310" spans="1:161" x14ac:dyDescent="0.45">
      <c r="A310" t="s">
        <v>163</v>
      </c>
      <c r="B310" t="s">
        <v>196</v>
      </c>
      <c r="C310" t="s">
        <v>223</v>
      </c>
      <c r="D310" t="s">
        <v>227</v>
      </c>
      <c r="E310" t="str">
        <f>VLOOKUP(A310, Metadata!$A$1:$H$34, 7, FALSE)</f>
        <v>No HEAL CRF Match</v>
      </c>
      <c r="F310" t="s">
        <v>229</v>
      </c>
      <c r="G310" t="s">
        <v>539</v>
      </c>
      <c r="H310" t="s">
        <v>2060</v>
      </c>
      <c r="I310" t="s">
        <v>2995</v>
      </c>
      <c r="J310" t="s">
        <v>2995</v>
      </c>
      <c r="K310" t="s">
        <v>2990</v>
      </c>
      <c r="L310" t="s">
        <v>2988</v>
      </c>
      <c r="FE310" t="s">
        <v>163</v>
      </c>
    </row>
    <row r="311" spans="1:161" x14ac:dyDescent="0.45">
      <c r="A311" t="s">
        <v>163</v>
      </c>
      <c r="B311" t="s">
        <v>196</v>
      </c>
      <c r="C311" t="s">
        <v>223</v>
      </c>
      <c r="D311" t="s">
        <v>227</v>
      </c>
      <c r="E311" t="str">
        <f>VLOOKUP(A311, Metadata!$A$1:$H$34, 7, FALSE)</f>
        <v>No HEAL CRF Match</v>
      </c>
      <c r="F311" t="s">
        <v>229</v>
      </c>
      <c r="G311" t="s">
        <v>540</v>
      </c>
      <c r="H311" t="s">
        <v>2061</v>
      </c>
      <c r="I311" t="s">
        <v>3002</v>
      </c>
      <c r="J311" t="s">
        <v>3057</v>
      </c>
      <c r="K311" t="s">
        <v>3064</v>
      </c>
      <c r="L311" t="s">
        <v>1873</v>
      </c>
      <c r="FE311" t="s">
        <v>163</v>
      </c>
    </row>
    <row r="312" spans="1:161" x14ac:dyDescent="0.45">
      <c r="A312" t="s">
        <v>163</v>
      </c>
      <c r="B312" t="s">
        <v>196</v>
      </c>
      <c r="C312" t="s">
        <v>223</v>
      </c>
      <c r="D312" t="s">
        <v>227</v>
      </c>
      <c r="E312" t="str">
        <f>VLOOKUP(A312, Metadata!$A$1:$H$34, 7, FALSE)</f>
        <v>No HEAL CRF Match</v>
      </c>
      <c r="F312" t="s">
        <v>229</v>
      </c>
      <c r="G312" t="s">
        <v>541</v>
      </c>
      <c r="H312" t="s">
        <v>2062</v>
      </c>
      <c r="I312" t="s">
        <v>2995</v>
      </c>
      <c r="J312" t="s">
        <v>2995</v>
      </c>
      <c r="K312" t="s">
        <v>2990</v>
      </c>
      <c r="L312" t="s">
        <v>2988</v>
      </c>
      <c r="FE312" t="s">
        <v>163</v>
      </c>
    </row>
    <row r="313" spans="1:161" x14ac:dyDescent="0.45">
      <c r="A313" t="s">
        <v>163</v>
      </c>
      <c r="B313" t="s">
        <v>196</v>
      </c>
      <c r="C313" t="s">
        <v>223</v>
      </c>
      <c r="D313" t="s">
        <v>227</v>
      </c>
      <c r="E313" t="str">
        <f>VLOOKUP(A313, Metadata!$A$1:$H$34, 7, FALSE)</f>
        <v>No HEAL CRF Match</v>
      </c>
      <c r="F313" t="s">
        <v>229</v>
      </c>
      <c r="G313" t="s">
        <v>542</v>
      </c>
      <c r="H313" t="s">
        <v>2063</v>
      </c>
      <c r="I313" t="s">
        <v>3002</v>
      </c>
      <c r="J313" t="s">
        <v>3057</v>
      </c>
      <c r="K313" t="s">
        <v>3064</v>
      </c>
      <c r="L313" t="s">
        <v>1873</v>
      </c>
      <c r="FE313" t="s">
        <v>163</v>
      </c>
    </row>
    <row r="314" spans="1:161" x14ac:dyDescent="0.45">
      <c r="A314" t="s">
        <v>163</v>
      </c>
      <c r="B314" t="s">
        <v>196</v>
      </c>
      <c r="C314" t="s">
        <v>223</v>
      </c>
      <c r="D314" t="s">
        <v>227</v>
      </c>
      <c r="E314" t="str">
        <f>VLOOKUP(A314, Metadata!$A$1:$H$34, 7, FALSE)</f>
        <v>No HEAL CRF Match</v>
      </c>
      <c r="F314" t="s">
        <v>229</v>
      </c>
      <c r="G314" t="s">
        <v>543</v>
      </c>
      <c r="H314" t="s">
        <v>2064</v>
      </c>
      <c r="I314" t="s">
        <v>2995</v>
      </c>
      <c r="J314" t="s">
        <v>2995</v>
      </c>
      <c r="K314" t="s">
        <v>2990</v>
      </c>
      <c r="L314" t="s">
        <v>2988</v>
      </c>
      <c r="FE314" t="s">
        <v>163</v>
      </c>
    </row>
    <row r="315" spans="1:161" x14ac:dyDescent="0.45">
      <c r="A315" t="s">
        <v>163</v>
      </c>
      <c r="B315" t="s">
        <v>196</v>
      </c>
      <c r="C315" t="s">
        <v>223</v>
      </c>
      <c r="D315" t="s">
        <v>227</v>
      </c>
      <c r="E315" t="str">
        <f>VLOOKUP(A315, Metadata!$A$1:$H$34, 7, FALSE)</f>
        <v>No HEAL CRF Match</v>
      </c>
      <c r="F315" t="s">
        <v>229</v>
      </c>
      <c r="G315" t="s">
        <v>544</v>
      </c>
      <c r="H315" t="s">
        <v>2065</v>
      </c>
      <c r="I315" t="s">
        <v>3002</v>
      </c>
      <c r="J315" t="s">
        <v>3057</v>
      </c>
      <c r="K315" t="s">
        <v>3064</v>
      </c>
      <c r="L315" t="s">
        <v>1873</v>
      </c>
      <c r="FE315" t="s">
        <v>163</v>
      </c>
    </row>
    <row r="316" spans="1:161" x14ac:dyDescent="0.45">
      <c r="A316" t="s">
        <v>163</v>
      </c>
      <c r="B316" t="s">
        <v>196</v>
      </c>
      <c r="C316" t="s">
        <v>223</v>
      </c>
      <c r="D316" t="s">
        <v>227</v>
      </c>
      <c r="E316" t="str">
        <f>VLOOKUP(A316, Metadata!$A$1:$H$34, 7, FALSE)</f>
        <v>No HEAL CRF Match</v>
      </c>
      <c r="F316" t="s">
        <v>229</v>
      </c>
      <c r="G316" t="s">
        <v>545</v>
      </c>
      <c r="H316" t="s">
        <v>2066</v>
      </c>
      <c r="I316" t="s">
        <v>2995</v>
      </c>
      <c r="J316" t="s">
        <v>2995</v>
      </c>
      <c r="K316" t="s">
        <v>2990</v>
      </c>
      <c r="L316" t="s">
        <v>2988</v>
      </c>
      <c r="FE316" t="s">
        <v>163</v>
      </c>
    </row>
    <row r="317" spans="1:161" x14ac:dyDescent="0.45">
      <c r="A317" t="s">
        <v>163</v>
      </c>
      <c r="B317" t="s">
        <v>196</v>
      </c>
      <c r="C317" t="s">
        <v>223</v>
      </c>
      <c r="D317" t="s">
        <v>227</v>
      </c>
      <c r="E317" t="str">
        <f>VLOOKUP(A317, Metadata!$A$1:$H$34, 7, FALSE)</f>
        <v>No HEAL CRF Match</v>
      </c>
      <c r="F317" t="s">
        <v>229</v>
      </c>
      <c r="G317" t="s">
        <v>546</v>
      </c>
      <c r="H317" t="s">
        <v>2067</v>
      </c>
      <c r="I317" t="s">
        <v>3002</v>
      </c>
      <c r="J317" t="s">
        <v>3057</v>
      </c>
      <c r="K317" t="s">
        <v>3064</v>
      </c>
      <c r="L317" t="s">
        <v>1873</v>
      </c>
      <c r="FE317" t="s">
        <v>163</v>
      </c>
    </row>
    <row r="318" spans="1:161" x14ac:dyDescent="0.45">
      <c r="A318" t="s">
        <v>163</v>
      </c>
      <c r="B318" t="s">
        <v>196</v>
      </c>
      <c r="C318" t="s">
        <v>223</v>
      </c>
      <c r="D318" t="s">
        <v>227</v>
      </c>
      <c r="E318" t="str">
        <f>VLOOKUP(A318, Metadata!$A$1:$H$34, 7, FALSE)</f>
        <v>No HEAL CRF Match</v>
      </c>
      <c r="F318" t="s">
        <v>229</v>
      </c>
      <c r="G318" t="s">
        <v>547</v>
      </c>
      <c r="H318" t="s">
        <v>2068</v>
      </c>
      <c r="I318" t="s">
        <v>2995</v>
      </c>
      <c r="J318" t="s">
        <v>2995</v>
      </c>
      <c r="K318" t="s">
        <v>2990</v>
      </c>
      <c r="L318" t="s">
        <v>2988</v>
      </c>
      <c r="FE318" t="s">
        <v>163</v>
      </c>
    </row>
    <row r="319" spans="1:161" x14ac:dyDescent="0.45">
      <c r="A319" t="s">
        <v>163</v>
      </c>
      <c r="B319" t="s">
        <v>196</v>
      </c>
      <c r="C319" t="s">
        <v>223</v>
      </c>
      <c r="D319" t="s">
        <v>227</v>
      </c>
      <c r="E319" t="str">
        <f>VLOOKUP(A319, Metadata!$A$1:$H$34, 7, FALSE)</f>
        <v>No HEAL CRF Match</v>
      </c>
      <c r="F319" t="s">
        <v>229</v>
      </c>
      <c r="G319" t="s">
        <v>548</v>
      </c>
      <c r="H319" t="s">
        <v>2069</v>
      </c>
      <c r="I319" t="s">
        <v>2995</v>
      </c>
      <c r="J319" t="s">
        <v>3058</v>
      </c>
      <c r="K319" t="s">
        <v>2995</v>
      </c>
      <c r="FE319" t="s">
        <v>163</v>
      </c>
    </row>
    <row r="320" spans="1:161" x14ac:dyDescent="0.45">
      <c r="A320" t="s">
        <v>163</v>
      </c>
      <c r="B320" t="s">
        <v>196</v>
      </c>
      <c r="C320" t="s">
        <v>223</v>
      </c>
      <c r="D320" t="s">
        <v>227</v>
      </c>
      <c r="E320" t="str">
        <f>VLOOKUP(A320, Metadata!$A$1:$H$34, 7, FALSE)</f>
        <v>No HEAL CRF Match</v>
      </c>
      <c r="F320" t="s">
        <v>229</v>
      </c>
      <c r="G320" t="s">
        <v>549</v>
      </c>
      <c r="H320" t="s">
        <v>2070</v>
      </c>
      <c r="I320" t="s">
        <v>2999</v>
      </c>
      <c r="J320" t="s">
        <v>3058</v>
      </c>
      <c r="K320" t="s">
        <v>2995</v>
      </c>
      <c r="FE320" t="s">
        <v>163</v>
      </c>
    </row>
    <row r="321" spans="1:161" x14ac:dyDescent="0.45">
      <c r="A321" t="s">
        <v>163</v>
      </c>
      <c r="B321" t="s">
        <v>196</v>
      </c>
      <c r="C321" t="s">
        <v>223</v>
      </c>
      <c r="D321" t="s">
        <v>227</v>
      </c>
      <c r="E321" t="str">
        <f>VLOOKUP(A321, Metadata!$A$1:$H$34, 7, FALSE)</f>
        <v>No HEAL CRF Match</v>
      </c>
      <c r="F321" t="s">
        <v>229</v>
      </c>
      <c r="G321" t="s">
        <v>550</v>
      </c>
      <c r="H321" t="s">
        <v>2071</v>
      </c>
      <c r="I321" t="s">
        <v>2995</v>
      </c>
      <c r="J321" t="s">
        <v>3058</v>
      </c>
      <c r="K321" t="s">
        <v>2995</v>
      </c>
      <c r="FE321" t="s">
        <v>163</v>
      </c>
    </row>
    <row r="322" spans="1:161" x14ac:dyDescent="0.45">
      <c r="A322" t="s">
        <v>163</v>
      </c>
      <c r="B322" t="s">
        <v>196</v>
      </c>
      <c r="C322" t="s">
        <v>223</v>
      </c>
      <c r="D322" t="s">
        <v>227</v>
      </c>
      <c r="E322" t="str">
        <f>VLOOKUP(A322, Metadata!$A$1:$H$34, 7, FALSE)</f>
        <v>No HEAL CRF Match</v>
      </c>
      <c r="F322" t="s">
        <v>229</v>
      </c>
      <c r="G322" t="s">
        <v>551</v>
      </c>
      <c r="H322" t="s">
        <v>2072</v>
      </c>
      <c r="I322" t="s">
        <v>2999</v>
      </c>
      <c r="J322" t="s">
        <v>3058</v>
      </c>
      <c r="K322" t="s">
        <v>2995</v>
      </c>
      <c r="FE322" t="s">
        <v>163</v>
      </c>
    </row>
    <row r="323" spans="1:161" x14ac:dyDescent="0.45">
      <c r="A323" t="s">
        <v>163</v>
      </c>
      <c r="B323" t="s">
        <v>196</v>
      </c>
      <c r="C323" t="s">
        <v>223</v>
      </c>
      <c r="D323" t="s">
        <v>227</v>
      </c>
      <c r="E323" t="str">
        <f>VLOOKUP(A323, Metadata!$A$1:$H$34, 7, FALSE)</f>
        <v>No HEAL CRF Match</v>
      </c>
      <c r="F323" t="s">
        <v>229</v>
      </c>
      <c r="G323" t="s">
        <v>552</v>
      </c>
      <c r="H323" t="s">
        <v>2073</v>
      </c>
      <c r="I323" t="s">
        <v>2995</v>
      </c>
      <c r="J323" t="s">
        <v>3058</v>
      </c>
      <c r="K323" t="s">
        <v>2995</v>
      </c>
      <c r="FE323" t="s">
        <v>163</v>
      </c>
    </row>
    <row r="324" spans="1:161" x14ac:dyDescent="0.45">
      <c r="A324" t="s">
        <v>163</v>
      </c>
      <c r="B324" t="s">
        <v>196</v>
      </c>
      <c r="C324" t="s">
        <v>223</v>
      </c>
      <c r="D324" t="s">
        <v>227</v>
      </c>
      <c r="E324" t="str">
        <f>VLOOKUP(A324, Metadata!$A$1:$H$34, 7, FALSE)</f>
        <v>No HEAL CRF Match</v>
      </c>
      <c r="F324" t="s">
        <v>229</v>
      </c>
      <c r="G324" t="s">
        <v>553</v>
      </c>
      <c r="H324" t="s">
        <v>2074</v>
      </c>
      <c r="I324" t="s">
        <v>2999</v>
      </c>
      <c r="J324" t="s">
        <v>3058</v>
      </c>
      <c r="K324" t="s">
        <v>2995</v>
      </c>
      <c r="FE324" t="s">
        <v>163</v>
      </c>
    </row>
    <row r="325" spans="1:161" x14ac:dyDescent="0.45">
      <c r="A325" t="s">
        <v>163</v>
      </c>
      <c r="B325" t="s">
        <v>196</v>
      </c>
      <c r="C325" t="s">
        <v>223</v>
      </c>
      <c r="D325" t="s">
        <v>227</v>
      </c>
      <c r="E325" t="str">
        <f>VLOOKUP(A325, Metadata!$A$1:$H$34, 7, FALSE)</f>
        <v>No HEAL CRF Match</v>
      </c>
      <c r="F325" t="s">
        <v>229</v>
      </c>
      <c r="G325" t="s">
        <v>554</v>
      </c>
      <c r="H325" t="s">
        <v>2075</v>
      </c>
      <c r="I325" t="s">
        <v>2995</v>
      </c>
      <c r="J325" t="s">
        <v>3058</v>
      </c>
      <c r="K325" t="s">
        <v>2995</v>
      </c>
      <c r="FE325" t="s">
        <v>163</v>
      </c>
    </row>
    <row r="326" spans="1:161" x14ac:dyDescent="0.45">
      <c r="A326" t="s">
        <v>163</v>
      </c>
      <c r="B326" t="s">
        <v>196</v>
      </c>
      <c r="C326" t="s">
        <v>223</v>
      </c>
      <c r="D326" t="s">
        <v>227</v>
      </c>
      <c r="E326" t="str">
        <f>VLOOKUP(A326, Metadata!$A$1:$H$34, 7, FALSE)</f>
        <v>No HEAL CRF Match</v>
      </c>
      <c r="F326" t="s">
        <v>229</v>
      </c>
      <c r="G326" t="s">
        <v>555</v>
      </c>
      <c r="H326" t="s">
        <v>2076</v>
      </c>
      <c r="I326" t="s">
        <v>2999</v>
      </c>
      <c r="J326" t="s">
        <v>3058</v>
      </c>
      <c r="K326" t="s">
        <v>2995</v>
      </c>
      <c r="FE326" t="s">
        <v>163</v>
      </c>
    </row>
    <row r="327" spans="1:161" x14ac:dyDescent="0.45">
      <c r="A327" t="s">
        <v>163</v>
      </c>
      <c r="B327" t="s">
        <v>196</v>
      </c>
      <c r="C327" t="s">
        <v>223</v>
      </c>
      <c r="D327" t="s">
        <v>227</v>
      </c>
      <c r="E327" t="str">
        <f>VLOOKUP(A327, Metadata!$A$1:$H$34, 7, FALSE)</f>
        <v>No HEAL CRF Match</v>
      </c>
      <c r="F327" t="s">
        <v>229</v>
      </c>
      <c r="G327" t="s">
        <v>556</v>
      </c>
      <c r="H327" t="s">
        <v>2077</v>
      </c>
      <c r="I327" t="s">
        <v>2995</v>
      </c>
      <c r="J327" t="s">
        <v>3058</v>
      </c>
      <c r="K327" t="s">
        <v>2995</v>
      </c>
      <c r="FE327" t="s">
        <v>163</v>
      </c>
    </row>
    <row r="328" spans="1:161" x14ac:dyDescent="0.45">
      <c r="A328" t="s">
        <v>163</v>
      </c>
      <c r="B328" t="s">
        <v>196</v>
      </c>
      <c r="C328" t="s">
        <v>223</v>
      </c>
      <c r="D328" t="s">
        <v>227</v>
      </c>
      <c r="E328" t="str">
        <f>VLOOKUP(A328, Metadata!$A$1:$H$34, 7, FALSE)</f>
        <v>No HEAL CRF Match</v>
      </c>
      <c r="F328" t="s">
        <v>229</v>
      </c>
      <c r="G328" t="s">
        <v>557</v>
      </c>
      <c r="H328" t="s">
        <v>2078</v>
      </c>
      <c r="I328" t="s">
        <v>2999</v>
      </c>
      <c r="J328" t="s">
        <v>3058</v>
      </c>
      <c r="K328" t="s">
        <v>2995</v>
      </c>
      <c r="FE328" t="s">
        <v>163</v>
      </c>
    </row>
    <row r="329" spans="1:161" x14ac:dyDescent="0.45">
      <c r="A329" t="s">
        <v>163</v>
      </c>
      <c r="B329" t="s">
        <v>196</v>
      </c>
      <c r="C329" t="s">
        <v>223</v>
      </c>
      <c r="D329" t="s">
        <v>227</v>
      </c>
      <c r="E329" t="str">
        <f>VLOOKUP(A329, Metadata!$A$1:$H$34, 7, FALSE)</f>
        <v>No HEAL CRF Match</v>
      </c>
      <c r="F329" t="s">
        <v>229</v>
      </c>
      <c r="G329" t="s">
        <v>558</v>
      </c>
      <c r="I329" t="s">
        <v>2995</v>
      </c>
      <c r="J329" t="s">
        <v>3058</v>
      </c>
      <c r="K329" t="s">
        <v>2995</v>
      </c>
      <c r="FE329" t="s">
        <v>163</v>
      </c>
    </row>
    <row r="330" spans="1:161" x14ac:dyDescent="0.45">
      <c r="A330" t="s">
        <v>163</v>
      </c>
      <c r="B330" t="s">
        <v>196</v>
      </c>
      <c r="C330" t="s">
        <v>223</v>
      </c>
      <c r="D330" t="s">
        <v>227</v>
      </c>
      <c r="E330" t="str">
        <f>VLOOKUP(A330, Metadata!$A$1:$H$34, 7, FALSE)</f>
        <v>No HEAL CRF Match</v>
      </c>
      <c r="F330" t="s">
        <v>229</v>
      </c>
      <c r="G330" t="s">
        <v>559</v>
      </c>
      <c r="H330" t="s">
        <v>1906</v>
      </c>
      <c r="I330" t="s">
        <v>2999</v>
      </c>
      <c r="J330" t="s">
        <v>3058</v>
      </c>
      <c r="K330" t="s">
        <v>2995</v>
      </c>
      <c r="FE330" t="s">
        <v>163</v>
      </c>
    </row>
    <row r="331" spans="1:161" x14ac:dyDescent="0.45">
      <c r="A331" t="s">
        <v>163</v>
      </c>
      <c r="B331" t="s">
        <v>196</v>
      </c>
      <c r="C331" t="s">
        <v>223</v>
      </c>
      <c r="D331" t="s">
        <v>227</v>
      </c>
      <c r="E331" t="str">
        <f>VLOOKUP(A331, Metadata!$A$1:$H$34, 7, FALSE)</f>
        <v>No HEAL CRF Match</v>
      </c>
      <c r="F331" t="s">
        <v>229</v>
      </c>
      <c r="G331" t="s">
        <v>560</v>
      </c>
      <c r="H331" t="s">
        <v>1873</v>
      </c>
      <c r="I331" t="s">
        <v>2995</v>
      </c>
      <c r="J331" t="s">
        <v>3058</v>
      </c>
      <c r="K331" t="s">
        <v>2995</v>
      </c>
      <c r="FE331" t="s">
        <v>163</v>
      </c>
    </row>
    <row r="332" spans="1:161" x14ac:dyDescent="0.45">
      <c r="A332" t="s">
        <v>163</v>
      </c>
      <c r="B332" t="s">
        <v>196</v>
      </c>
      <c r="C332" t="s">
        <v>223</v>
      </c>
      <c r="D332" t="s">
        <v>227</v>
      </c>
      <c r="E332" t="str">
        <f>VLOOKUP(A332, Metadata!$A$1:$H$34, 7, FALSE)</f>
        <v>No HEAL CRF Match</v>
      </c>
      <c r="F332" t="s">
        <v>229</v>
      </c>
      <c r="G332" t="s">
        <v>561</v>
      </c>
      <c r="H332" t="s">
        <v>1874</v>
      </c>
      <c r="I332" t="s">
        <v>2999</v>
      </c>
      <c r="J332" t="s">
        <v>3058</v>
      </c>
      <c r="K332" t="s">
        <v>2995</v>
      </c>
      <c r="FE332" t="s">
        <v>163</v>
      </c>
    </row>
    <row r="333" spans="1:161" x14ac:dyDescent="0.45">
      <c r="A333" t="s">
        <v>163</v>
      </c>
      <c r="B333" t="s">
        <v>196</v>
      </c>
      <c r="C333" t="s">
        <v>223</v>
      </c>
      <c r="D333" t="s">
        <v>227</v>
      </c>
      <c r="E333" t="str">
        <f>VLOOKUP(A333, Metadata!$A$1:$H$34, 7, FALSE)</f>
        <v>No HEAL CRF Match</v>
      </c>
      <c r="F333" t="s">
        <v>229</v>
      </c>
      <c r="G333" t="s">
        <v>562</v>
      </c>
      <c r="H333" t="s">
        <v>2079</v>
      </c>
      <c r="I333" t="s">
        <v>3012</v>
      </c>
      <c r="J333" t="s">
        <v>3057</v>
      </c>
      <c r="K333" t="s">
        <v>3064</v>
      </c>
      <c r="L333" t="s">
        <v>1873</v>
      </c>
      <c r="M333" t="s">
        <v>3256</v>
      </c>
      <c r="FE333" t="s">
        <v>163</v>
      </c>
    </row>
    <row r="334" spans="1:161" x14ac:dyDescent="0.45">
      <c r="A334" t="s">
        <v>163</v>
      </c>
      <c r="B334" t="s">
        <v>196</v>
      </c>
      <c r="C334" t="s">
        <v>223</v>
      </c>
      <c r="D334" t="s">
        <v>227</v>
      </c>
      <c r="E334" t="str">
        <f>VLOOKUP(A334, Metadata!$A$1:$H$34, 7, FALSE)</f>
        <v>No HEAL CRF Match</v>
      </c>
      <c r="F334" t="s">
        <v>229</v>
      </c>
      <c r="G334" t="s">
        <v>563</v>
      </c>
      <c r="H334" t="s">
        <v>2080</v>
      </c>
      <c r="I334" t="s">
        <v>2995</v>
      </c>
      <c r="J334" t="s">
        <v>2995</v>
      </c>
      <c r="K334" t="s">
        <v>2990</v>
      </c>
      <c r="L334" t="s">
        <v>2988</v>
      </c>
      <c r="M334" t="s">
        <v>2994</v>
      </c>
      <c r="FE334" t="s">
        <v>163</v>
      </c>
    </row>
    <row r="335" spans="1:161" x14ac:dyDescent="0.45">
      <c r="A335" t="s">
        <v>163</v>
      </c>
      <c r="B335" t="s">
        <v>196</v>
      </c>
      <c r="C335" t="s">
        <v>223</v>
      </c>
      <c r="D335" t="s">
        <v>227</v>
      </c>
      <c r="E335" t="str">
        <f>VLOOKUP(A335, Metadata!$A$1:$H$34, 7, FALSE)</f>
        <v>No HEAL CRF Match</v>
      </c>
      <c r="F335" t="s">
        <v>229</v>
      </c>
      <c r="G335" t="s">
        <v>564</v>
      </c>
      <c r="H335" t="s">
        <v>2081</v>
      </c>
      <c r="I335" t="s">
        <v>3008</v>
      </c>
      <c r="J335" t="s">
        <v>3066</v>
      </c>
      <c r="K335" t="s">
        <v>3139</v>
      </c>
      <c r="L335" t="s">
        <v>1873</v>
      </c>
      <c r="FE335" t="s">
        <v>163</v>
      </c>
    </row>
    <row r="336" spans="1:161" x14ac:dyDescent="0.45">
      <c r="A336" t="s">
        <v>163</v>
      </c>
      <c r="B336" t="s">
        <v>196</v>
      </c>
      <c r="C336" t="s">
        <v>223</v>
      </c>
      <c r="D336" t="s">
        <v>227</v>
      </c>
      <c r="E336" t="str">
        <f>VLOOKUP(A336, Metadata!$A$1:$H$34, 7, FALSE)</f>
        <v>No HEAL CRF Match</v>
      </c>
      <c r="F336" t="s">
        <v>229</v>
      </c>
      <c r="G336" t="s">
        <v>565</v>
      </c>
      <c r="H336" t="s">
        <v>2082</v>
      </c>
      <c r="I336" t="s">
        <v>2995</v>
      </c>
      <c r="J336" t="s">
        <v>2995</v>
      </c>
      <c r="K336" t="s">
        <v>2990</v>
      </c>
      <c r="L336" t="s">
        <v>2988</v>
      </c>
      <c r="FE336" t="s">
        <v>163</v>
      </c>
    </row>
    <row r="337" spans="1:161" x14ac:dyDescent="0.45">
      <c r="A337" t="s">
        <v>163</v>
      </c>
      <c r="B337" t="s">
        <v>196</v>
      </c>
      <c r="C337" t="s">
        <v>223</v>
      </c>
      <c r="D337" t="s">
        <v>227</v>
      </c>
      <c r="E337" t="str">
        <f>VLOOKUP(A337, Metadata!$A$1:$H$34, 7, FALSE)</f>
        <v>No HEAL CRF Match</v>
      </c>
      <c r="F337" t="s">
        <v>229</v>
      </c>
      <c r="G337" t="s">
        <v>566</v>
      </c>
      <c r="H337" t="s">
        <v>2083</v>
      </c>
      <c r="I337" t="s">
        <v>3008</v>
      </c>
      <c r="J337" t="s">
        <v>3066</v>
      </c>
      <c r="K337" t="s">
        <v>3139</v>
      </c>
      <c r="L337" t="s">
        <v>1873</v>
      </c>
      <c r="FE337" t="s">
        <v>163</v>
      </c>
    </row>
    <row r="338" spans="1:161" x14ac:dyDescent="0.45">
      <c r="A338" t="s">
        <v>163</v>
      </c>
      <c r="B338" t="s">
        <v>196</v>
      </c>
      <c r="C338" t="s">
        <v>223</v>
      </c>
      <c r="D338" t="s">
        <v>227</v>
      </c>
      <c r="E338" t="str">
        <f>VLOOKUP(A338, Metadata!$A$1:$H$34, 7, FALSE)</f>
        <v>No HEAL CRF Match</v>
      </c>
      <c r="F338" t="s">
        <v>229</v>
      </c>
      <c r="G338" t="s">
        <v>567</v>
      </c>
      <c r="H338" t="s">
        <v>2084</v>
      </c>
      <c r="I338" t="s">
        <v>2995</v>
      </c>
      <c r="J338" t="s">
        <v>2995</v>
      </c>
      <c r="K338" t="s">
        <v>2990</v>
      </c>
      <c r="L338" t="s">
        <v>2988</v>
      </c>
      <c r="FE338" t="s">
        <v>163</v>
      </c>
    </row>
    <row r="339" spans="1:161" x14ac:dyDescent="0.45">
      <c r="A339" t="s">
        <v>163</v>
      </c>
      <c r="B339" t="s">
        <v>196</v>
      </c>
      <c r="C339" t="s">
        <v>223</v>
      </c>
      <c r="D339" t="s">
        <v>227</v>
      </c>
      <c r="E339" t="str">
        <f>VLOOKUP(A339, Metadata!$A$1:$H$34, 7, FALSE)</f>
        <v>No HEAL CRF Match</v>
      </c>
      <c r="F339" t="s">
        <v>229</v>
      </c>
      <c r="G339" t="s">
        <v>568</v>
      </c>
      <c r="H339" t="s">
        <v>2085</v>
      </c>
      <c r="I339" t="s">
        <v>3008</v>
      </c>
      <c r="J339" t="s">
        <v>3066</v>
      </c>
      <c r="K339" t="s">
        <v>3139</v>
      </c>
      <c r="L339" t="s">
        <v>1873</v>
      </c>
      <c r="FE339" t="s">
        <v>163</v>
      </c>
    </row>
    <row r="340" spans="1:161" x14ac:dyDescent="0.45">
      <c r="A340" t="s">
        <v>163</v>
      </c>
      <c r="B340" t="s">
        <v>196</v>
      </c>
      <c r="C340" t="s">
        <v>223</v>
      </c>
      <c r="D340" t="s">
        <v>227</v>
      </c>
      <c r="E340" t="str">
        <f>VLOOKUP(A340, Metadata!$A$1:$H$34, 7, FALSE)</f>
        <v>No HEAL CRF Match</v>
      </c>
      <c r="F340" t="s">
        <v>229</v>
      </c>
      <c r="G340" t="s">
        <v>569</v>
      </c>
      <c r="H340" t="s">
        <v>2086</v>
      </c>
      <c r="I340" t="s">
        <v>2995</v>
      </c>
      <c r="J340" t="s">
        <v>2995</v>
      </c>
      <c r="K340" t="s">
        <v>2990</v>
      </c>
      <c r="L340" t="s">
        <v>2988</v>
      </c>
      <c r="FE340" t="s">
        <v>163</v>
      </c>
    </row>
    <row r="341" spans="1:161" x14ac:dyDescent="0.45">
      <c r="A341" t="s">
        <v>163</v>
      </c>
      <c r="B341" t="s">
        <v>196</v>
      </c>
      <c r="C341" t="s">
        <v>223</v>
      </c>
      <c r="D341" t="s">
        <v>227</v>
      </c>
      <c r="E341" t="str">
        <f>VLOOKUP(A341, Metadata!$A$1:$H$34, 7, FALSE)</f>
        <v>No HEAL CRF Match</v>
      </c>
      <c r="F341" t="s">
        <v>229</v>
      </c>
      <c r="G341" t="s">
        <v>570</v>
      </c>
      <c r="H341" t="s">
        <v>2087</v>
      </c>
      <c r="I341" t="s">
        <v>3008</v>
      </c>
      <c r="J341" t="s">
        <v>3066</v>
      </c>
      <c r="K341" t="s">
        <v>3139</v>
      </c>
      <c r="L341" t="s">
        <v>1873</v>
      </c>
      <c r="FE341" t="s">
        <v>163</v>
      </c>
    </row>
    <row r="342" spans="1:161" x14ac:dyDescent="0.45">
      <c r="A342" t="s">
        <v>163</v>
      </c>
      <c r="B342" t="s">
        <v>196</v>
      </c>
      <c r="C342" t="s">
        <v>223</v>
      </c>
      <c r="D342" t="s">
        <v>227</v>
      </c>
      <c r="E342" t="str">
        <f>VLOOKUP(A342, Metadata!$A$1:$H$34, 7, FALSE)</f>
        <v>No HEAL CRF Match</v>
      </c>
      <c r="F342" t="s">
        <v>229</v>
      </c>
      <c r="G342" t="s">
        <v>571</v>
      </c>
      <c r="H342" t="s">
        <v>2088</v>
      </c>
      <c r="I342" t="s">
        <v>2995</v>
      </c>
      <c r="J342" t="s">
        <v>2995</v>
      </c>
      <c r="K342" t="s">
        <v>2990</v>
      </c>
      <c r="L342" t="s">
        <v>2988</v>
      </c>
      <c r="FE342" t="s">
        <v>163</v>
      </c>
    </row>
    <row r="343" spans="1:161" x14ac:dyDescent="0.45">
      <c r="A343" t="s">
        <v>163</v>
      </c>
      <c r="B343" t="s">
        <v>196</v>
      </c>
      <c r="C343" t="s">
        <v>223</v>
      </c>
      <c r="D343" t="s">
        <v>227</v>
      </c>
      <c r="E343" t="str">
        <f>VLOOKUP(A343, Metadata!$A$1:$H$34, 7, FALSE)</f>
        <v>No HEAL CRF Match</v>
      </c>
      <c r="F343" t="s">
        <v>229</v>
      </c>
      <c r="G343" t="s">
        <v>572</v>
      </c>
      <c r="H343" t="s">
        <v>2089</v>
      </c>
      <c r="I343" t="s">
        <v>3008</v>
      </c>
      <c r="J343" t="s">
        <v>3066</v>
      </c>
      <c r="K343" t="s">
        <v>3139</v>
      </c>
      <c r="L343" t="s">
        <v>1873</v>
      </c>
      <c r="FE343" t="s">
        <v>163</v>
      </c>
    </row>
    <row r="344" spans="1:161" x14ac:dyDescent="0.45">
      <c r="A344" t="s">
        <v>163</v>
      </c>
      <c r="B344" t="s">
        <v>196</v>
      </c>
      <c r="C344" t="s">
        <v>223</v>
      </c>
      <c r="D344" t="s">
        <v>227</v>
      </c>
      <c r="E344" t="str">
        <f>VLOOKUP(A344, Metadata!$A$1:$H$34, 7, FALSE)</f>
        <v>No HEAL CRF Match</v>
      </c>
      <c r="F344" t="s">
        <v>229</v>
      </c>
      <c r="G344" t="s">
        <v>573</v>
      </c>
      <c r="H344" t="s">
        <v>2090</v>
      </c>
      <c r="I344" t="s">
        <v>2995</v>
      </c>
      <c r="J344" t="s">
        <v>2995</v>
      </c>
      <c r="K344" t="s">
        <v>2990</v>
      </c>
      <c r="L344" t="s">
        <v>2988</v>
      </c>
      <c r="FE344" t="s">
        <v>163</v>
      </c>
    </row>
    <row r="345" spans="1:161" x14ac:dyDescent="0.45">
      <c r="A345" t="s">
        <v>163</v>
      </c>
      <c r="B345" t="s">
        <v>196</v>
      </c>
      <c r="C345" t="s">
        <v>223</v>
      </c>
      <c r="D345" t="s">
        <v>227</v>
      </c>
      <c r="E345" t="str">
        <f>VLOOKUP(A345, Metadata!$A$1:$H$34, 7, FALSE)</f>
        <v>No HEAL CRF Match</v>
      </c>
      <c r="F345" t="s">
        <v>229</v>
      </c>
      <c r="G345" t="s">
        <v>574</v>
      </c>
      <c r="H345" t="s">
        <v>2091</v>
      </c>
      <c r="I345" t="s">
        <v>3008</v>
      </c>
      <c r="J345" t="s">
        <v>3066</v>
      </c>
      <c r="K345" t="s">
        <v>3139</v>
      </c>
      <c r="L345" t="s">
        <v>1873</v>
      </c>
      <c r="FE345" t="s">
        <v>163</v>
      </c>
    </row>
    <row r="346" spans="1:161" x14ac:dyDescent="0.45">
      <c r="A346" t="s">
        <v>163</v>
      </c>
      <c r="B346" t="s">
        <v>196</v>
      </c>
      <c r="C346" t="s">
        <v>223</v>
      </c>
      <c r="D346" t="s">
        <v>227</v>
      </c>
      <c r="E346" t="str">
        <f>VLOOKUP(A346, Metadata!$A$1:$H$34, 7, FALSE)</f>
        <v>No HEAL CRF Match</v>
      </c>
      <c r="F346" t="s">
        <v>229</v>
      </c>
      <c r="G346" t="s">
        <v>575</v>
      </c>
      <c r="H346" t="s">
        <v>2092</v>
      </c>
      <c r="I346" t="s">
        <v>2995</v>
      </c>
      <c r="J346" t="s">
        <v>2995</v>
      </c>
      <c r="K346" t="s">
        <v>2990</v>
      </c>
      <c r="L346" t="s">
        <v>2988</v>
      </c>
      <c r="FE346" t="s">
        <v>163</v>
      </c>
    </row>
    <row r="347" spans="1:161" x14ac:dyDescent="0.45">
      <c r="A347" t="s">
        <v>164</v>
      </c>
      <c r="B347" t="s">
        <v>197</v>
      </c>
      <c r="C347" t="s">
        <v>223</v>
      </c>
      <c r="D347" t="s">
        <v>227</v>
      </c>
      <c r="E347" t="str">
        <f>VLOOKUP(A347, Metadata!$A$1:$H$34, 7, FALSE)</f>
        <v>No HEAL CRF Match</v>
      </c>
      <c r="F347" t="s">
        <v>229</v>
      </c>
      <c r="G347" t="s">
        <v>576</v>
      </c>
      <c r="H347" t="s">
        <v>1826</v>
      </c>
      <c r="I347" t="s">
        <v>2992</v>
      </c>
      <c r="FE347" t="s">
        <v>164</v>
      </c>
    </row>
    <row r="348" spans="1:161" x14ac:dyDescent="0.45">
      <c r="A348" t="s">
        <v>164</v>
      </c>
      <c r="B348" t="s">
        <v>197</v>
      </c>
      <c r="C348" t="s">
        <v>223</v>
      </c>
      <c r="D348" t="s">
        <v>227</v>
      </c>
      <c r="E348" t="str">
        <f>VLOOKUP(A348, Metadata!$A$1:$H$34, 7, FALSE)</f>
        <v>No HEAL CRF Match</v>
      </c>
      <c r="F348" t="s">
        <v>229</v>
      </c>
      <c r="G348" t="s">
        <v>577</v>
      </c>
      <c r="H348" t="s">
        <v>2093</v>
      </c>
      <c r="I348" t="s">
        <v>2993</v>
      </c>
      <c r="FE348" t="s">
        <v>164</v>
      </c>
    </row>
    <row r="349" spans="1:161" x14ac:dyDescent="0.45">
      <c r="A349" t="s">
        <v>164</v>
      </c>
      <c r="B349" t="s">
        <v>197</v>
      </c>
      <c r="C349" t="s">
        <v>223</v>
      </c>
      <c r="D349" t="s">
        <v>227</v>
      </c>
      <c r="E349" t="str">
        <f>VLOOKUP(A349, Metadata!$A$1:$H$34, 7, FALSE)</f>
        <v>No HEAL CRF Match</v>
      </c>
      <c r="F349" t="s">
        <v>229</v>
      </c>
      <c r="G349" t="s">
        <v>578</v>
      </c>
      <c r="H349" t="s">
        <v>1826</v>
      </c>
      <c r="I349" t="s">
        <v>2992</v>
      </c>
      <c r="FE349" t="s">
        <v>164</v>
      </c>
    </row>
    <row r="350" spans="1:161" x14ac:dyDescent="0.45">
      <c r="A350" t="s">
        <v>164</v>
      </c>
      <c r="B350" t="s">
        <v>197</v>
      </c>
      <c r="C350" t="s">
        <v>223</v>
      </c>
      <c r="D350" t="s">
        <v>227</v>
      </c>
      <c r="E350" t="str">
        <f>VLOOKUP(A350, Metadata!$A$1:$H$34, 7, FALSE)</f>
        <v>No HEAL CRF Match</v>
      </c>
      <c r="F350" t="s">
        <v>229</v>
      </c>
      <c r="G350" t="s">
        <v>579</v>
      </c>
      <c r="H350" t="s">
        <v>1827</v>
      </c>
      <c r="I350" t="s">
        <v>2994</v>
      </c>
      <c r="FE350" t="s">
        <v>164</v>
      </c>
    </row>
    <row r="351" spans="1:161" x14ac:dyDescent="0.45">
      <c r="A351" t="s">
        <v>164</v>
      </c>
      <c r="B351" t="s">
        <v>197</v>
      </c>
      <c r="C351" t="s">
        <v>223</v>
      </c>
      <c r="D351" t="s">
        <v>227</v>
      </c>
      <c r="E351" t="str">
        <f>VLOOKUP(A351, Metadata!$A$1:$H$34, 7, FALSE)</f>
        <v>No HEAL CRF Match</v>
      </c>
      <c r="F351" t="s">
        <v>229</v>
      </c>
      <c r="G351" t="s">
        <v>580</v>
      </c>
      <c r="H351" t="s">
        <v>1828</v>
      </c>
      <c r="I351" t="s">
        <v>2990</v>
      </c>
      <c r="FE351" t="s">
        <v>164</v>
      </c>
    </row>
    <row r="352" spans="1:161" x14ac:dyDescent="0.45">
      <c r="A352" t="s">
        <v>164</v>
      </c>
      <c r="B352" t="s">
        <v>197</v>
      </c>
      <c r="C352" t="s">
        <v>223</v>
      </c>
      <c r="D352" t="s">
        <v>227</v>
      </c>
      <c r="E352" t="str">
        <f>VLOOKUP(A352, Metadata!$A$1:$H$34, 7, FALSE)</f>
        <v>No HEAL CRF Match</v>
      </c>
      <c r="F352" t="s">
        <v>229</v>
      </c>
      <c r="G352" t="s">
        <v>581</v>
      </c>
      <c r="H352" t="s">
        <v>1829</v>
      </c>
      <c r="I352" t="s">
        <v>2990</v>
      </c>
      <c r="FE352" t="s">
        <v>164</v>
      </c>
    </row>
    <row r="353" spans="1:161" x14ac:dyDescent="0.45">
      <c r="A353" t="s">
        <v>164</v>
      </c>
      <c r="B353" t="s">
        <v>197</v>
      </c>
      <c r="C353" t="s">
        <v>223</v>
      </c>
      <c r="D353" t="s">
        <v>227</v>
      </c>
      <c r="E353" t="str">
        <f>VLOOKUP(A353, Metadata!$A$1:$H$34, 7, FALSE)</f>
        <v>No HEAL CRF Match</v>
      </c>
      <c r="F353" t="s">
        <v>229</v>
      </c>
      <c r="G353" t="s">
        <v>582</v>
      </c>
      <c r="H353" t="s">
        <v>1826</v>
      </c>
      <c r="I353" t="s">
        <v>2992</v>
      </c>
      <c r="FE353" t="s">
        <v>164</v>
      </c>
    </row>
    <row r="354" spans="1:161" x14ac:dyDescent="0.45">
      <c r="A354" t="s">
        <v>164</v>
      </c>
      <c r="B354" t="s">
        <v>197</v>
      </c>
      <c r="C354" t="s">
        <v>223</v>
      </c>
      <c r="D354" t="s">
        <v>227</v>
      </c>
      <c r="E354" t="str">
        <f>VLOOKUP(A354, Metadata!$A$1:$H$34, 7, FALSE)</f>
        <v>No HEAL CRF Match</v>
      </c>
      <c r="F354" t="s">
        <v>229</v>
      </c>
      <c r="G354" t="s">
        <v>583</v>
      </c>
      <c r="H354" t="s">
        <v>2093</v>
      </c>
      <c r="I354" t="s">
        <v>2993</v>
      </c>
      <c r="FE354" t="s">
        <v>164</v>
      </c>
    </row>
    <row r="355" spans="1:161" x14ac:dyDescent="0.45">
      <c r="A355" t="s">
        <v>164</v>
      </c>
      <c r="B355" t="s">
        <v>197</v>
      </c>
      <c r="C355" t="s">
        <v>223</v>
      </c>
      <c r="D355" t="s">
        <v>227</v>
      </c>
      <c r="E355" t="str">
        <f>VLOOKUP(A355, Metadata!$A$1:$H$34, 7, FALSE)</f>
        <v>No HEAL CRF Match</v>
      </c>
      <c r="F355" t="s">
        <v>229</v>
      </c>
      <c r="G355" t="s">
        <v>584</v>
      </c>
      <c r="H355" t="s">
        <v>1826</v>
      </c>
      <c r="I355" t="s">
        <v>2992</v>
      </c>
      <c r="FE355" t="s">
        <v>164</v>
      </c>
    </row>
    <row r="356" spans="1:161" x14ac:dyDescent="0.45">
      <c r="A356" t="s">
        <v>164</v>
      </c>
      <c r="B356" t="s">
        <v>197</v>
      </c>
      <c r="C356" t="s">
        <v>223</v>
      </c>
      <c r="D356" t="s">
        <v>227</v>
      </c>
      <c r="E356" t="str">
        <f>VLOOKUP(A356, Metadata!$A$1:$H$34, 7, FALSE)</f>
        <v>No HEAL CRF Match</v>
      </c>
      <c r="F356" t="s">
        <v>229</v>
      </c>
      <c r="G356" t="s">
        <v>585</v>
      </c>
      <c r="H356" t="s">
        <v>1827</v>
      </c>
      <c r="I356" t="s">
        <v>2994</v>
      </c>
      <c r="FE356" t="s">
        <v>164</v>
      </c>
    </row>
    <row r="357" spans="1:161" x14ac:dyDescent="0.45">
      <c r="A357" t="s">
        <v>164</v>
      </c>
      <c r="B357" t="s">
        <v>197</v>
      </c>
      <c r="C357" t="s">
        <v>223</v>
      </c>
      <c r="D357" t="s">
        <v>227</v>
      </c>
      <c r="E357" t="str">
        <f>VLOOKUP(A357, Metadata!$A$1:$H$34, 7, FALSE)</f>
        <v>No HEAL CRF Match</v>
      </c>
      <c r="F357" t="s">
        <v>229</v>
      </c>
      <c r="G357" t="s">
        <v>586</v>
      </c>
      <c r="H357" t="s">
        <v>1828</v>
      </c>
      <c r="I357" t="s">
        <v>2990</v>
      </c>
      <c r="FE357" t="s">
        <v>164</v>
      </c>
    </row>
    <row r="358" spans="1:161" x14ac:dyDescent="0.45">
      <c r="A358" t="s">
        <v>164</v>
      </c>
      <c r="B358" t="s">
        <v>197</v>
      </c>
      <c r="C358" t="s">
        <v>223</v>
      </c>
      <c r="D358" t="s">
        <v>227</v>
      </c>
      <c r="E358" t="str">
        <f>VLOOKUP(A358, Metadata!$A$1:$H$34, 7, FALSE)</f>
        <v>No HEAL CRF Match</v>
      </c>
      <c r="F358" t="s">
        <v>229</v>
      </c>
      <c r="G358" t="s">
        <v>587</v>
      </c>
      <c r="H358" t="s">
        <v>1829</v>
      </c>
      <c r="I358" t="s">
        <v>2990</v>
      </c>
      <c r="FE358" t="s">
        <v>164</v>
      </c>
    </row>
    <row r="359" spans="1:161" x14ac:dyDescent="0.45">
      <c r="A359" t="s">
        <v>164</v>
      </c>
      <c r="B359" t="s">
        <v>197</v>
      </c>
      <c r="C359" t="s">
        <v>223</v>
      </c>
      <c r="D359" t="s">
        <v>227</v>
      </c>
      <c r="E359" t="str">
        <f>VLOOKUP(A359, Metadata!$A$1:$H$34, 7, FALSE)</f>
        <v>No HEAL CRF Match</v>
      </c>
      <c r="F359" t="s">
        <v>229</v>
      </c>
      <c r="G359" t="s">
        <v>588</v>
      </c>
      <c r="H359" t="s">
        <v>2094</v>
      </c>
      <c r="I359" t="s">
        <v>2990</v>
      </c>
      <c r="FE359" t="s">
        <v>164</v>
      </c>
    </row>
    <row r="360" spans="1:161" x14ac:dyDescent="0.45">
      <c r="A360" t="s">
        <v>164</v>
      </c>
      <c r="B360" t="s">
        <v>197</v>
      </c>
      <c r="C360" t="s">
        <v>223</v>
      </c>
      <c r="D360" t="s">
        <v>227</v>
      </c>
      <c r="E360" t="str">
        <f>VLOOKUP(A360, Metadata!$A$1:$H$34, 7, FALSE)</f>
        <v>No HEAL CRF Match</v>
      </c>
      <c r="F360" t="s">
        <v>229</v>
      </c>
      <c r="G360" t="s">
        <v>589</v>
      </c>
      <c r="H360" t="s">
        <v>2095</v>
      </c>
      <c r="I360" t="s">
        <v>3001</v>
      </c>
      <c r="FE360" t="s">
        <v>164</v>
      </c>
    </row>
    <row r="361" spans="1:161" x14ac:dyDescent="0.45">
      <c r="A361" t="s">
        <v>164</v>
      </c>
      <c r="B361" t="s">
        <v>197</v>
      </c>
      <c r="C361" t="s">
        <v>223</v>
      </c>
      <c r="D361" t="s">
        <v>227</v>
      </c>
      <c r="E361" t="str">
        <f>VLOOKUP(A361, Metadata!$A$1:$H$34, 7, FALSE)</f>
        <v>No HEAL CRF Match</v>
      </c>
      <c r="F361" t="s">
        <v>229</v>
      </c>
      <c r="G361" t="s">
        <v>590</v>
      </c>
      <c r="H361" t="s">
        <v>2096</v>
      </c>
      <c r="I361" t="s">
        <v>2995</v>
      </c>
      <c r="FE361" t="s">
        <v>164</v>
      </c>
    </row>
    <row r="362" spans="1:161" x14ac:dyDescent="0.45">
      <c r="A362" t="s">
        <v>164</v>
      </c>
      <c r="B362" t="s">
        <v>197</v>
      </c>
      <c r="C362" t="s">
        <v>223</v>
      </c>
      <c r="D362" t="s">
        <v>227</v>
      </c>
      <c r="E362" t="str">
        <f>VLOOKUP(A362, Metadata!$A$1:$H$34, 7, FALSE)</f>
        <v>No HEAL CRF Match</v>
      </c>
      <c r="F362" t="s">
        <v>229</v>
      </c>
      <c r="G362" t="s">
        <v>591</v>
      </c>
      <c r="H362" t="s">
        <v>2097</v>
      </c>
      <c r="I362" t="s">
        <v>2999</v>
      </c>
      <c r="FE362" t="s">
        <v>164</v>
      </c>
    </row>
    <row r="363" spans="1:161" x14ac:dyDescent="0.45">
      <c r="A363" t="s">
        <v>164</v>
      </c>
      <c r="B363" t="s">
        <v>197</v>
      </c>
      <c r="C363" t="s">
        <v>223</v>
      </c>
      <c r="D363" t="s">
        <v>227</v>
      </c>
      <c r="E363" t="str">
        <f>VLOOKUP(A363, Metadata!$A$1:$H$34, 7, FALSE)</f>
        <v>No HEAL CRF Match</v>
      </c>
      <c r="F363" t="s">
        <v>229</v>
      </c>
      <c r="G363" t="s">
        <v>592</v>
      </c>
      <c r="H363" t="s">
        <v>2098</v>
      </c>
      <c r="I363" t="s">
        <v>3013</v>
      </c>
      <c r="FE363" t="s">
        <v>164</v>
      </c>
    </row>
    <row r="364" spans="1:161" x14ac:dyDescent="0.45">
      <c r="A364" t="s">
        <v>164</v>
      </c>
      <c r="B364" t="s">
        <v>197</v>
      </c>
      <c r="C364" t="s">
        <v>223</v>
      </c>
      <c r="D364" t="s">
        <v>227</v>
      </c>
      <c r="E364" t="str">
        <f>VLOOKUP(A364, Metadata!$A$1:$H$34, 7, FALSE)</f>
        <v>No HEAL CRF Match</v>
      </c>
      <c r="F364" t="s">
        <v>229</v>
      </c>
      <c r="G364" t="s">
        <v>593</v>
      </c>
      <c r="H364" t="s">
        <v>2099</v>
      </c>
      <c r="I364" t="s">
        <v>3014</v>
      </c>
      <c r="FE364" t="s">
        <v>164</v>
      </c>
    </row>
    <row r="365" spans="1:161" x14ac:dyDescent="0.45">
      <c r="A365" t="s">
        <v>164</v>
      </c>
      <c r="B365" t="s">
        <v>197</v>
      </c>
      <c r="C365" t="s">
        <v>223</v>
      </c>
      <c r="D365" t="s">
        <v>227</v>
      </c>
      <c r="E365" t="str">
        <f>VLOOKUP(A365, Metadata!$A$1:$H$34, 7, FALSE)</f>
        <v>No HEAL CRF Match</v>
      </c>
      <c r="F365" t="s">
        <v>229</v>
      </c>
      <c r="G365" t="s">
        <v>594</v>
      </c>
      <c r="H365" t="s">
        <v>2100</v>
      </c>
      <c r="I365" t="s">
        <v>3015</v>
      </c>
      <c r="FE365" t="s">
        <v>164</v>
      </c>
    </row>
    <row r="366" spans="1:161" x14ac:dyDescent="0.45">
      <c r="A366" t="s">
        <v>164</v>
      </c>
      <c r="B366" t="s">
        <v>197</v>
      </c>
      <c r="C366" t="s">
        <v>223</v>
      </c>
      <c r="D366" t="s">
        <v>227</v>
      </c>
      <c r="E366" t="str">
        <f>VLOOKUP(A366, Metadata!$A$1:$H$34, 7, FALSE)</f>
        <v>No HEAL CRF Match</v>
      </c>
      <c r="F366" t="s">
        <v>229</v>
      </c>
      <c r="G366" t="s">
        <v>595</v>
      </c>
      <c r="H366" t="s">
        <v>2101</v>
      </c>
      <c r="I366" t="s">
        <v>3014</v>
      </c>
      <c r="FE366" t="s">
        <v>164</v>
      </c>
    </row>
    <row r="367" spans="1:161" x14ac:dyDescent="0.45">
      <c r="A367" t="s">
        <v>164</v>
      </c>
      <c r="B367" t="s">
        <v>197</v>
      </c>
      <c r="C367" t="s">
        <v>223</v>
      </c>
      <c r="D367" t="s">
        <v>227</v>
      </c>
      <c r="E367" t="str">
        <f>VLOOKUP(A367, Metadata!$A$1:$H$34, 7, FALSE)</f>
        <v>No HEAL CRF Match</v>
      </c>
      <c r="F367" t="s">
        <v>229</v>
      </c>
      <c r="G367" t="s">
        <v>596</v>
      </c>
      <c r="H367" t="s">
        <v>2102</v>
      </c>
      <c r="I367" t="s">
        <v>3015</v>
      </c>
      <c r="FE367" t="s">
        <v>164</v>
      </c>
    </row>
    <row r="368" spans="1:161" x14ac:dyDescent="0.45">
      <c r="A368" t="s">
        <v>164</v>
      </c>
      <c r="B368" t="s">
        <v>197</v>
      </c>
      <c r="C368" t="s">
        <v>223</v>
      </c>
      <c r="D368" t="s">
        <v>227</v>
      </c>
      <c r="E368" t="str">
        <f>VLOOKUP(A368, Metadata!$A$1:$H$34, 7, FALSE)</f>
        <v>No HEAL CRF Match</v>
      </c>
      <c r="F368" t="s">
        <v>229</v>
      </c>
      <c r="G368" t="s">
        <v>597</v>
      </c>
      <c r="H368" t="s">
        <v>2103</v>
      </c>
      <c r="I368" t="s">
        <v>3014</v>
      </c>
      <c r="FE368" t="s">
        <v>164</v>
      </c>
    </row>
    <row r="369" spans="1:161" x14ac:dyDescent="0.45">
      <c r="A369" t="s">
        <v>164</v>
      </c>
      <c r="B369" t="s">
        <v>197</v>
      </c>
      <c r="C369" t="s">
        <v>223</v>
      </c>
      <c r="D369" t="s">
        <v>227</v>
      </c>
      <c r="E369" t="str">
        <f>VLOOKUP(A369, Metadata!$A$1:$H$34, 7, FALSE)</f>
        <v>No HEAL CRF Match</v>
      </c>
      <c r="F369" t="s">
        <v>229</v>
      </c>
      <c r="G369" t="s">
        <v>598</v>
      </c>
      <c r="H369" t="s">
        <v>2104</v>
      </c>
      <c r="I369" t="s">
        <v>2990</v>
      </c>
      <c r="FE369" t="s">
        <v>164</v>
      </c>
    </row>
    <row r="370" spans="1:161" x14ac:dyDescent="0.45">
      <c r="A370" t="s">
        <v>164</v>
      </c>
      <c r="B370" t="s">
        <v>197</v>
      </c>
      <c r="C370" t="s">
        <v>223</v>
      </c>
      <c r="D370" t="s">
        <v>227</v>
      </c>
      <c r="E370" t="str">
        <f>VLOOKUP(A370, Metadata!$A$1:$H$34, 7, FALSE)</f>
        <v>No HEAL CRF Match</v>
      </c>
      <c r="F370" t="s">
        <v>229</v>
      </c>
      <c r="G370" t="s">
        <v>599</v>
      </c>
      <c r="H370" t="s">
        <v>2105</v>
      </c>
      <c r="I370" t="s">
        <v>3001</v>
      </c>
      <c r="FE370" t="s">
        <v>164</v>
      </c>
    </row>
    <row r="371" spans="1:161" x14ac:dyDescent="0.45">
      <c r="A371" t="s">
        <v>164</v>
      </c>
      <c r="B371" t="s">
        <v>197</v>
      </c>
      <c r="C371" t="s">
        <v>223</v>
      </c>
      <c r="D371" t="s">
        <v>227</v>
      </c>
      <c r="E371" t="str">
        <f>VLOOKUP(A371, Metadata!$A$1:$H$34, 7, FALSE)</f>
        <v>No HEAL CRF Match</v>
      </c>
      <c r="F371" t="s">
        <v>229</v>
      </c>
      <c r="G371" t="s">
        <v>600</v>
      </c>
      <c r="H371" t="s">
        <v>1873</v>
      </c>
      <c r="I371" t="s">
        <v>2995</v>
      </c>
      <c r="FE371" t="s">
        <v>164</v>
      </c>
    </row>
    <row r="372" spans="1:161" x14ac:dyDescent="0.45">
      <c r="A372" t="s">
        <v>164</v>
      </c>
      <c r="B372" t="s">
        <v>197</v>
      </c>
      <c r="C372" t="s">
        <v>223</v>
      </c>
      <c r="D372" t="s">
        <v>227</v>
      </c>
      <c r="E372" t="str">
        <f>VLOOKUP(A372, Metadata!$A$1:$H$34, 7, FALSE)</f>
        <v>No HEAL CRF Match</v>
      </c>
      <c r="F372" t="s">
        <v>229</v>
      </c>
      <c r="G372" t="s">
        <v>601</v>
      </c>
      <c r="H372" t="s">
        <v>1874</v>
      </c>
      <c r="I372" t="s">
        <v>2999</v>
      </c>
      <c r="FE372" t="s">
        <v>164</v>
      </c>
    </row>
    <row r="373" spans="1:161" x14ac:dyDescent="0.45">
      <c r="A373" t="s">
        <v>164</v>
      </c>
      <c r="B373" t="s">
        <v>197</v>
      </c>
      <c r="C373" t="s">
        <v>223</v>
      </c>
      <c r="D373" t="s">
        <v>227</v>
      </c>
      <c r="E373" t="str">
        <f>VLOOKUP(A373, Metadata!$A$1:$H$34, 7, FALSE)</f>
        <v>No HEAL CRF Match</v>
      </c>
      <c r="F373" t="s">
        <v>229</v>
      </c>
      <c r="G373" t="s">
        <v>602</v>
      </c>
      <c r="H373" t="s">
        <v>2106</v>
      </c>
      <c r="I373" t="s">
        <v>2990</v>
      </c>
      <c r="FE373" t="s">
        <v>164</v>
      </c>
    </row>
    <row r="374" spans="1:161" x14ac:dyDescent="0.45">
      <c r="A374" t="s">
        <v>164</v>
      </c>
      <c r="B374" t="s">
        <v>197</v>
      </c>
      <c r="C374" t="s">
        <v>223</v>
      </c>
      <c r="D374" t="s">
        <v>227</v>
      </c>
      <c r="E374" t="str">
        <f>VLOOKUP(A374, Metadata!$A$1:$H$34, 7, FALSE)</f>
        <v>No HEAL CRF Match</v>
      </c>
      <c r="F374" t="s">
        <v>229</v>
      </c>
      <c r="G374" t="s">
        <v>603</v>
      </c>
      <c r="H374" t="s">
        <v>2107</v>
      </c>
      <c r="I374" t="s">
        <v>3001</v>
      </c>
      <c r="FE374" t="s">
        <v>164</v>
      </c>
    </row>
    <row r="375" spans="1:161" x14ac:dyDescent="0.45">
      <c r="A375" t="s">
        <v>164</v>
      </c>
      <c r="B375" t="s">
        <v>197</v>
      </c>
      <c r="C375" t="s">
        <v>223</v>
      </c>
      <c r="D375" t="s">
        <v>227</v>
      </c>
      <c r="E375" t="str">
        <f>VLOOKUP(A375, Metadata!$A$1:$H$34, 7, FALSE)</f>
        <v>No HEAL CRF Match</v>
      </c>
      <c r="F375" t="s">
        <v>229</v>
      </c>
      <c r="G375" t="s">
        <v>604</v>
      </c>
      <c r="H375" t="s">
        <v>1873</v>
      </c>
      <c r="I375" t="s">
        <v>2995</v>
      </c>
      <c r="FE375" t="s">
        <v>164</v>
      </c>
    </row>
    <row r="376" spans="1:161" x14ac:dyDescent="0.45">
      <c r="A376" t="s">
        <v>164</v>
      </c>
      <c r="B376" t="s">
        <v>197</v>
      </c>
      <c r="C376" t="s">
        <v>223</v>
      </c>
      <c r="D376" t="s">
        <v>227</v>
      </c>
      <c r="E376" t="str">
        <f>VLOOKUP(A376, Metadata!$A$1:$H$34, 7, FALSE)</f>
        <v>No HEAL CRF Match</v>
      </c>
      <c r="F376" t="s">
        <v>229</v>
      </c>
      <c r="G376" t="s">
        <v>605</v>
      </c>
      <c r="H376" t="s">
        <v>1874</v>
      </c>
      <c r="I376" t="s">
        <v>2999</v>
      </c>
      <c r="FE376" t="s">
        <v>164</v>
      </c>
    </row>
    <row r="377" spans="1:161" x14ac:dyDescent="0.45">
      <c r="A377" t="s">
        <v>164</v>
      </c>
      <c r="B377" t="s">
        <v>197</v>
      </c>
      <c r="C377" t="s">
        <v>223</v>
      </c>
      <c r="D377" t="s">
        <v>227</v>
      </c>
      <c r="E377" t="str">
        <f>VLOOKUP(A377, Metadata!$A$1:$H$34, 7, FALSE)</f>
        <v>No HEAL CRF Match</v>
      </c>
      <c r="F377" t="s">
        <v>229</v>
      </c>
      <c r="G377" t="s">
        <v>606</v>
      </c>
      <c r="H377" t="s">
        <v>2108</v>
      </c>
      <c r="I377" t="s">
        <v>2990</v>
      </c>
      <c r="FE377" t="s">
        <v>164</v>
      </c>
    </row>
    <row r="378" spans="1:161" x14ac:dyDescent="0.45">
      <c r="A378" t="s">
        <v>164</v>
      </c>
      <c r="B378" t="s">
        <v>197</v>
      </c>
      <c r="C378" t="s">
        <v>223</v>
      </c>
      <c r="D378" t="s">
        <v>227</v>
      </c>
      <c r="E378" t="str">
        <f>VLOOKUP(A378, Metadata!$A$1:$H$34, 7, FALSE)</f>
        <v>No HEAL CRF Match</v>
      </c>
      <c r="F378" t="s">
        <v>229</v>
      </c>
      <c r="G378" t="s">
        <v>607</v>
      </c>
      <c r="H378" t="s">
        <v>2109</v>
      </c>
      <c r="I378" t="s">
        <v>3001</v>
      </c>
      <c r="FE378" t="s">
        <v>164</v>
      </c>
    </row>
    <row r="379" spans="1:161" x14ac:dyDescent="0.45">
      <c r="A379" t="s">
        <v>164</v>
      </c>
      <c r="B379" t="s">
        <v>197</v>
      </c>
      <c r="C379" t="s">
        <v>223</v>
      </c>
      <c r="D379" t="s">
        <v>227</v>
      </c>
      <c r="E379" t="str">
        <f>VLOOKUP(A379, Metadata!$A$1:$H$34, 7, FALSE)</f>
        <v>No HEAL CRF Match</v>
      </c>
      <c r="F379" t="s">
        <v>229</v>
      </c>
      <c r="G379" t="s">
        <v>608</v>
      </c>
      <c r="H379" t="s">
        <v>1873</v>
      </c>
      <c r="I379" t="s">
        <v>2995</v>
      </c>
      <c r="FE379" t="s">
        <v>164</v>
      </c>
    </row>
    <row r="380" spans="1:161" x14ac:dyDescent="0.45">
      <c r="A380" t="s">
        <v>164</v>
      </c>
      <c r="B380" t="s">
        <v>197</v>
      </c>
      <c r="C380" t="s">
        <v>223</v>
      </c>
      <c r="D380" t="s">
        <v>227</v>
      </c>
      <c r="E380" t="str">
        <f>VLOOKUP(A380, Metadata!$A$1:$H$34, 7, FALSE)</f>
        <v>No HEAL CRF Match</v>
      </c>
      <c r="F380" t="s">
        <v>229</v>
      </c>
      <c r="G380" t="s">
        <v>609</v>
      </c>
      <c r="H380" t="s">
        <v>1874</v>
      </c>
      <c r="I380" t="s">
        <v>2999</v>
      </c>
      <c r="FE380" t="s">
        <v>164</v>
      </c>
    </row>
    <row r="381" spans="1:161" x14ac:dyDescent="0.45">
      <c r="A381" t="s">
        <v>164</v>
      </c>
      <c r="B381" t="s">
        <v>197</v>
      </c>
      <c r="C381" t="s">
        <v>223</v>
      </c>
      <c r="D381" t="s">
        <v>227</v>
      </c>
      <c r="E381" t="str">
        <f>VLOOKUP(A381, Metadata!$A$1:$H$34, 7, FALSE)</f>
        <v>No HEAL CRF Match</v>
      </c>
      <c r="F381" t="s">
        <v>229</v>
      </c>
      <c r="G381" t="s">
        <v>610</v>
      </c>
      <c r="H381" t="s">
        <v>2110</v>
      </c>
      <c r="I381" t="s">
        <v>3016</v>
      </c>
      <c r="J381" t="s">
        <v>3067</v>
      </c>
      <c r="K381" t="s">
        <v>3140</v>
      </c>
      <c r="L381" t="s">
        <v>3205</v>
      </c>
      <c r="FE381" t="s">
        <v>164</v>
      </c>
    </row>
    <row r="382" spans="1:161" x14ac:dyDescent="0.45">
      <c r="A382" t="s">
        <v>164</v>
      </c>
      <c r="B382" t="s">
        <v>197</v>
      </c>
      <c r="C382" t="s">
        <v>223</v>
      </c>
      <c r="D382" t="s">
        <v>227</v>
      </c>
      <c r="E382" t="str">
        <f>VLOOKUP(A382, Metadata!$A$1:$H$34, 7, FALSE)</f>
        <v>No HEAL CRF Match</v>
      </c>
      <c r="F382" t="s">
        <v>229</v>
      </c>
      <c r="G382" t="s">
        <v>611</v>
      </c>
      <c r="H382" t="s">
        <v>2111</v>
      </c>
      <c r="I382" t="s">
        <v>2995</v>
      </c>
      <c r="J382" t="s">
        <v>2995</v>
      </c>
      <c r="K382" t="s">
        <v>2990</v>
      </c>
      <c r="L382" t="s">
        <v>2988</v>
      </c>
      <c r="FE382" t="s">
        <v>164</v>
      </c>
    </row>
    <row r="383" spans="1:161" x14ac:dyDescent="0.45">
      <c r="A383" t="s">
        <v>164</v>
      </c>
      <c r="B383" t="s">
        <v>197</v>
      </c>
      <c r="C383" t="s">
        <v>223</v>
      </c>
      <c r="D383" t="s">
        <v>227</v>
      </c>
      <c r="E383" t="str">
        <f>VLOOKUP(A383, Metadata!$A$1:$H$34, 7, FALSE)</f>
        <v>No HEAL CRF Match</v>
      </c>
      <c r="F383" t="s">
        <v>229</v>
      </c>
      <c r="G383" t="s">
        <v>612</v>
      </c>
      <c r="H383" t="s">
        <v>2112</v>
      </c>
      <c r="I383" t="s">
        <v>2993</v>
      </c>
      <c r="J383" t="s">
        <v>3057</v>
      </c>
      <c r="K383" t="s">
        <v>3064</v>
      </c>
      <c r="FE383" t="s">
        <v>164</v>
      </c>
    </row>
    <row r="384" spans="1:161" x14ac:dyDescent="0.45">
      <c r="A384" t="s">
        <v>164</v>
      </c>
      <c r="B384" t="s">
        <v>197</v>
      </c>
      <c r="C384" t="s">
        <v>223</v>
      </c>
      <c r="D384" t="s">
        <v>227</v>
      </c>
      <c r="E384" t="str">
        <f>VLOOKUP(A384, Metadata!$A$1:$H$34, 7, FALSE)</f>
        <v>No HEAL CRF Match</v>
      </c>
      <c r="F384" t="s">
        <v>229</v>
      </c>
      <c r="G384" t="s">
        <v>613</v>
      </c>
      <c r="H384" t="s">
        <v>2113</v>
      </c>
      <c r="I384" t="s">
        <v>2995</v>
      </c>
      <c r="J384" t="s">
        <v>2995</v>
      </c>
      <c r="K384" t="s">
        <v>2990</v>
      </c>
      <c r="FE384" t="s">
        <v>164</v>
      </c>
    </row>
    <row r="385" spans="1:161" x14ac:dyDescent="0.45">
      <c r="A385" t="s">
        <v>164</v>
      </c>
      <c r="B385" t="s">
        <v>197</v>
      </c>
      <c r="C385" t="s">
        <v>223</v>
      </c>
      <c r="D385" t="s">
        <v>227</v>
      </c>
      <c r="E385" t="str">
        <f>VLOOKUP(A385, Metadata!$A$1:$H$34, 7, FALSE)</f>
        <v>No HEAL CRF Match</v>
      </c>
      <c r="F385" t="s">
        <v>229</v>
      </c>
      <c r="G385" t="s">
        <v>614</v>
      </c>
      <c r="H385" t="s">
        <v>2114</v>
      </c>
      <c r="I385" t="s">
        <v>2992</v>
      </c>
      <c r="FE385" t="s">
        <v>164</v>
      </c>
    </row>
    <row r="386" spans="1:161" x14ac:dyDescent="0.45">
      <c r="A386" t="s">
        <v>164</v>
      </c>
      <c r="B386" t="s">
        <v>197</v>
      </c>
      <c r="C386" t="s">
        <v>223</v>
      </c>
      <c r="D386" t="s">
        <v>227</v>
      </c>
      <c r="E386" t="str">
        <f>VLOOKUP(A386, Metadata!$A$1:$H$34, 7, FALSE)</f>
        <v>No HEAL CRF Match</v>
      </c>
      <c r="F386" t="s">
        <v>229</v>
      </c>
      <c r="G386" t="s">
        <v>615</v>
      </c>
      <c r="H386" t="s">
        <v>2115</v>
      </c>
      <c r="I386" t="s">
        <v>2993</v>
      </c>
      <c r="FE386" t="s">
        <v>164</v>
      </c>
    </row>
    <row r="387" spans="1:161" x14ac:dyDescent="0.45">
      <c r="A387" t="s">
        <v>164</v>
      </c>
      <c r="B387" t="s">
        <v>197</v>
      </c>
      <c r="C387" t="s">
        <v>223</v>
      </c>
      <c r="D387" t="s">
        <v>227</v>
      </c>
      <c r="E387" t="str">
        <f>VLOOKUP(A387, Metadata!$A$1:$H$34, 7, FALSE)</f>
        <v>No HEAL CRF Match</v>
      </c>
      <c r="F387" t="s">
        <v>229</v>
      </c>
      <c r="G387" t="s">
        <v>616</v>
      </c>
      <c r="H387" t="s">
        <v>2114</v>
      </c>
      <c r="I387" t="s">
        <v>2992</v>
      </c>
      <c r="FE387" t="s">
        <v>164</v>
      </c>
    </row>
    <row r="388" spans="1:161" x14ac:dyDescent="0.45">
      <c r="A388" t="s">
        <v>164</v>
      </c>
      <c r="B388" t="s">
        <v>197</v>
      </c>
      <c r="C388" t="s">
        <v>223</v>
      </c>
      <c r="D388" t="s">
        <v>227</v>
      </c>
      <c r="E388" t="str">
        <f>VLOOKUP(A388, Metadata!$A$1:$H$34, 7, FALSE)</f>
        <v>No HEAL CRF Match</v>
      </c>
      <c r="F388" t="s">
        <v>229</v>
      </c>
      <c r="G388" t="s">
        <v>617</v>
      </c>
      <c r="H388" t="s">
        <v>2116</v>
      </c>
      <c r="I388" t="s">
        <v>2994</v>
      </c>
      <c r="FE388" t="s">
        <v>164</v>
      </c>
    </row>
    <row r="389" spans="1:161" x14ac:dyDescent="0.45">
      <c r="A389" t="s">
        <v>164</v>
      </c>
      <c r="B389" t="s">
        <v>197</v>
      </c>
      <c r="C389" t="s">
        <v>223</v>
      </c>
      <c r="D389" t="s">
        <v>227</v>
      </c>
      <c r="E389" t="str">
        <f>VLOOKUP(A389, Metadata!$A$1:$H$34, 7, FALSE)</f>
        <v>No HEAL CRF Match</v>
      </c>
      <c r="F389" t="s">
        <v>229</v>
      </c>
      <c r="G389" t="s">
        <v>618</v>
      </c>
      <c r="H389" t="s">
        <v>2117</v>
      </c>
      <c r="I389" t="s">
        <v>2990</v>
      </c>
      <c r="FE389" t="s">
        <v>164</v>
      </c>
    </row>
    <row r="390" spans="1:161" x14ac:dyDescent="0.45">
      <c r="A390" t="s">
        <v>164</v>
      </c>
      <c r="B390" t="s">
        <v>197</v>
      </c>
      <c r="C390" t="s">
        <v>223</v>
      </c>
      <c r="D390" t="s">
        <v>227</v>
      </c>
      <c r="E390" t="str">
        <f>VLOOKUP(A390, Metadata!$A$1:$H$34, 7, FALSE)</f>
        <v>No HEAL CRF Match</v>
      </c>
      <c r="F390" t="s">
        <v>229</v>
      </c>
      <c r="G390" t="s">
        <v>619</v>
      </c>
      <c r="H390" t="s">
        <v>2118</v>
      </c>
      <c r="I390" t="s">
        <v>2990</v>
      </c>
      <c r="FE390" t="s">
        <v>164</v>
      </c>
    </row>
    <row r="391" spans="1:161" x14ac:dyDescent="0.45">
      <c r="A391" t="s">
        <v>164</v>
      </c>
      <c r="B391" t="s">
        <v>197</v>
      </c>
      <c r="C391" t="s">
        <v>223</v>
      </c>
      <c r="D391" t="s">
        <v>227</v>
      </c>
      <c r="E391" t="str">
        <f>VLOOKUP(A391, Metadata!$A$1:$H$34, 7, FALSE)</f>
        <v>No HEAL CRF Match</v>
      </c>
      <c r="F391" t="s">
        <v>229</v>
      </c>
      <c r="G391" t="s">
        <v>620</v>
      </c>
      <c r="H391" t="s">
        <v>2119</v>
      </c>
      <c r="I391" t="s">
        <v>3017</v>
      </c>
      <c r="FE391" t="s">
        <v>164</v>
      </c>
    </row>
    <row r="392" spans="1:161" x14ac:dyDescent="0.45">
      <c r="A392" t="s">
        <v>164</v>
      </c>
      <c r="B392" t="s">
        <v>197</v>
      </c>
      <c r="C392" t="s">
        <v>223</v>
      </c>
      <c r="D392" t="s">
        <v>227</v>
      </c>
      <c r="E392" t="str">
        <f>VLOOKUP(A392, Metadata!$A$1:$H$34, 7, FALSE)</f>
        <v>No HEAL CRF Match</v>
      </c>
      <c r="F392" t="s">
        <v>229</v>
      </c>
      <c r="G392" t="s">
        <v>621</v>
      </c>
      <c r="H392" t="s">
        <v>2120</v>
      </c>
      <c r="I392" t="s">
        <v>2995</v>
      </c>
      <c r="J392" t="s">
        <v>3058</v>
      </c>
      <c r="K392" t="s">
        <v>2995</v>
      </c>
      <c r="FE392" t="s">
        <v>164</v>
      </c>
    </row>
    <row r="393" spans="1:161" x14ac:dyDescent="0.45">
      <c r="A393" t="s">
        <v>164</v>
      </c>
      <c r="B393" t="s">
        <v>197</v>
      </c>
      <c r="C393" t="s">
        <v>223</v>
      </c>
      <c r="D393" t="s">
        <v>227</v>
      </c>
      <c r="E393" t="str">
        <f>VLOOKUP(A393, Metadata!$A$1:$H$34, 7, FALSE)</f>
        <v>No HEAL CRF Match</v>
      </c>
      <c r="F393" t="s">
        <v>229</v>
      </c>
      <c r="G393" t="s">
        <v>622</v>
      </c>
      <c r="H393" t="s">
        <v>2121</v>
      </c>
      <c r="I393" t="s">
        <v>2999</v>
      </c>
      <c r="J393" t="s">
        <v>3058</v>
      </c>
      <c r="K393" t="s">
        <v>2995</v>
      </c>
      <c r="FE393" t="s">
        <v>164</v>
      </c>
    </row>
    <row r="394" spans="1:161" x14ac:dyDescent="0.45">
      <c r="A394" t="s">
        <v>164</v>
      </c>
      <c r="B394" t="s">
        <v>197</v>
      </c>
      <c r="C394" t="s">
        <v>223</v>
      </c>
      <c r="D394" t="s">
        <v>227</v>
      </c>
      <c r="E394" t="str">
        <f>VLOOKUP(A394, Metadata!$A$1:$H$34, 7, FALSE)</f>
        <v>No HEAL CRF Match</v>
      </c>
      <c r="F394" t="s">
        <v>229</v>
      </c>
      <c r="G394" t="s">
        <v>623</v>
      </c>
      <c r="H394" t="s">
        <v>2122</v>
      </c>
      <c r="I394" t="s">
        <v>2993</v>
      </c>
      <c r="J394" t="s">
        <v>3057</v>
      </c>
      <c r="K394" t="s">
        <v>3064</v>
      </c>
      <c r="L394" t="s">
        <v>1873</v>
      </c>
      <c r="FE394" t="s">
        <v>164</v>
      </c>
    </row>
    <row r="395" spans="1:161" x14ac:dyDescent="0.45">
      <c r="A395" t="s">
        <v>164</v>
      </c>
      <c r="B395" t="s">
        <v>197</v>
      </c>
      <c r="C395" t="s">
        <v>223</v>
      </c>
      <c r="D395" t="s">
        <v>227</v>
      </c>
      <c r="E395" t="str">
        <f>VLOOKUP(A395, Metadata!$A$1:$H$34, 7, FALSE)</f>
        <v>No HEAL CRF Match</v>
      </c>
      <c r="F395" t="s">
        <v>229</v>
      </c>
      <c r="G395" t="s">
        <v>624</v>
      </c>
      <c r="H395" t="s">
        <v>2123</v>
      </c>
      <c r="I395" t="s">
        <v>2995</v>
      </c>
      <c r="J395" t="s">
        <v>2995</v>
      </c>
      <c r="K395" t="s">
        <v>2990</v>
      </c>
      <c r="L395" t="s">
        <v>2988</v>
      </c>
      <c r="FE395" t="s">
        <v>164</v>
      </c>
    </row>
    <row r="396" spans="1:161" x14ac:dyDescent="0.45">
      <c r="A396" t="s">
        <v>164</v>
      </c>
      <c r="B396" t="s">
        <v>197</v>
      </c>
      <c r="C396" t="s">
        <v>223</v>
      </c>
      <c r="D396" t="s">
        <v>227</v>
      </c>
      <c r="E396" t="str">
        <f>VLOOKUP(A396, Metadata!$A$1:$H$34, 7, FALSE)</f>
        <v>No HEAL CRF Match</v>
      </c>
      <c r="F396" t="s">
        <v>229</v>
      </c>
      <c r="G396" t="s">
        <v>625</v>
      </c>
      <c r="H396" t="s">
        <v>2124</v>
      </c>
      <c r="I396" t="s">
        <v>2993</v>
      </c>
      <c r="J396" t="s">
        <v>3057</v>
      </c>
      <c r="K396" t="s">
        <v>3064</v>
      </c>
      <c r="FE396" t="s">
        <v>164</v>
      </c>
    </row>
    <row r="397" spans="1:161" x14ac:dyDescent="0.45">
      <c r="A397" t="s">
        <v>164</v>
      </c>
      <c r="B397" t="s">
        <v>197</v>
      </c>
      <c r="C397" t="s">
        <v>223</v>
      </c>
      <c r="D397" t="s">
        <v>227</v>
      </c>
      <c r="E397" t="str">
        <f>VLOOKUP(A397, Metadata!$A$1:$H$34, 7, FALSE)</f>
        <v>No HEAL CRF Match</v>
      </c>
      <c r="F397" t="s">
        <v>229</v>
      </c>
      <c r="G397" t="s">
        <v>626</v>
      </c>
      <c r="H397" t="s">
        <v>2125</v>
      </c>
      <c r="I397" t="s">
        <v>2995</v>
      </c>
      <c r="J397" t="s">
        <v>2995</v>
      </c>
      <c r="K397" t="s">
        <v>2990</v>
      </c>
      <c r="FE397" t="s">
        <v>164</v>
      </c>
    </row>
    <row r="398" spans="1:161" x14ac:dyDescent="0.45">
      <c r="A398" t="s">
        <v>164</v>
      </c>
      <c r="B398" t="s">
        <v>197</v>
      </c>
      <c r="C398" t="s">
        <v>223</v>
      </c>
      <c r="D398" t="s">
        <v>227</v>
      </c>
      <c r="E398" t="str">
        <f>VLOOKUP(A398, Metadata!$A$1:$H$34, 7, FALSE)</f>
        <v>No HEAL CRF Match</v>
      </c>
      <c r="F398" t="s">
        <v>229</v>
      </c>
      <c r="G398" t="s">
        <v>627</v>
      </c>
      <c r="H398" t="s">
        <v>2126</v>
      </c>
      <c r="I398" t="s">
        <v>2995</v>
      </c>
      <c r="J398" t="s">
        <v>3058</v>
      </c>
      <c r="K398" t="s">
        <v>2995</v>
      </c>
      <c r="FE398" t="s">
        <v>164</v>
      </c>
    </row>
    <row r="399" spans="1:161" x14ac:dyDescent="0.45">
      <c r="A399" t="s">
        <v>164</v>
      </c>
      <c r="B399" t="s">
        <v>197</v>
      </c>
      <c r="C399" t="s">
        <v>223</v>
      </c>
      <c r="D399" t="s">
        <v>227</v>
      </c>
      <c r="E399" t="str">
        <f>VLOOKUP(A399, Metadata!$A$1:$H$34, 7, FALSE)</f>
        <v>No HEAL CRF Match</v>
      </c>
      <c r="F399" t="s">
        <v>229</v>
      </c>
      <c r="G399" t="s">
        <v>628</v>
      </c>
      <c r="H399" t="s">
        <v>2127</v>
      </c>
      <c r="I399" t="s">
        <v>2999</v>
      </c>
      <c r="J399" t="s">
        <v>3058</v>
      </c>
      <c r="K399" t="s">
        <v>2995</v>
      </c>
      <c r="FE399" t="s">
        <v>164</v>
      </c>
    </row>
    <row r="400" spans="1:161" x14ac:dyDescent="0.45">
      <c r="A400" t="s">
        <v>164</v>
      </c>
      <c r="B400" t="s">
        <v>197</v>
      </c>
      <c r="C400" t="s">
        <v>223</v>
      </c>
      <c r="D400" t="s">
        <v>227</v>
      </c>
      <c r="E400" t="str">
        <f>VLOOKUP(A400, Metadata!$A$1:$H$34, 7, FALSE)</f>
        <v>No HEAL CRF Match</v>
      </c>
      <c r="F400" t="s">
        <v>229</v>
      </c>
      <c r="G400" t="s">
        <v>629</v>
      </c>
      <c r="H400" t="s">
        <v>2128</v>
      </c>
      <c r="I400" t="s">
        <v>2995</v>
      </c>
      <c r="J400" t="s">
        <v>3058</v>
      </c>
      <c r="K400" t="s">
        <v>2995</v>
      </c>
      <c r="FE400" t="s">
        <v>164</v>
      </c>
    </row>
    <row r="401" spans="1:161" x14ac:dyDescent="0.45">
      <c r="A401" t="s">
        <v>164</v>
      </c>
      <c r="B401" t="s">
        <v>197</v>
      </c>
      <c r="C401" t="s">
        <v>223</v>
      </c>
      <c r="D401" t="s">
        <v>227</v>
      </c>
      <c r="E401" t="str">
        <f>VLOOKUP(A401, Metadata!$A$1:$H$34, 7, FALSE)</f>
        <v>No HEAL CRF Match</v>
      </c>
      <c r="F401" t="s">
        <v>229</v>
      </c>
      <c r="G401" t="s">
        <v>630</v>
      </c>
      <c r="H401" t="s">
        <v>2129</v>
      </c>
      <c r="I401" t="s">
        <v>2999</v>
      </c>
      <c r="J401" t="s">
        <v>3058</v>
      </c>
      <c r="K401" t="s">
        <v>2995</v>
      </c>
      <c r="FE401" t="s">
        <v>164</v>
      </c>
    </row>
    <row r="402" spans="1:161" x14ac:dyDescent="0.45">
      <c r="A402" t="s">
        <v>164</v>
      </c>
      <c r="B402" t="s">
        <v>197</v>
      </c>
      <c r="C402" t="s">
        <v>223</v>
      </c>
      <c r="D402" t="s">
        <v>227</v>
      </c>
      <c r="E402" t="str">
        <f>VLOOKUP(A402, Metadata!$A$1:$H$34, 7, FALSE)</f>
        <v>No HEAL CRF Match</v>
      </c>
      <c r="F402" t="s">
        <v>229</v>
      </c>
      <c r="G402" t="s">
        <v>631</v>
      </c>
      <c r="H402" t="s">
        <v>2130</v>
      </c>
      <c r="I402" t="s">
        <v>2995</v>
      </c>
      <c r="J402" t="s">
        <v>3058</v>
      </c>
      <c r="K402" t="s">
        <v>2995</v>
      </c>
      <c r="FE402" t="s">
        <v>164</v>
      </c>
    </row>
    <row r="403" spans="1:161" x14ac:dyDescent="0.45">
      <c r="A403" t="s">
        <v>164</v>
      </c>
      <c r="B403" t="s">
        <v>197</v>
      </c>
      <c r="C403" t="s">
        <v>223</v>
      </c>
      <c r="D403" t="s">
        <v>227</v>
      </c>
      <c r="E403" t="str">
        <f>VLOOKUP(A403, Metadata!$A$1:$H$34, 7, FALSE)</f>
        <v>No HEAL CRF Match</v>
      </c>
      <c r="F403" t="s">
        <v>229</v>
      </c>
      <c r="G403" t="s">
        <v>632</v>
      </c>
      <c r="H403" t="s">
        <v>2131</v>
      </c>
      <c r="I403" t="s">
        <v>2999</v>
      </c>
      <c r="J403" t="s">
        <v>3058</v>
      </c>
      <c r="K403" t="s">
        <v>2995</v>
      </c>
      <c r="FE403" t="s">
        <v>164</v>
      </c>
    </row>
    <row r="404" spans="1:161" x14ac:dyDescent="0.45">
      <c r="A404" t="s">
        <v>164</v>
      </c>
      <c r="B404" t="s">
        <v>197</v>
      </c>
      <c r="C404" t="s">
        <v>223</v>
      </c>
      <c r="D404" t="s">
        <v>227</v>
      </c>
      <c r="E404" t="str">
        <f>VLOOKUP(A404, Metadata!$A$1:$H$34, 7, FALSE)</f>
        <v>No HEAL CRF Match</v>
      </c>
      <c r="F404" t="s">
        <v>229</v>
      </c>
      <c r="G404" t="s">
        <v>633</v>
      </c>
      <c r="H404" t="s">
        <v>2132</v>
      </c>
      <c r="I404" t="s">
        <v>2995</v>
      </c>
      <c r="J404" t="s">
        <v>3058</v>
      </c>
      <c r="K404" t="s">
        <v>2995</v>
      </c>
      <c r="FE404" t="s">
        <v>164</v>
      </c>
    </row>
    <row r="405" spans="1:161" x14ac:dyDescent="0.45">
      <c r="A405" t="s">
        <v>164</v>
      </c>
      <c r="B405" t="s">
        <v>197</v>
      </c>
      <c r="C405" t="s">
        <v>223</v>
      </c>
      <c r="D405" t="s">
        <v>227</v>
      </c>
      <c r="E405" t="str">
        <f>VLOOKUP(A405, Metadata!$A$1:$H$34, 7, FALSE)</f>
        <v>No HEAL CRF Match</v>
      </c>
      <c r="F405" t="s">
        <v>229</v>
      </c>
      <c r="G405" t="s">
        <v>634</v>
      </c>
      <c r="H405" t="s">
        <v>2133</v>
      </c>
      <c r="I405" t="s">
        <v>2999</v>
      </c>
      <c r="J405" t="s">
        <v>3058</v>
      </c>
      <c r="K405" t="s">
        <v>2995</v>
      </c>
      <c r="FE405" t="s">
        <v>164</v>
      </c>
    </row>
    <row r="406" spans="1:161" x14ac:dyDescent="0.45">
      <c r="A406" t="s">
        <v>164</v>
      </c>
      <c r="B406" t="s">
        <v>197</v>
      </c>
      <c r="C406" t="s">
        <v>223</v>
      </c>
      <c r="D406" t="s">
        <v>227</v>
      </c>
      <c r="E406" t="str">
        <f>VLOOKUP(A406, Metadata!$A$1:$H$34, 7, FALSE)</f>
        <v>No HEAL CRF Match</v>
      </c>
      <c r="F406" t="s">
        <v>229</v>
      </c>
      <c r="G406" t="s">
        <v>635</v>
      </c>
      <c r="H406" t="s">
        <v>2134</v>
      </c>
      <c r="I406" t="s">
        <v>2995</v>
      </c>
      <c r="J406" t="s">
        <v>3058</v>
      </c>
      <c r="K406" t="s">
        <v>2995</v>
      </c>
      <c r="FE406" t="s">
        <v>164</v>
      </c>
    </row>
    <row r="407" spans="1:161" x14ac:dyDescent="0.45">
      <c r="A407" t="s">
        <v>164</v>
      </c>
      <c r="B407" t="s">
        <v>197</v>
      </c>
      <c r="C407" t="s">
        <v>223</v>
      </c>
      <c r="D407" t="s">
        <v>227</v>
      </c>
      <c r="E407" t="str">
        <f>VLOOKUP(A407, Metadata!$A$1:$H$34, 7, FALSE)</f>
        <v>No HEAL CRF Match</v>
      </c>
      <c r="F407" t="s">
        <v>229</v>
      </c>
      <c r="G407" t="s">
        <v>636</v>
      </c>
      <c r="H407" t="s">
        <v>2135</v>
      </c>
      <c r="I407" t="s">
        <v>2999</v>
      </c>
      <c r="J407" t="s">
        <v>3058</v>
      </c>
      <c r="K407" t="s">
        <v>2995</v>
      </c>
      <c r="FE407" t="s">
        <v>164</v>
      </c>
    </row>
    <row r="408" spans="1:161" x14ac:dyDescent="0.45">
      <c r="A408" t="s">
        <v>164</v>
      </c>
      <c r="B408" t="s">
        <v>197</v>
      </c>
      <c r="C408" t="s">
        <v>223</v>
      </c>
      <c r="D408" t="s">
        <v>227</v>
      </c>
      <c r="E408" t="str">
        <f>VLOOKUP(A408, Metadata!$A$1:$H$34, 7, FALSE)</f>
        <v>No HEAL CRF Match</v>
      </c>
      <c r="F408" t="s">
        <v>229</v>
      </c>
      <c r="G408" t="s">
        <v>637</v>
      </c>
      <c r="H408" t="s">
        <v>2136</v>
      </c>
      <c r="I408" t="s">
        <v>2995</v>
      </c>
      <c r="J408" t="s">
        <v>3058</v>
      </c>
      <c r="K408" t="s">
        <v>2995</v>
      </c>
      <c r="FE408" t="s">
        <v>164</v>
      </c>
    </row>
    <row r="409" spans="1:161" x14ac:dyDescent="0.45">
      <c r="A409" t="s">
        <v>164</v>
      </c>
      <c r="B409" t="s">
        <v>197</v>
      </c>
      <c r="C409" t="s">
        <v>223</v>
      </c>
      <c r="D409" t="s">
        <v>227</v>
      </c>
      <c r="E409" t="str">
        <f>VLOOKUP(A409, Metadata!$A$1:$H$34, 7, FALSE)</f>
        <v>No HEAL CRF Match</v>
      </c>
      <c r="F409" t="s">
        <v>229</v>
      </c>
      <c r="G409" t="s">
        <v>638</v>
      </c>
      <c r="H409" t="s">
        <v>2137</v>
      </c>
      <c r="I409" t="s">
        <v>2999</v>
      </c>
      <c r="J409" t="s">
        <v>3058</v>
      </c>
      <c r="K409" t="s">
        <v>2995</v>
      </c>
      <c r="FE409" t="s">
        <v>164</v>
      </c>
    </row>
    <row r="410" spans="1:161" x14ac:dyDescent="0.45">
      <c r="A410" t="s">
        <v>164</v>
      </c>
      <c r="B410" t="s">
        <v>197</v>
      </c>
      <c r="C410" t="s">
        <v>223</v>
      </c>
      <c r="D410" t="s">
        <v>227</v>
      </c>
      <c r="E410" t="str">
        <f>VLOOKUP(A410, Metadata!$A$1:$H$34, 7, FALSE)</f>
        <v>No HEAL CRF Match</v>
      </c>
      <c r="F410" t="s">
        <v>229</v>
      </c>
      <c r="G410" t="s">
        <v>639</v>
      </c>
      <c r="H410" t="s">
        <v>2138</v>
      </c>
      <c r="I410" t="s">
        <v>2995</v>
      </c>
      <c r="J410" t="s">
        <v>3058</v>
      </c>
      <c r="K410" t="s">
        <v>2995</v>
      </c>
      <c r="FE410" t="s">
        <v>164</v>
      </c>
    </row>
    <row r="411" spans="1:161" x14ac:dyDescent="0.45">
      <c r="A411" t="s">
        <v>164</v>
      </c>
      <c r="B411" t="s">
        <v>197</v>
      </c>
      <c r="C411" t="s">
        <v>223</v>
      </c>
      <c r="D411" t="s">
        <v>227</v>
      </c>
      <c r="E411" t="str">
        <f>VLOOKUP(A411, Metadata!$A$1:$H$34, 7, FALSE)</f>
        <v>No HEAL CRF Match</v>
      </c>
      <c r="F411" t="s">
        <v>229</v>
      </c>
      <c r="G411" t="s">
        <v>640</v>
      </c>
      <c r="H411" t="s">
        <v>2139</v>
      </c>
      <c r="I411" t="s">
        <v>2999</v>
      </c>
      <c r="J411" t="s">
        <v>3058</v>
      </c>
      <c r="K411" t="s">
        <v>2995</v>
      </c>
      <c r="FE411" t="s">
        <v>164</v>
      </c>
    </row>
    <row r="412" spans="1:161" x14ac:dyDescent="0.45">
      <c r="A412" t="s">
        <v>164</v>
      </c>
      <c r="B412" t="s">
        <v>197</v>
      </c>
      <c r="C412" t="s">
        <v>223</v>
      </c>
      <c r="D412" t="s">
        <v>227</v>
      </c>
      <c r="E412" t="str">
        <f>VLOOKUP(A412, Metadata!$A$1:$H$34, 7, FALSE)</f>
        <v>No HEAL CRF Match</v>
      </c>
      <c r="F412" t="s">
        <v>229</v>
      </c>
      <c r="G412" t="s">
        <v>641</v>
      </c>
      <c r="H412" t="s">
        <v>2140</v>
      </c>
      <c r="I412" t="s">
        <v>2995</v>
      </c>
      <c r="J412" t="s">
        <v>3058</v>
      </c>
      <c r="K412" t="s">
        <v>2995</v>
      </c>
      <c r="FE412" t="s">
        <v>164</v>
      </c>
    </row>
    <row r="413" spans="1:161" x14ac:dyDescent="0.45">
      <c r="A413" t="s">
        <v>164</v>
      </c>
      <c r="B413" t="s">
        <v>197</v>
      </c>
      <c r="C413" t="s">
        <v>223</v>
      </c>
      <c r="D413" t="s">
        <v>227</v>
      </c>
      <c r="E413" t="str">
        <f>VLOOKUP(A413, Metadata!$A$1:$H$34, 7, FALSE)</f>
        <v>No HEAL CRF Match</v>
      </c>
      <c r="F413" t="s">
        <v>229</v>
      </c>
      <c r="G413" t="s">
        <v>642</v>
      </c>
      <c r="H413" t="s">
        <v>2141</v>
      </c>
      <c r="I413" t="s">
        <v>2999</v>
      </c>
      <c r="J413" t="s">
        <v>3058</v>
      </c>
      <c r="K413" t="s">
        <v>2995</v>
      </c>
      <c r="FE413" t="s">
        <v>164</v>
      </c>
    </row>
    <row r="414" spans="1:161" x14ac:dyDescent="0.45">
      <c r="A414" t="s">
        <v>164</v>
      </c>
      <c r="B414" t="s">
        <v>197</v>
      </c>
      <c r="C414" t="s">
        <v>223</v>
      </c>
      <c r="D414" t="s">
        <v>227</v>
      </c>
      <c r="E414" t="str">
        <f>VLOOKUP(A414, Metadata!$A$1:$H$34, 7, FALSE)</f>
        <v>No HEAL CRF Match</v>
      </c>
      <c r="F414" t="s">
        <v>229</v>
      </c>
      <c r="G414" t="s">
        <v>643</v>
      </c>
      <c r="H414" t="s">
        <v>2142</v>
      </c>
      <c r="I414" t="s">
        <v>2995</v>
      </c>
      <c r="J414" t="s">
        <v>3058</v>
      </c>
      <c r="K414" t="s">
        <v>2995</v>
      </c>
      <c r="FE414" t="s">
        <v>164</v>
      </c>
    </row>
    <row r="415" spans="1:161" x14ac:dyDescent="0.45">
      <c r="A415" t="s">
        <v>164</v>
      </c>
      <c r="B415" t="s">
        <v>197</v>
      </c>
      <c r="C415" t="s">
        <v>223</v>
      </c>
      <c r="D415" t="s">
        <v>227</v>
      </c>
      <c r="E415" t="str">
        <f>VLOOKUP(A415, Metadata!$A$1:$H$34, 7, FALSE)</f>
        <v>No HEAL CRF Match</v>
      </c>
      <c r="F415" t="s">
        <v>229</v>
      </c>
      <c r="G415" t="s">
        <v>644</v>
      </c>
      <c r="H415" t="s">
        <v>2143</v>
      </c>
      <c r="I415" t="s">
        <v>2999</v>
      </c>
      <c r="J415" t="s">
        <v>3058</v>
      </c>
      <c r="K415" t="s">
        <v>2995</v>
      </c>
      <c r="FE415" t="s">
        <v>164</v>
      </c>
    </row>
    <row r="416" spans="1:161" x14ac:dyDescent="0.45">
      <c r="A416" t="s">
        <v>164</v>
      </c>
      <c r="B416" t="s">
        <v>197</v>
      </c>
      <c r="C416" t="s">
        <v>223</v>
      </c>
      <c r="D416" t="s">
        <v>227</v>
      </c>
      <c r="E416" t="str">
        <f>VLOOKUP(A416, Metadata!$A$1:$H$34, 7, FALSE)</f>
        <v>No HEAL CRF Match</v>
      </c>
      <c r="F416" t="s">
        <v>229</v>
      </c>
      <c r="G416" t="s">
        <v>645</v>
      </c>
      <c r="H416" t="s">
        <v>2144</v>
      </c>
      <c r="I416" t="s">
        <v>2995</v>
      </c>
      <c r="J416" t="s">
        <v>3058</v>
      </c>
      <c r="K416" t="s">
        <v>2995</v>
      </c>
      <c r="FE416" t="s">
        <v>164</v>
      </c>
    </row>
    <row r="417" spans="1:161" x14ac:dyDescent="0.45">
      <c r="A417" t="s">
        <v>164</v>
      </c>
      <c r="B417" t="s">
        <v>197</v>
      </c>
      <c r="C417" t="s">
        <v>223</v>
      </c>
      <c r="D417" t="s">
        <v>227</v>
      </c>
      <c r="E417" t="str">
        <f>VLOOKUP(A417, Metadata!$A$1:$H$34, 7, FALSE)</f>
        <v>No HEAL CRF Match</v>
      </c>
      <c r="F417" t="s">
        <v>229</v>
      </c>
      <c r="G417" t="s">
        <v>646</v>
      </c>
      <c r="H417" t="s">
        <v>2145</v>
      </c>
      <c r="I417" t="s">
        <v>2999</v>
      </c>
      <c r="J417" t="s">
        <v>3058</v>
      </c>
      <c r="K417" t="s">
        <v>2995</v>
      </c>
      <c r="FE417" t="s">
        <v>164</v>
      </c>
    </row>
    <row r="418" spans="1:161" x14ac:dyDescent="0.45">
      <c r="A418" t="s">
        <v>164</v>
      </c>
      <c r="B418" t="s">
        <v>197</v>
      </c>
      <c r="C418" t="s">
        <v>223</v>
      </c>
      <c r="D418" t="s">
        <v>227</v>
      </c>
      <c r="E418" t="str">
        <f>VLOOKUP(A418, Metadata!$A$1:$H$34, 7, FALSE)</f>
        <v>No HEAL CRF Match</v>
      </c>
      <c r="F418" t="s">
        <v>229</v>
      </c>
      <c r="G418" t="s">
        <v>647</v>
      </c>
      <c r="H418" t="s">
        <v>2146</v>
      </c>
      <c r="I418" t="s">
        <v>2995</v>
      </c>
      <c r="J418" t="s">
        <v>3058</v>
      </c>
      <c r="K418" t="s">
        <v>2995</v>
      </c>
      <c r="FE418" t="s">
        <v>164</v>
      </c>
    </row>
    <row r="419" spans="1:161" x14ac:dyDescent="0.45">
      <c r="A419" t="s">
        <v>164</v>
      </c>
      <c r="B419" t="s">
        <v>197</v>
      </c>
      <c r="C419" t="s">
        <v>223</v>
      </c>
      <c r="D419" t="s">
        <v>227</v>
      </c>
      <c r="E419" t="str">
        <f>VLOOKUP(A419, Metadata!$A$1:$H$34, 7, FALSE)</f>
        <v>No HEAL CRF Match</v>
      </c>
      <c r="F419" t="s">
        <v>229</v>
      </c>
      <c r="G419" t="s">
        <v>648</v>
      </c>
      <c r="H419" t="s">
        <v>2147</v>
      </c>
      <c r="I419" t="s">
        <v>2999</v>
      </c>
      <c r="J419" t="s">
        <v>3058</v>
      </c>
      <c r="K419" t="s">
        <v>2995</v>
      </c>
      <c r="FE419" t="s">
        <v>164</v>
      </c>
    </row>
    <row r="420" spans="1:161" x14ac:dyDescent="0.45">
      <c r="A420" t="s">
        <v>164</v>
      </c>
      <c r="B420" t="s">
        <v>197</v>
      </c>
      <c r="C420" t="s">
        <v>223</v>
      </c>
      <c r="D420" t="s">
        <v>227</v>
      </c>
      <c r="E420" t="str">
        <f>VLOOKUP(A420, Metadata!$A$1:$H$34, 7, FALSE)</f>
        <v>No HEAL CRF Match</v>
      </c>
      <c r="F420" t="s">
        <v>229</v>
      </c>
      <c r="G420" t="s">
        <v>649</v>
      </c>
      <c r="H420" t="s">
        <v>2148</v>
      </c>
      <c r="I420" t="s">
        <v>2995</v>
      </c>
      <c r="J420" t="s">
        <v>3058</v>
      </c>
      <c r="K420" t="s">
        <v>2995</v>
      </c>
      <c r="FE420" t="s">
        <v>164</v>
      </c>
    </row>
    <row r="421" spans="1:161" x14ac:dyDescent="0.45">
      <c r="A421" t="s">
        <v>164</v>
      </c>
      <c r="B421" t="s">
        <v>197</v>
      </c>
      <c r="C421" t="s">
        <v>223</v>
      </c>
      <c r="D421" t="s">
        <v>227</v>
      </c>
      <c r="E421" t="str">
        <f>VLOOKUP(A421, Metadata!$A$1:$H$34, 7, FALSE)</f>
        <v>No HEAL CRF Match</v>
      </c>
      <c r="F421" t="s">
        <v>229</v>
      </c>
      <c r="G421" t="s">
        <v>650</v>
      </c>
      <c r="H421" t="s">
        <v>2149</v>
      </c>
      <c r="I421" t="s">
        <v>2999</v>
      </c>
      <c r="J421" t="s">
        <v>3058</v>
      </c>
      <c r="K421" t="s">
        <v>2995</v>
      </c>
      <c r="FE421" t="s">
        <v>164</v>
      </c>
    </row>
    <row r="422" spans="1:161" x14ac:dyDescent="0.45">
      <c r="A422" t="s">
        <v>164</v>
      </c>
      <c r="B422" t="s">
        <v>197</v>
      </c>
      <c r="C422" t="s">
        <v>223</v>
      </c>
      <c r="D422" t="s">
        <v>227</v>
      </c>
      <c r="E422" t="str">
        <f>VLOOKUP(A422, Metadata!$A$1:$H$34, 7, FALSE)</f>
        <v>No HEAL CRF Match</v>
      </c>
      <c r="F422" t="s">
        <v>229</v>
      </c>
      <c r="G422" t="s">
        <v>651</v>
      </c>
      <c r="H422" t="s">
        <v>2150</v>
      </c>
      <c r="I422" t="s">
        <v>2995</v>
      </c>
      <c r="J422" t="s">
        <v>3058</v>
      </c>
      <c r="K422" t="s">
        <v>2995</v>
      </c>
      <c r="FE422" t="s">
        <v>164</v>
      </c>
    </row>
    <row r="423" spans="1:161" x14ac:dyDescent="0.45">
      <c r="A423" t="s">
        <v>164</v>
      </c>
      <c r="B423" t="s">
        <v>197</v>
      </c>
      <c r="C423" t="s">
        <v>223</v>
      </c>
      <c r="D423" t="s">
        <v>227</v>
      </c>
      <c r="E423" t="str">
        <f>VLOOKUP(A423, Metadata!$A$1:$H$34, 7, FALSE)</f>
        <v>No HEAL CRF Match</v>
      </c>
      <c r="F423" t="s">
        <v>229</v>
      </c>
      <c r="G423" t="s">
        <v>652</v>
      </c>
      <c r="H423" t="s">
        <v>2151</v>
      </c>
      <c r="I423" t="s">
        <v>2999</v>
      </c>
      <c r="J423" t="s">
        <v>3058</v>
      </c>
      <c r="K423" t="s">
        <v>2995</v>
      </c>
      <c r="FE423" t="s">
        <v>164</v>
      </c>
    </row>
    <row r="424" spans="1:161" x14ac:dyDescent="0.45">
      <c r="A424" t="s">
        <v>164</v>
      </c>
      <c r="B424" t="s">
        <v>197</v>
      </c>
      <c r="C424" t="s">
        <v>223</v>
      </c>
      <c r="D424" t="s">
        <v>227</v>
      </c>
      <c r="E424" t="str">
        <f>VLOOKUP(A424, Metadata!$A$1:$H$34, 7, FALSE)</f>
        <v>No HEAL CRF Match</v>
      </c>
      <c r="F424" t="s">
        <v>229</v>
      </c>
      <c r="G424" t="s">
        <v>653</v>
      </c>
      <c r="H424" t="s">
        <v>2152</v>
      </c>
      <c r="I424" t="s">
        <v>2995</v>
      </c>
      <c r="J424" t="s">
        <v>3058</v>
      </c>
      <c r="K424" t="s">
        <v>2995</v>
      </c>
      <c r="FE424" t="s">
        <v>164</v>
      </c>
    </row>
    <row r="425" spans="1:161" x14ac:dyDescent="0.45">
      <c r="A425" t="s">
        <v>164</v>
      </c>
      <c r="B425" t="s">
        <v>197</v>
      </c>
      <c r="C425" t="s">
        <v>223</v>
      </c>
      <c r="D425" t="s">
        <v>227</v>
      </c>
      <c r="E425" t="str">
        <f>VLOOKUP(A425, Metadata!$A$1:$H$34, 7, FALSE)</f>
        <v>No HEAL CRF Match</v>
      </c>
      <c r="F425" t="s">
        <v>229</v>
      </c>
      <c r="G425" t="s">
        <v>654</v>
      </c>
      <c r="H425" t="s">
        <v>2153</v>
      </c>
      <c r="I425" t="s">
        <v>2999</v>
      </c>
      <c r="J425" t="s">
        <v>3058</v>
      </c>
      <c r="K425" t="s">
        <v>2995</v>
      </c>
      <c r="FE425" t="s">
        <v>164</v>
      </c>
    </row>
    <row r="426" spans="1:161" x14ac:dyDescent="0.45">
      <c r="A426" t="s">
        <v>164</v>
      </c>
      <c r="B426" t="s">
        <v>197</v>
      </c>
      <c r="C426" t="s">
        <v>223</v>
      </c>
      <c r="D426" t="s">
        <v>227</v>
      </c>
      <c r="E426" t="str">
        <f>VLOOKUP(A426, Metadata!$A$1:$H$34, 7, FALSE)</f>
        <v>No HEAL CRF Match</v>
      </c>
      <c r="F426" t="s">
        <v>229</v>
      </c>
      <c r="G426" t="s">
        <v>655</v>
      </c>
      <c r="H426" t="s">
        <v>2154</v>
      </c>
      <c r="I426" t="s">
        <v>2995</v>
      </c>
      <c r="J426" t="s">
        <v>3058</v>
      </c>
      <c r="K426" t="s">
        <v>2995</v>
      </c>
      <c r="FE426" t="s">
        <v>164</v>
      </c>
    </row>
    <row r="427" spans="1:161" x14ac:dyDescent="0.45">
      <c r="A427" t="s">
        <v>164</v>
      </c>
      <c r="B427" t="s">
        <v>197</v>
      </c>
      <c r="C427" t="s">
        <v>223</v>
      </c>
      <c r="D427" t="s">
        <v>227</v>
      </c>
      <c r="E427" t="str">
        <f>VLOOKUP(A427, Metadata!$A$1:$H$34, 7, FALSE)</f>
        <v>No HEAL CRF Match</v>
      </c>
      <c r="F427" t="s">
        <v>229</v>
      </c>
      <c r="G427" t="s">
        <v>656</v>
      </c>
      <c r="H427" t="s">
        <v>2155</v>
      </c>
      <c r="I427" t="s">
        <v>2999</v>
      </c>
      <c r="J427" t="s">
        <v>3058</v>
      </c>
      <c r="K427" t="s">
        <v>2995</v>
      </c>
      <c r="FE427" t="s">
        <v>164</v>
      </c>
    </row>
    <row r="428" spans="1:161" x14ac:dyDescent="0.45">
      <c r="A428" t="s">
        <v>164</v>
      </c>
      <c r="B428" t="s">
        <v>197</v>
      </c>
      <c r="C428" t="s">
        <v>223</v>
      </c>
      <c r="D428" t="s">
        <v>227</v>
      </c>
      <c r="E428" t="str">
        <f>VLOOKUP(A428, Metadata!$A$1:$H$34, 7, FALSE)</f>
        <v>No HEAL CRF Match</v>
      </c>
      <c r="F428" t="s">
        <v>229</v>
      </c>
      <c r="G428" t="s">
        <v>657</v>
      </c>
      <c r="H428" t="s">
        <v>2156</v>
      </c>
      <c r="I428" t="s">
        <v>2995</v>
      </c>
      <c r="J428" t="s">
        <v>3058</v>
      </c>
      <c r="K428" t="s">
        <v>2995</v>
      </c>
      <c r="FE428" t="s">
        <v>164</v>
      </c>
    </row>
    <row r="429" spans="1:161" x14ac:dyDescent="0.45">
      <c r="A429" t="s">
        <v>164</v>
      </c>
      <c r="B429" t="s">
        <v>197</v>
      </c>
      <c r="C429" t="s">
        <v>223</v>
      </c>
      <c r="D429" t="s">
        <v>227</v>
      </c>
      <c r="E429" t="str">
        <f>VLOOKUP(A429, Metadata!$A$1:$H$34, 7, FALSE)</f>
        <v>No HEAL CRF Match</v>
      </c>
      <c r="F429" t="s">
        <v>229</v>
      </c>
      <c r="G429" t="s">
        <v>658</v>
      </c>
      <c r="H429" t="s">
        <v>2157</v>
      </c>
      <c r="I429" t="s">
        <v>2999</v>
      </c>
      <c r="J429" t="s">
        <v>3058</v>
      </c>
      <c r="K429" t="s">
        <v>2995</v>
      </c>
      <c r="FE429" t="s">
        <v>164</v>
      </c>
    </row>
    <row r="430" spans="1:161" x14ac:dyDescent="0.45">
      <c r="A430" t="s">
        <v>164</v>
      </c>
      <c r="B430" t="s">
        <v>197</v>
      </c>
      <c r="C430" t="s">
        <v>223</v>
      </c>
      <c r="D430" t="s">
        <v>227</v>
      </c>
      <c r="E430" t="str">
        <f>VLOOKUP(A430, Metadata!$A$1:$H$34, 7, FALSE)</f>
        <v>No HEAL CRF Match</v>
      </c>
      <c r="F430" t="s">
        <v>229</v>
      </c>
      <c r="G430" t="s">
        <v>659</v>
      </c>
      <c r="H430" t="s">
        <v>2158</v>
      </c>
      <c r="I430" t="s">
        <v>2995</v>
      </c>
      <c r="J430" t="s">
        <v>3058</v>
      </c>
      <c r="K430" t="s">
        <v>2995</v>
      </c>
      <c r="FE430" t="s">
        <v>164</v>
      </c>
    </row>
    <row r="431" spans="1:161" x14ac:dyDescent="0.45">
      <c r="A431" t="s">
        <v>164</v>
      </c>
      <c r="B431" t="s">
        <v>197</v>
      </c>
      <c r="C431" t="s">
        <v>223</v>
      </c>
      <c r="D431" t="s">
        <v>227</v>
      </c>
      <c r="E431" t="str">
        <f>VLOOKUP(A431, Metadata!$A$1:$H$34, 7, FALSE)</f>
        <v>No HEAL CRF Match</v>
      </c>
      <c r="F431" t="s">
        <v>229</v>
      </c>
      <c r="G431" t="s">
        <v>660</v>
      </c>
      <c r="H431" t="s">
        <v>2159</v>
      </c>
      <c r="I431" t="s">
        <v>2999</v>
      </c>
      <c r="J431" t="s">
        <v>3058</v>
      </c>
      <c r="K431" t="s">
        <v>2995</v>
      </c>
      <c r="FE431" t="s">
        <v>164</v>
      </c>
    </row>
    <row r="432" spans="1:161" x14ac:dyDescent="0.45">
      <c r="A432" t="s">
        <v>164</v>
      </c>
      <c r="B432" t="s">
        <v>197</v>
      </c>
      <c r="C432" t="s">
        <v>223</v>
      </c>
      <c r="D432" t="s">
        <v>227</v>
      </c>
      <c r="E432" t="str">
        <f>VLOOKUP(A432, Metadata!$A$1:$H$34, 7, FALSE)</f>
        <v>No HEAL CRF Match</v>
      </c>
      <c r="F432" t="s">
        <v>229</v>
      </c>
      <c r="G432" t="s">
        <v>661</v>
      </c>
      <c r="H432" t="s">
        <v>2160</v>
      </c>
      <c r="I432" t="s">
        <v>2995</v>
      </c>
      <c r="J432" t="s">
        <v>3058</v>
      </c>
      <c r="K432" t="s">
        <v>2995</v>
      </c>
      <c r="FE432" t="s">
        <v>164</v>
      </c>
    </row>
    <row r="433" spans="1:161" x14ac:dyDescent="0.45">
      <c r="A433" t="s">
        <v>164</v>
      </c>
      <c r="B433" t="s">
        <v>197</v>
      </c>
      <c r="C433" t="s">
        <v>223</v>
      </c>
      <c r="D433" t="s">
        <v>227</v>
      </c>
      <c r="E433" t="str">
        <f>VLOOKUP(A433, Metadata!$A$1:$H$34, 7, FALSE)</f>
        <v>No HEAL CRF Match</v>
      </c>
      <c r="F433" t="s">
        <v>229</v>
      </c>
      <c r="G433" t="s">
        <v>662</v>
      </c>
      <c r="H433" t="s">
        <v>2161</v>
      </c>
      <c r="I433" t="s">
        <v>2999</v>
      </c>
      <c r="J433" t="s">
        <v>3058</v>
      </c>
      <c r="K433" t="s">
        <v>2995</v>
      </c>
      <c r="FE433" t="s">
        <v>164</v>
      </c>
    </row>
    <row r="434" spans="1:161" x14ac:dyDescent="0.45">
      <c r="A434" t="s">
        <v>164</v>
      </c>
      <c r="B434" t="s">
        <v>197</v>
      </c>
      <c r="C434" t="s">
        <v>223</v>
      </c>
      <c r="D434" t="s">
        <v>227</v>
      </c>
      <c r="E434" t="str">
        <f>VLOOKUP(A434, Metadata!$A$1:$H$34, 7, FALSE)</f>
        <v>No HEAL CRF Match</v>
      </c>
      <c r="F434" t="s">
        <v>229</v>
      </c>
      <c r="G434" t="s">
        <v>663</v>
      </c>
      <c r="H434" t="s">
        <v>2162</v>
      </c>
      <c r="I434" t="s">
        <v>2995</v>
      </c>
      <c r="J434" t="s">
        <v>3058</v>
      </c>
      <c r="K434" t="s">
        <v>2995</v>
      </c>
      <c r="FE434" t="s">
        <v>164</v>
      </c>
    </row>
    <row r="435" spans="1:161" x14ac:dyDescent="0.45">
      <c r="A435" t="s">
        <v>164</v>
      </c>
      <c r="B435" t="s">
        <v>197</v>
      </c>
      <c r="C435" t="s">
        <v>223</v>
      </c>
      <c r="D435" t="s">
        <v>227</v>
      </c>
      <c r="E435" t="str">
        <f>VLOOKUP(A435, Metadata!$A$1:$H$34, 7, FALSE)</f>
        <v>No HEAL CRF Match</v>
      </c>
      <c r="F435" t="s">
        <v>229</v>
      </c>
      <c r="G435" t="s">
        <v>664</v>
      </c>
      <c r="H435" t="s">
        <v>2163</v>
      </c>
      <c r="I435" t="s">
        <v>2999</v>
      </c>
      <c r="J435" t="s">
        <v>3058</v>
      </c>
      <c r="K435" t="s">
        <v>2995</v>
      </c>
      <c r="FE435" t="s">
        <v>164</v>
      </c>
    </row>
    <row r="436" spans="1:161" x14ac:dyDescent="0.45">
      <c r="A436" t="s">
        <v>164</v>
      </c>
      <c r="B436" t="s">
        <v>197</v>
      </c>
      <c r="C436" t="s">
        <v>223</v>
      </c>
      <c r="D436" t="s">
        <v>227</v>
      </c>
      <c r="E436" t="str">
        <f>VLOOKUP(A436, Metadata!$A$1:$H$34, 7, FALSE)</f>
        <v>No HEAL CRF Match</v>
      </c>
      <c r="F436" t="s">
        <v>229</v>
      </c>
      <c r="G436" t="s">
        <v>665</v>
      </c>
      <c r="H436" t="s">
        <v>2164</v>
      </c>
      <c r="I436" t="s">
        <v>2995</v>
      </c>
      <c r="J436" t="s">
        <v>3058</v>
      </c>
      <c r="K436" t="s">
        <v>2995</v>
      </c>
      <c r="FE436" t="s">
        <v>164</v>
      </c>
    </row>
    <row r="437" spans="1:161" x14ac:dyDescent="0.45">
      <c r="A437" t="s">
        <v>164</v>
      </c>
      <c r="B437" t="s">
        <v>197</v>
      </c>
      <c r="C437" t="s">
        <v>223</v>
      </c>
      <c r="D437" t="s">
        <v>227</v>
      </c>
      <c r="E437" t="str">
        <f>VLOOKUP(A437, Metadata!$A$1:$H$34, 7, FALSE)</f>
        <v>No HEAL CRF Match</v>
      </c>
      <c r="F437" t="s">
        <v>229</v>
      </c>
      <c r="G437" t="s">
        <v>666</v>
      </c>
      <c r="H437" t="s">
        <v>2165</v>
      </c>
      <c r="I437" t="s">
        <v>2999</v>
      </c>
      <c r="J437" t="s">
        <v>3058</v>
      </c>
      <c r="K437" t="s">
        <v>2995</v>
      </c>
      <c r="FE437" t="s">
        <v>164</v>
      </c>
    </row>
    <row r="438" spans="1:161" x14ac:dyDescent="0.45">
      <c r="A438" t="s">
        <v>164</v>
      </c>
      <c r="B438" t="s">
        <v>197</v>
      </c>
      <c r="C438" t="s">
        <v>223</v>
      </c>
      <c r="D438" t="s">
        <v>227</v>
      </c>
      <c r="E438" t="str">
        <f>VLOOKUP(A438, Metadata!$A$1:$H$34, 7, FALSE)</f>
        <v>No HEAL CRF Match</v>
      </c>
      <c r="F438" t="s">
        <v>229</v>
      </c>
      <c r="G438" t="s">
        <v>667</v>
      </c>
      <c r="H438" t="s">
        <v>2166</v>
      </c>
      <c r="I438" t="s">
        <v>3018</v>
      </c>
      <c r="FE438" t="s">
        <v>164</v>
      </c>
    </row>
    <row r="439" spans="1:161" x14ac:dyDescent="0.45">
      <c r="A439" t="s">
        <v>164</v>
      </c>
      <c r="B439" t="s">
        <v>197</v>
      </c>
      <c r="C439" t="s">
        <v>223</v>
      </c>
      <c r="D439" t="s">
        <v>227</v>
      </c>
      <c r="E439" t="str">
        <f>VLOOKUP(A439, Metadata!$A$1:$H$34, 7, FALSE)</f>
        <v>No HEAL CRF Match</v>
      </c>
      <c r="F439" t="s">
        <v>229</v>
      </c>
      <c r="G439" t="s">
        <v>668</v>
      </c>
      <c r="H439" t="s">
        <v>2167</v>
      </c>
      <c r="I439" t="s">
        <v>2995</v>
      </c>
      <c r="J439" t="s">
        <v>3058</v>
      </c>
      <c r="K439" t="s">
        <v>2995</v>
      </c>
      <c r="FE439" t="s">
        <v>164</v>
      </c>
    </row>
    <row r="440" spans="1:161" x14ac:dyDescent="0.45">
      <c r="A440" t="s">
        <v>164</v>
      </c>
      <c r="B440" t="s">
        <v>197</v>
      </c>
      <c r="C440" t="s">
        <v>223</v>
      </c>
      <c r="D440" t="s">
        <v>227</v>
      </c>
      <c r="E440" t="str">
        <f>VLOOKUP(A440, Metadata!$A$1:$H$34, 7, FALSE)</f>
        <v>No HEAL CRF Match</v>
      </c>
      <c r="F440" t="s">
        <v>229</v>
      </c>
      <c r="G440" t="s">
        <v>669</v>
      </c>
      <c r="H440" t="s">
        <v>2168</v>
      </c>
      <c r="I440" t="s">
        <v>2999</v>
      </c>
      <c r="J440" t="s">
        <v>3058</v>
      </c>
      <c r="K440" t="s">
        <v>2995</v>
      </c>
      <c r="FE440" t="s">
        <v>164</v>
      </c>
    </row>
    <row r="441" spans="1:161" x14ac:dyDescent="0.45">
      <c r="A441" t="s">
        <v>164</v>
      </c>
      <c r="B441" t="s">
        <v>197</v>
      </c>
      <c r="C441" t="s">
        <v>223</v>
      </c>
      <c r="D441" t="s">
        <v>227</v>
      </c>
      <c r="E441" t="str">
        <f>VLOOKUP(A441, Metadata!$A$1:$H$34, 7, FALSE)</f>
        <v>No HEAL CRF Match</v>
      </c>
      <c r="F441" t="s">
        <v>229</v>
      </c>
      <c r="G441" t="s">
        <v>670</v>
      </c>
      <c r="H441" t="s">
        <v>2169</v>
      </c>
      <c r="I441" t="s">
        <v>2993</v>
      </c>
      <c r="J441" t="s">
        <v>3057</v>
      </c>
      <c r="K441" t="s">
        <v>3064</v>
      </c>
      <c r="FE441" t="s">
        <v>164</v>
      </c>
    </row>
    <row r="442" spans="1:161" x14ac:dyDescent="0.45">
      <c r="A442" t="s">
        <v>164</v>
      </c>
      <c r="B442" t="s">
        <v>197</v>
      </c>
      <c r="C442" t="s">
        <v>223</v>
      </c>
      <c r="D442" t="s">
        <v>227</v>
      </c>
      <c r="E442" t="str">
        <f>VLOOKUP(A442, Metadata!$A$1:$H$34, 7, FALSE)</f>
        <v>No HEAL CRF Match</v>
      </c>
      <c r="F442" t="s">
        <v>229</v>
      </c>
      <c r="G442" t="s">
        <v>671</v>
      </c>
      <c r="H442" t="s">
        <v>2170</v>
      </c>
      <c r="I442" t="s">
        <v>2995</v>
      </c>
      <c r="J442" t="s">
        <v>2995</v>
      </c>
      <c r="K442" t="s">
        <v>2990</v>
      </c>
      <c r="FE442" t="s">
        <v>164</v>
      </c>
    </row>
    <row r="443" spans="1:161" x14ac:dyDescent="0.45">
      <c r="A443" t="s">
        <v>164</v>
      </c>
      <c r="B443" t="s">
        <v>197</v>
      </c>
      <c r="C443" t="s">
        <v>223</v>
      </c>
      <c r="D443" t="s">
        <v>227</v>
      </c>
      <c r="E443" t="str">
        <f>VLOOKUP(A443, Metadata!$A$1:$H$34, 7, FALSE)</f>
        <v>No HEAL CRF Match</v>
      </c>
      <c r="F443" t="s">
        <v>229</v>
      </c>
      <c r="G443" t="s">
        <v>672</v>
      </c>
      <c r="H443" t="s">
        <v>2171</v>
      </c>
      <c r="I443" t="s">
        <v>2995</v>
      </c>
      <c r="J443" t="s">
        <v>3058</v>
      </c>
      <c r="K443" t="s">
        <v>2995</v>
      </c>
      <c r="FE443" t="s">
        <v>164</v>
      </c>
    </row>
    <row r="444" spans="1:161" x14ac:dyDescent="0.45">
      <c r="A444" t="s">
        <v>164</v>
      </c>
      <c r="B444" t="s">
        <v>197</v>
      </c>
      <c r="C444" t="s">
        <v>223</v>
      </c>
      <c r="D444" t="s">
        <v>227</v>
      </c>
      <c r="E444" t="str">
        <f>VLOOKUP(A444, Metadata!$A$1:$H$34, 7, FALSE)</f>
        <v>No HEAL CRF Match</v>
      </c>
      <c r="F444" t="s">
        <v>229</v>
      </c>
      <c r="G444" t="s">
        <v>673</v>
      </c>
      <c r="H444" t="s">
        <v>2172</v>
      </c>
      <c r="I444" t="s">
        <v>2999</v>
      </c>
      <c r="J444" t="s">
        <v>3058</v>
      </c>
      <c r="K444" t="s">
        <v>2995</v>
      </c>
      <c r="FE444" t="s">
        <v>164</v>
      </c>
    </row>
    <row r="445" spans="1:161" x14ac:dyDescent="0.45">
      <c r="A445" t="s">
        <v>164</v>
      </c>
      <c r="B445" t="s">
        <v>197</v>
      </c>
      <c r="C445" t="s">
        <v>223</v>
      </c>
      <c r="D445" t="s">
        <v>227</v>
      </c>
      <c r="E445" t="str">
        <f>VLOOKUP(A445, Metadata!$A$1:$H$34, 7, FALSE)</f>
        <v>No HEAL CRF Match</v>
      </c>
      <c r="F445" t="s">
        <v>229</v>
      </c>
      <c r="G445" t="s">
        <v>674</v>
      </c>
      <c r="H445" t="s">
        <v>2173</v>
      </c>
      <c r="I445" t="s">
        <v>2995</v>
      </c>
      <c r="J445" t="s">
        <v>3058</v>
      </c>
      <c r="K445" t="s">
        <v>2995</v>
      </c>
      <c r="FE445" t="s">
        <v>164</v>
      </c>
    </row>
    <row r="446" spans="1:161" x14ac:dyDescent="0.45">
      <c r="A446" t="s">
        <v>164</v>
      </c>
      <c r="B446" t="s">
        <v>197</v>
      </c>
      <c r="C446" t="s">
        <v>223</v>
      </c>
      <c r="D446" t="s">
        <v>227</v>
      </c>
      <c r="E446" t="str">
        <f>VLOOKUP(A446, Metadata!$A$1:$H$34, 7, FALSE)</f>
        <v>No HEAL CRF Match</v>
      </c>
      <c r="F446" t="s">
        <v>229</v>
      </c>
      <c r="G446" t="s">
        <v>675</v>
      </c>
      <c r="H446" t="s">
        <v>2174</v>
      </c>
      <c r="I446" t="s">
        <v>2999</v>
      </c>
      <c r="J446" t="s">
        <v>3058</v>
      </c>
      <c r="K446" t="s">
        <v>2995</v>
      </c>
      <c r="FE446" t="s">
        <v>164</v>
      </c>
    </row>
    <row r="447" spans="1:161" x14ac:dyDescent="0.45">
      <c r="A447" t="s">
        <v>164</v>
      </c>
      <c r="B447" t="s">
        <v>197</v>
      </c>
      <c r="C447" t="s">
        <v>223</v>
      </c>
      <c r="D447" t="s">
        <v>227</v>
      </c>
      <c r="E447" t="str">
        <f>VLOOKUP(A447, Metadata!$A$1:$H$34, 7, FALSE)</f>
        <v>No HEAL CRF Match</v>
      </c>
      <c r="F447" t="s">
        <v>229</v>
      </c>
      <c r="G447" t="s">
        <v>676</v>
      </c>
      <c r="H447" t="s">
        <v>2175</v>
      </c>
      <c r="I447" t="s">
        <v>2995</v>
      </c>
      <c r="J447" t="s">
        <v>3058</v>
      </c>
      <c r="K447" t="s">
        <v>2995</v>
      </c>
      <c r="FE447" t="s">
        <v>164</v>
      </c>
    </row>
    <row r="448" spans="1:161" x14ac:dyDescent="0.45">
      <c r="A448" t="s">
        <v>164</v>
      </c>
      <c r="B448" t="s">
        <v>197</v>
      </c>
      <c r="C448" t="s">
        <v>223</v>
      </c>
      <c r="D448" t="s">
        <v>227</v>
      </c>
      <c r="E448" t="str">
        <f>VLOOKUP(A448, Metadata!$A$1:$H$34, 7, FALSE)</f>
        <v>No HEAL CRF Match</v>
      </c>
      <c r="F448" t="s">
        <v>229</v>
      </c>
      <c r="G448" t="s">
        <v>677</v>
      </c>
      <c r="H448" t="s">
        <v>2176</v>
      </c>
      <c r="I448" t="s">
        <v>2999</v>
      </c>
      <c r="J448" t="s">
        <v>3058</v>
      </c>
      <c r="K448" t="s">
        <v>2995</v>
      </c>
      <c r="FE448" t="s">
        <v>164</v>
      </c>
    </row>
    <row r="449" spans="1:161" x14ac:dyDescent="0.45">
      <c r="A449" t="s">
        <v>164</v>
      </c>
      <c r="B449" t="s">
        <v>197</v>
      </c>
      <c r="C449" t="s">
        <v>223</v>
      </c>
      <c r="D449" t="s">
        <v>227</v>
      </c>
      <c r="E449" t="str">
        <f>VLOOKUP(A449, Metadata!$A$1:$H$34, 7, FALSE)</f>
        <v>No HEAL CRF Match</v>
      </c>
      <c r="F449" t="s">
        <v>229</v>
      </c>
      <c r="G449" t="s">
        <v>678</v>
      </c>
      <c r="H449" t="s">
        <v>2177</v>
      </c>
      <c r="I449" t="s">
        <v>2995</v>
      </c>
      <c r="J449" t="s">
        <v>3058</v>
      </c>
      <c r="K449" t="s">
        <v>2995</v>
      </c>
      <c r="FE449" t="s">
        <v>164</v>
      </c>
    </row>
    <row r="450" spans="1:161" x14ac:dyDescent="0.45">
      <c r="A450" t="s">
        <v>164</v>
      </c>
      <c r="B450" t="s">
        <v>197</v>
      </c>
      <c r="C450" t="s">
        <v>223</v>
      </c>
      <c r="D450" t="s">
        <v>227</v>
      </c>
      <c r="E450" t="str">
        <f>VLOOKUP(A450, Metadata!$A$1:$H$34, 7, FALSE)</f>
        <v>No HEAL CRF Match</v>
      </c>
      <c r="F450" t="s">
        <v>229</v>
      </c>
      <c r="G450" t="s">
        <v>679</v>
      </c>
      <c r="H450" t="s">
        <v>2178</v>
      </c>
      <c r="I450" t="s">
        <v>2999</v>
      </c>
      <c r="J450" t="s">
        <v>3058</v>
      </c>
      <c r="K450" t="s">
        <v>2995</v>
      </c>
      <c r="FE450" t="s">
        <v>164</v>
      </c>
    </row>
    <row r="451" spans="1:161" x14ac:dyDescent="0.45">
      <c r="A451" t="s">
        <v>164</v>
      </c>
      <c r="B451" t="s">
        <v>197</v>
      </c>
      <c r="C451" t="s">
        <v>223</v>
      </c>
      <c r="D451" t="s">
        <v>227</v>
      </c>
      <c r="E451" t="str">
        <f>VLOOKUP(A451, Metadata!$A$1:$H$34, 7, FALSE)</f>
        <v>No HEAL CRF Match</v>
      </c>
      <c r="F451" t="s">
        <v>229</v>
      </c>
      <c r="G451" t="s">
        <v>680</v>
      </c>
      <c r="H451" t="s">
        <v>2179</v>
      </c>
      <c r="I451" t="s">
        <v>2995</v>
      </c>
      <c r="J451" t="s">
        <v>3058</v>
      </c>
      <c r="K451" t="s">
        <v>2995</v>
      </c>
      <c r="FE451" t="s">
        <v>164</v>
      </c>
    </row>
    <row r="452" spans="1:161" x14ac:dyDescent="0.45">
      <c r="A452" t="s">
        <v>164</v>
      </c>
      <c r="B452" t="s">
        <v>197</v>
      </c>
      <c r="C452" t="s">
        <v>223</v>
      </c>
      <c r="D452" t="s">
        <v>227</v>
      </c>
      <c r="E452" t="str">
        <f>VLOOKUP(A452, Metadata!$A$1:$H$34, 7, FALSE)</f>
        <v>No HEAL CRF Match</v>
      </c>
      <c r="F452" t="s">
        <v>229</v>
      </c>
      <c r="G452" t="s">
        <v>681</v>
      </c>
      <c r="H452" t="s">
        <v>2180</v>
      </c>
      <c r="I452" t="s">
        <v>2999</v>
      </c>
      <c r="J452" t="s">
        <v>3058</v>
      </c>
      <c r="K452" t="s">
        <v>2995</v>
      </c>
      <c r="FE452" t="s">
        <v>164</v>
      </c>
    </row>
    <row r="453" spans="1:161" x14ac:dyDescent="0.45">
      <c r="A453" t="s">
        <v>164</v>
      </c>
      <c r="B453" t="s">
        <v>197</v>
      </c>
      <c r="C453" t="s">
        <v>223</v>
      </c>
      <c r="D453" t="s">
        <v>227</v>
      </c>
      <c r="E453" t="str">
        <f>VLOOKUP(A453, Metadata!$A$1:$H$34, 7, FALSE)</f>
        <v>No HEAL CRF Match</v>
      </c>
      <c r="F453" t="s">
        <v>229</v>
      </c>
      <c r="G453" t="s">
        <v>682</v>
      </c>
      <c r="H453" t="s">
        <v>2181</v>
      </c>
      <c r="I453" t="s">
        <v>2995</v>
      </c>
      <c r="J453" t="s">
        <v>3058</v>
      </c>
      <c r="K453" t="s">
        <v>2995</v>
      </c>
      <c r="FE453" t="s">
        <v>164</v>
      </c>
    </row>
    <row r="454" spans="1:161" x14ac:dyDescent="0.45">
      <c r="A454" t="s">
        <v>164</v>
      </c>
      <c r="B454" t="s">
        <v>197</v>
      </c>
      <c r="C454" t="s">
        <v>223</v>
      </c>
      <c r="D454" t="s">
        <v>227</v>
      </c>
      <c r="E454" t="str">
        <f>VLOOKUP(A454, Metadata!$A$1:$H$34, 7, FALSE)</f>
        <v>No HEAL CRF Match</v>
      </c>
      <c r="F454" t="s">
        <v>229</v>
      </c>
      <c r="G454" t="s">
        <v>683</v>
      </c>
      <c r="H454" t="s">
        <v>2182</v>
      </c>
      <c r="I454" t="s">
        <v>2999</v>
      </c>
      <c r="J454" t="s">
        <v>3058</v>
      </c>
      <c r="K454" t="s">
        <v>2995</v>
      </c>
      <c r="FE454" t="s">
        <v>164</v>
      </c>
    </row>
    <row r="455" spans="1:161" x14ac:dyDescent="0.45">
      <c r="A455" t="s">
        <v>164</v>
      </c>
      <c r="B455" t="s">
        <v>197</v>
      </c>
      <c r="C455" t="s">
        <v>223</v>
      </c>
      <c r="D455" t="s">
        <v>227</v>
      </c>
      <c r="E455" t="str">
        <f>VLOOKUP(A455, Metadata!$A$1:$H$34, 7, FALSE)</f>
        <v>No HEAL CRF Match</v>
      </c>
      <c r="F455" t="s">
        <v>229</v>
      </c>
      <c r="G455" t="s">
        <v>684</v>
      </c>
      <c r="H455" t="s">
        <v>2183</v>
      </c>
      <c r="I455" t="s">
        <v>2995</v>
      </c>
      <c r="J455" t="s">
        <v>3058</v>
      </c>
      <c r="K455" t="s">
        <v>2995</v>
      </c>
      <c r="FE455" t="s">
        <v>164</v>
      </c>
    </row>
    <row r="456" spans="1:161" x14ac:dyDescent="0.45">
      <c r="A456" t="s">
        <v>164</v>
      </c>
      <c r="B456" t="s">
        <v>197</v>
      </c>
      <c r="C456" t="s">
        <v>223</v>
      </c>
      <c r="D456" t="s">
        <v>227</v>
      </c>
      <c r="E456" t="str">
        <f>VLOOKUP(A456, Metadata!$A$1:$H$34, 7, FALSE)</f>
        <v>No HEAL CRF Match</v>
      </c>
      <c r="F456" t="s">
        <v>229</v>
      </c>
      <c r="G456" t="s">
        <v>685</v>
      </c>
      <c r="H456" t="s">
        <v>2184</v>
      </c>
      <c r="I456" t="s">
        <v>2999</v>
      </c>
      <c r="J456" t="s">
        <v>3058</v>
      </c>
      <c r="K456" t="s">
        <v>2995</v>
      </c>
      <c r="FE456" t="s">
        <v>164</v>
      </c>
    </row>
    <row r="457" spans="1:161" x14ac:dyDescent="0.45">
      <c r="A457" t="s">
        <v>164</v>
      </c>
      <c r="B457" t="s">
        <v>197</v>
      </c>
      <c r="C457" t="s">
        <v>223</v>
      </c>
      <c r="D457" t="s">
        <v>227</v>
      </c>
      <c r="E457" t="str">
        <f>VLOOKUP(A457, Metadata!$A$1:$H$34, 7, FALSE)</f>
        <v>No HEAL CRF Match</v>
      </c>
      <c r="F457" t="s">
        <v>229</v>
      </c>
      <c r="G457" t="s">
        <v>686</v>
      </c>
      <c r="H457" t="s">
        <v>2185</v>
      </c>
      <c r="I457" t="s">
        <v>2995</v>
      </c>
      <c r="J457" t="s">
        <v>3058</v>
      </c>
      <c r="K457" t="s">
        <v>2995</v>
      </c>
      <c r="FE457" t="s">
        <v>164</v>
      </c>
    </row>
    <row r="458" spans="1:161" x14ac:dyDescent="0.45">
      <c r="A458" t="s">
        <v>164</v>
      </c>
      <c r="B458" t="s">
        <v>197</v>
      </c>
      <c r="C458" t="s">
        <v>223</v>
      </c>
      <c r="D458" t="s">
        <v>227</v>
      </c>
      <c r="E458" t="str">
        <f>VLOOKUP(A458, Metadata!$A$1:$H$34, 7, FALSE)</f>
        <v>No HEAL CRF Match</v>
      </c>
      <c r="F458" t="s">
        <v>229</v>
      </c>
      <c r="G458" t="s">
        <v>687</v>
      </c>
      <c r="H458" t="s">
        <v>2186</v>
      </c>
      <c r="I458" t="s">
        <v>2999</v>
      </c>
      <c r="J458" t="s">
        <v>3058</v>
      </c>
      <c r="K458" t="s">
        <v>2995</v>
      </c>
      <c r="FE458" t="s">
        <v>164</v>
      </c>
    </row>
    <row r="459" spans="1:161" x14ac:dyDescent="0.45">
      <c r="A459" t="s">
        <v>164</v>
      </c>
      <c r="B459" t="s">
        <v>197</v>
      </c>
      <c r="C459" t="s">
        <v>223</v>
      </c>
      <c r="D459" t="s">
        <v>227</v>
      </c>
      <c r="E459" t="str">
        <f>VLOOKUP(A459, Metadata!$A$1:$H$34, 7, FALSE)</f>
        <v>No HEAL CRF Match</v>
      </c>
      <c r="F459" t="s">
        <v>229</v>
      </c>
      <c r="G459" t="s">
        <v>688</v>
      </c>
      <c r="H459" t="s">
        <v>2187</v>
      </c>
      <c r="I459" t="s">
        <v>2995</v>
      </c>
      <c r="J459" t="s">
        <v>3058</v>
      </c>
      <c r="K459" t="s">
        <v>2995</v>
      </c>
      <c r="FE459" t="s">
        <v>164</v>
      </c>
    </row>
    <row r="460" spans="1:161" x14ac:dyDescent="0.45">
      <c r="A460" t="s">
        <v>164</v>
      </c>
      <c r="B460" t="s">
        <v>197</v>
      </c>
      <c r="C460" t="s">
        <v>223</v>
      </c>
      <c r="D460" t="s">
        <v>227</v>
      </c>
      <c r="E460" t="str">
        <f>VLOOKUP(A460, Metadata!$A$1:$H$34, 7, FALSE)</f>
        <v>No HEAL CRF Match</v>
      </c>
      <c r="F460" t="s">
        <v>229</v>
      </c>
      <c r="G460" t="s">
        <v>689</v>
      </c>
      <c r="H460" t="s">
        <v>2188</v>
      </c>
      <c r="I460" t="s">
        <v>2999</v>
      </c>
      <c r="J460" t="s">
        <v>3058</v>
      </c>
      <c r="K460" t="s">
        <v>2995</v>
      </c>
      <c r="FE460" t="s">
        <v>164</v>
      </c>
    </row>
    <row r="461" spans="1:161" x14ac:dyDescent="0.45">
      <c r="A461" t="s">
        <v>164</v>
      </c>
      <c r="B461" t="s">
        <v>197</v>
      </c>
      <c r="C461" t="s">
        <v>223</v>
      </c>
      <c r="D461" t="s">
        <v>227</v>
      </c>
      <c r="E461" t="str">
        <f>VLOOKUP(A461, Metadata!$A$1:$H$34, 7, FALSE)</f>
        <v>No HEAL CRF Match</v>
      </c>
      <c r="F461" t="s">
        <v>229</v>
      </c>
      <c r="G461" t="s">
        <v>690</v>
      </c>
      <c r="H461" t="s">
        <v>2189</v>
      </c>
      <c r="I461" t="s">
        <v>2995</v>
      </c>
      <c r="J461" t="s">
        <v>3058</v>
      </c>
      <c r="K461" t="s">
        <v>2995</v>
      </c>
      <c r="FE461" t="s">
        <v>164</v>
      </c>
    </row>
    <row r="462" spans="1:161" x14ac:dyDescent="0.45">
      <c r="A462" t="s">
        <v>164</v>
      </c>
      <c r="B462" t="s">
        <v>197</v>
      </c>
      <c r="C462" t="s">
        <v>223</v>
      </c>
      <c r="D462" t="s">
        <v>227</v>
      </c>
      <c r="E462" t="str">
        <f>VLOOKUP(A462, Metadata!$A$1:$H$34, 7, FALSE)</f>
        <v>No HEAL CRF Match</v>
      </c>
      <c r="F462" t="s">
        <v>229</v>
      </c>
      <c r="G462" t="s">
        <v>691</v>
      </c>
      <c r="H462" t="s">
        <v>2190</v>
      </c>
      <c r="I462" t="s">
        <v>2999</v>
      </c>
      <c r="J462" t="s">
        <v>3058</v>
      </c>
      <c r="K462" t="s">
        <v>2995</v>
      </c>
      <c r="FE462" t="s">
        <v>164</v>
      </c>
    </row>
    <row r="463" spans="1:161" x14ac:dyDescent="0.45">
      <c r="A463" t="s">
        <v>164</v>
      </c>
      <c r="B463" t="s">
        <v>197</v>
      </c>
      <c r="C463" t="s">
        <v>223</v>
      </c>
      <c r="D463" t="s">
        <v>227</v>
      </c>
      <c r="E463" t="str">
        <f>VLOOKUP(A463, Metadata!$A$1:$H$34, 7, FALSE)</f>
        <v>No HEAL CRF Match</v>
      </c>
      <c r="F463" t="s">
        <v>229</v>
      </c>
      <c r="G463" t="s">
        <v>692</v>
      </c>
      <c r="H463" t="s">
        <v>2191</v>
      </c>
      <c r="I463" t="s">
        <v>2995</v>
      </c>
      <c r="J463" t="s">
        <v>3058</v>
      </c>
      <c r="K463" t="s">
        <v>2995</v>
      </c>
      <c r="FE463" t="s">
        <v>164</v>
      </c>
    </row>
    <row r="464" spans="1:161" x14ac:dyDescent="0.45">
      <c r="A464" t="s">
        <v>164</v>
      </c>
      <c r="B464" t="s">
        <v>197</v>
      </c>
      <c r="C464" t="s">
        <v>223</v>
      </c>
      <c r="D464" t="s">
        <v>227</v>
      </c>
      <c r="E464" t="str">
        <f>VLOOKUP(A464, Metadata!$A$1:$H$34, 7, FALSE)</f>
        <v>No HEAL CRF Match</v>
      </c>
      <c r="F464" t="s">
        <v>229</v>
      </c>
      <c r="G464" t="s">
        <v>693</v>
      </c>
      <c r="H464" t="s">
        <v>2192</v>
      </c>
      <c r="I464" t="s">
        <v>2999</v>
      </c>
      <c r="J464" t="s">
        <v>3058</v>
      </c>
      <c r="K464" t="s">
        <v>2995</v>
      </c>
      <c r="FE464" t="s">
        <v>164</v>
      </c>
    </row>
    <row r="465" spans="1:161" x14ac:dyDescent="0.45">
      <c r="A465" t="s">
        <v>164</v>
      </c>
      <c r="B465" t="s">
        <v>197</v>
      </c>
      <c r="C465" t="s">
        <v>223</v>
      </c>
      <c r="D465" t="s">
        <v>227</v>
      </c>
      <c r="E465" t="str">
        <f>VLOOKUP(A465, Metadata!$A$1:$H$34, 7, FALSE)</f>
        <v>No HEAL CRF Match</v>
      </c>
      <c r="F465" t="s">
        <v>229</v>
      </c>
      <c r="G465" t="s">
        <v>694</v>
      </c>
      <c r="H465" t="s">
        <v>2193</v>
      </c>
      <c r="I465" t="s">
        <v>2995</v>
      </c>
      <c r="J465" t="s">
        <v>3058</v>
      </c>
      <c r="K465" t="s">
        <v>2995</v>
      </c>
      <c r="FE465" t="s">
        <v>164</v>
      </c>
    </row>
    <row r="466" spans="1:161" x14ac:dyDescent="0.45">
      <c r="A466" t="s">
        <v>164</v>
      </c>
      <c r="B466" t="s">
        <v>197</v>
      </c>
      <c r="C466" t="s">
        <v>223</v>
      </c>
      <c r="D466" t="s">
        <v>227</v>
      </c>
      <c r="E466" t="str">
        <f>VLOOKUP(A466, Metadata!$A$1:$H$34, 7, FALSE)</f>
        <v>No HEAL CRF Match</v>
      </c>
      <c r="F466" t="s">
        <v>229</v>
      </c>
      <c r="G466" t="s">
        <v>695</v>
      </c>
      <c r="H466" t="s">
        <v>2194</v>
      </c>
      <c r="I466" t="s">
        <v>2999</v>
      </c>
      <c r="J466" t="s">
        <v>3058</v>
      </c>
      <c r="K466" t="s">
        <v>2995</v>
      </c>
      <c r="FE466" t="s">
        <v>164</v>
      </c>
    </row>
    <row r="467" spans="1:161" x14ac:dyDescent="0.45">
      <c r="A467" t="s">
        <v>164</v>
      </c>
      <c r="B467" t="s">
        <v>197</v>
      </c>
      <c r="C467" t="s">
        <v>223</v>
      </c>
      <c r="D467" t="s">
        <v>227</v>
      </c>
      <c r="E467" t="str">
        <f>VLOOKUP(A467, Metadata!$A$1:$H$34, 7, FALSE)</f>
        <v>No HEAL CRF Match</v>
      </c>
      <c r="F467" t="s">
        <v>229</v>
      </c>
      <c r="G467" t="s">
        <v>696</v>
      </c>
      <c r="H467" t="s">
        <v>2195</v>
      </c>
      <c r="I467" t="s">
        <v>2995</v>
      </c>
      <c r="J467" t="s">
        <v>3058</v>
      </c>
      <c r="K467" t="s">
        <v>2995</v>
      </c>
      <c r="FE467" t="s">
        <v>164</v>
      </c>
    </row>
    <row r="468" spans="1:161" x14ac:dyDescent="0.45">
      <c r="A468" t="s">
        <v>164</v>
      </c>
      <c r="B468" t="s">
        <v>197</v>
      </c>
      <c r="C468" t="s">
        <v>223</v>
      </c>
      <c r="D468" t="s">
        <v>227</v>
      </c>
      <c r="E468" t="str">
        <f>VLOOKUP(A468, Metadata!$A$1:$H$34, 7, FALSE)</f>
        <v>No HEAL CRF Match</v>
      </c>
      <c r="F468" t="s">
        <v>229</v>
      </c>
      <c r="G468" t="s">
        <v>697</v>
      </c>
      <c r="H468" t="s">
        <v>2196</v>
      </c>
      <c r="I468" t="s">
        <v>2999</v>
      </c>
      <c r="J468" t="s">
        <v>3058</v>
      </c>
      <c r="K468" t="s">
        <v>2995</v>
      </c>
      <c r="FE468" t="s">
        <v>164</v>
      </c>
    </row>
    <row r="469" spans="1:161" x14ac:dyDescent="0.45">
      <c r="A469" t="s">
        <v>164</v>
      </c>
      <c r="B469" t="s">
        <v>197</v>
      </c>
      <c r="C469" t="s">
        <v>223</v>
      </c>
      <c r="D469" t="s">
        <v>227</v>
      </c>
      <c r="E469" t="str">
        <f>VLOOKUP(A469, Metadata!$A$1:$H$34, 7, FALSE)</f>
        <v>No HEAL CRF Match</v>
      </c>
      <c r="F469" t="s">
        <v>229</v>
      </c>
      <c r="G469" t="s">
        <v>698</v>
      </c>
      <c r="H469" t="s">
        <v>2197</v>
      </c>
      <c r="I469" t="s">
        <v>2995</v>
      </c>
      <c r="J469" t="s">
        <v>3058</v>
      </c>
      <c r="K469" t="s">
        <v>2995</v>
      </c>
      <c r="FE469" t="s">
        <v>164</v>
      </c>
    </row>
    <row r="470" spans="1:161" x14ac:dyDescent="0.45">
      <c r="A470" t="s">
        <v>164</v>
      </c>
      <c r="B470" t="s">
        <v>197</v>
      </c>
      <c r="C470" t="s">
        <v>223</v>
      </c>
      <c r="D470" t="s">
        <v>227</v>
      </c>
      <c r="E470" t="str">
        <f>VLOOKUP(A470, Metadata!$A$1:$H$34, 7, FALSE)</f>
        <v>No HEAL CRF Match</v>
      </c>
      <c r="F470" t="s">
        <v>229</v>
      </c>
      <c r="G470" t="s">
        <v>699</v>
      </c>
      <c r="H470" t="s">
        <v>2198</v>
      </c>
      <c r="I470" t="s">
        <v>2999</v>
      </c>
      <c r="J470" t="s">
        <v>3058</v>
      </c>
      <c r="K470" t="s">
        <v>2995</v>
      </c>
      <c r="FE470" t="s">
        <v>164</v>
      </c>
    </row>
    <row r="471" spans="1:161" x14ac:dyDescent="0.45">
      <c r="A471" t="s">
        <v>164</v>
      </c>
      <c r="B471" t="s">
        <v>197</v>
      </c>
      <c r="C471" t="s">
        <v>223</v>
      </c>
      <c r="D471" t="s">
        <v>227</v>
      </c>
      <c r="E471" t="str">
        <f>VLOOKUP(A471, Metadata!$A$1:$H$34, 7, FALSE)</f>
        <v>No HEAL CRF Match</v>
      </c>
      <c r="F471" t="s">
        <v>229</v>
      </c>
      <c r="G471" t="s">
        <v>700</v>
      </c>
      <c r="H471" t="s">
        <v>2199</v>
      </c>
      <c r="I471" t="s">
        <v>2995</v>
      </c>
      <c r="J471" t="s">
        <v>3058</v>
      </c>
      <c r="K471" t="s">
        <v>2995</v>
      </c>
      <c r="FE471" t="s">
        <v>164</v>
      </c>
    </row>
    <row r="472" spans="1:161" x14ac:dyDescent="0.45">
      <c r="A472" t="s">
        <v>164</v>
      </c>
      <c r="B472" t="s">
        <v>197</v>
      </c>
      <c r="C472" t="s">
        <v>223</v>
      </c>
      <c r="D472" t="s">
        <v>227</v>
      </c>
      <c r="E472" t="str">
        <f>VLOOKUP(A472, Metadata!$A$1:$H$34, 7, FALSE)</f>
        <v>No HEAL CRF Match</v>
      </c>
      <c r="F472" t="s">
        <v>229</v>
      </c>
      <c r="G472" t="s">
        <v>701</v>
      </c>
      <c r="H472" t="s">
        <v>2200</v>
      </c>
      <c r="I472" t="s">
        <v>2999</v>
      </c>
      <c r="J472" t="s">
        <v>3058</v>
      </c>
      <c r="K472" t="s">
        <v>2995</v>
      </c>
      <c r="FE472" t="s">
        <v>164</v>
      </c>
    </row>
    <row r="473" spans="1:161" x14ac:dyDescent="0.45">
      <c r="A473" t="s">
        <v>164</v>
      </c>
      <c r="B473" t="s">
        <v>197</v>
      </c>
      <c r="C473" t="s">
        <v>223</v>
      </c>
      <c r="D473" t="s">
        <v>227</v>
      </c>
      <c r="E473" t="str">
        <f>VLOOKUP(A473, Metadata!$A$1:$H$34, 7, FALSE)</f>
        <v>No HEAL CRF Match</v>
      </c>
      <c r="F473" t="s">
        <v>229</v>
      </c>
      <c r="G473" t="s">
        <v>657</v>
      </c>
      <c r="H473" t="s">
        <v>2201</v>
      </c>
      <c r="I473" t="s">
        <v>2995</v>
      </c>
      <c r="J473" t="s">
        <v>3058</v>
      </c>
      <c r="K473" t="s">
        <v>2995</v>
      </c>
      <c r="FE473" t="s">
        <v>164</v>
      </c>
    </row>
    <row r="474" spans="1:161" x14ac:dyDescent="0.45">
      <c r="A474" t="s">
        <v>164</v>
      </c>
      <c r="B474" t="s">
        <v>197</v>
      </c>
      <c r="C474" t="s">
        <v>223</v>
      </c>
      <c r="D474" t="s">
        <v>227</v>
      </c>
      <c r="E474" t="str">
        <f>VLOOKUP(A474, Metadata!$A$1:$H$34, 7, FALSE)</f>
        <v>No HEAL CRF Match</v>
      </c>
      <c r="F474" t="s">
        <v>229</v>
      </c>
      <c r="G474" t="s">
        <v>702</v>
      </c>
      <c r="H474" t="s">
        <v>2202</v>
      </c>
      <c r="I474" t="s">
        <v>2999</v>
      </c>
      <c r="J474" t="s">
        <v>3058</v>
      </c>
      <c r="K474" t="s">
        <v>2995</v>
      </c>
      <c r="FE474" t="s">
        <v>164</v>
      </c>
    </row>
    <row r="475" spans="1:161" x14ac:dyDescent="0.45">
      <c r="A475" t="s">
        <v>164</v>
      </c>
      <c r="B475" t="s">
        <v>197</v>
      </c>
      <c r="C475" t="s">
        <v>223</v>
      </c>
      <c r="D475" t="s">
        <v>227</v>
      </c>
      <c r="E475" t="str">
        <f>VLOOKUP(A475, Metadata!$A$1:$H$34, 7, FALSE)</f>
        <v>No HEAL CRF Match</v>
      </c>
      <c r="F475" t="s">
        <v>229</v>
      </c>
      <c r="G475" t="s">
        <v>703</v>
      </c>
      <c r="H475" t="s">
        <v>2203</v>
      </c>
      <c r="I475" t="s">
        <v>2995</v>
      </c>
      <c r="J475" t="s">
        <v>3058</v>
      </c>
      <c r="K475" t="s">
        <v>2995</v>
      </c>
      <c r="FE475" t="s">
        <v>164</v>
      </c>
    </row>
    <row r="476" spans="1:161" x14ac:dyDescent="0.45">
      <c r="A476" t="s">
        <v>164</v>
      </c>
      <c r="B476" t="s">
        <v>197</v>
      </c>
      <c r="C476" t="s">
        <v>223</v>
      </c>
      <c r="D476" t="s">
        <v>227</v>
      </c>
      <c r="E476" t="str">
        <f>VLOOKUP(A476, Metadata!$A$1:$H$34, 7, FALSE)</f>
        <v>No HEAL CRF Match</v>
      </c>
      <c r="F476" t="s">
        <v>229</v>
      </c>
      <c r="G476" t="s">
        <v>704</v>
      </c>
      <c r="H476" t="s">
        <v>2204</v>
      </c>
      <c r="I476" t="s">
        <v>2999</v>
      </c>
      <c r="J476" t="s">
        <v>3058</v>
      </c>
      <c r="K476" t="s">
        <v>2995</v>
      </c>
      <c r="FE476" t="s">
        <v>164</v>
      </c>
    </row>
    <row r="477" spans="1:161" x14ac:dyDescent="0.45">
      <c r="A477" t="s">
        <v>164</v>
      </c>
      <c r="B477" t="s">
        <v>197</v>
      </c>
      <c r="C477" t="s">
        <v>223</v>
      </c>
      <c r="D477" t="s">
        <v>227</v>
      </c>
      <c r="E477" t="str">
        <f>VLOOKUP(A477, Metadata!$A$1:$H$34, 7, FALSE)</f>
        <v>No HEAL CRF Match</v>
      </c>
      <c r="F477" t="s">
        <v>229</v>
      </c>
      <c r="G477" t="s">
        <v>705</v>
      </c>
      <c r="H477" t="s">
        <v>2205</v>
      </c>
      <c r="I477" t="s">
        <v>2995</v>
      </c>
      <c r="J477" t="s">
        <v>3058</v>
      </c>
      <c r="K477" t="s">
        <v>2995</v>
      </c>
      <c r="FE477" t="s">
        <v>164</v>
      </c>
    </row>
    <row r="478" spans="1:161" x14ac:dyDescent="0.45">
      <c r="A478" t="s">
        <v>164</v>
      </c>
      <c r="B478" t="s">
        <v>197</v>
      </c>
      <c r="C478" t="s">
        <v>223</v>
      </c>
      <c r="D478" t="s">
        <v>227</v>
      </c>
      <c r="E478" t="str">
        <f>VLOOKUP(A478, Metadata!$A$1:$H$34, 7, FALSE)</f>
        <v>No HEAL CRF Match</v>
      </c>
      <c r="F478" t="s">
        <v>229</v>
      </c>
      <c r="G478" t="s">
        <v>706</v>
      </c>
      <c r="H478" t="s">
        <v>2206</v>
      </c>
      <c r="I478" t="s">
        <v>2999</v>
      </c>
      <c r="J478" t="s">
        <v>3058</v>
      </c>
      <c r="K478" t="s">
        <v>2995</v>
      </c>
      <c r="FE478" t="s">
        <v>164</v>
      </c>
    </row>
    <row r="479" spans="1:161" x14ac:dyDescent="0.45">
      <c r="A479" t="s">
        <v>164</v>
      </c>
      <c r="B479" t="s">
        <v>197</v>
      </c>
      <c r="C479" t="s">
        <v>223</v>
      </c>
      <c r="D479" t="s">
        <v>227</v>
      </c>
      <c r="E479" t="str">
        <f>VLOOKUP(A479, Metadata!$A$1:$H$34, 7, FALSE)</f>
        <v>No HEAL CRF Match</v>
      </c>
      <c r="F479" t="s">
        <v>229</v>
      </c>
      <c r="G479" t="s">
        <v>707</v>
      </c>
      <c r="H479" t="s">
        <v>2207</v>
      </c>
      <c r="I479" t="s">
        <v>2995</v>
      </c>
      <c r="J479" t="s">
        <v>3058</v>
      </c>
      <c r="K479" t="s">
        <v>2995</v>
      </c>
      <c r="FE479" t="s">
        <v>164</v>
      </c>
    </row>
    <row r="480" spans="1:161" x14ac:dyDescent="0.45">
      <c r="A480" t="s">
        <v>164</v>
      </c>
      <c r="B480" t="s">
        <v>197</v>
      </c>
      <c r="C480" t="s">
        <v>223</v>
      </c>
      <c r="D480" t="s">
        <v>227</v>
      </c>
      <c r="E480" t="str">
        <f>VLOOKUP(A480, Metadata!$A$1:$H$34, 7, FALSE)</f>
        <v>No HEAL CRF Match</v>
      </c>
      <c r="F480" t="s">
        <v>229</v>
      </c>
      <c r="G480" t="s">
        <v>708</v>
      </c>
      <c r="H480" t="s">
        <v>2208</v>
      </c>
      <c r="I480" t="s">
        <v>2999</v>
      </c>
      <c r="J480" t="s">
        <v>3058</v>
      </c>
      <c r="K480" t="s">
        <v>2995</v>
      </c>
      <c r="FE480" t="s">
        <v>164</v>
      </c>
    </row>
    <row r="481" spans="1:161" x14ac:dyDescent="0.45">
      <c r="A481" t="s">
        <v>164</v>
      </c>
      <c r="B481" t="s">
        <v>197</v>
      </c>
      <c r="C481" t="s">
        <v>223</v>
      </c>
      <c r="D481" t="s">
        <v>227</v>
      </c>
      <c r="E481" t="str">
        <f>VLOOKUP(A481, Metadata!$A$1:$H$34, 7, FALSE)</f>
        <v>No HEAL CRF Match</v>
      </c>
      <c r="F481" t="s">
        <v>229</v>
      </c>
      <c r="G481" t="s">
        <v>709</v>
      </c>
      <c r="H481" t="s">
        <v>2209</v>
      </c>
      <c r="I481" t="s">
        <v>2995</v>
      </c>
      <c r="J481" t="s">
        <v>3058</v>
      </c>
      <c r="K481" t="s">
        <v>2995</v>
      </c>
      <c r="FE481" t="s">
        <v>164</v>
      </c>
    </row>
    <row r="482" spans="1:161" x14ac:dyDescent="0.45">
      <c r="A482" t="s">
        <v>164</v>
      </c>
      <c r="B482" t="s">
        <v>197</v>
      </c>
      <c r="C482" t="s">
        <v>223</v>
      </c>
      <c r="D482" t="s">
        <v>227</v>
      </c>
      <c r="E482" t="str">
        <f>VLOOKUP(A482, Metadata!$A$1:$H$34, 7, FALSE)</f>
        <v>No HEAL CRF Match</v>
      </c>
      <c r="F482" t="s">
        <v>229</v>
      </c>
      <c r="G482" t="s">
        <v>710</v>
      </c>
      <c r="H482" t="s">
        <v>2210</v>
      </c>
      <c r="I482" t="s">
        <v>2999</v>
      </c>
      <c r="J482" t="s">
        <v>3058</v>
      </c>
      <c r="K482" t="s">
        <v>2995</v>
      </c>
      <c r="FE482" t="s">
        <v>164</v>
      </c>
    </row>
    <row r="483" spans="1:161" x14ac:dyDescent="0.45">
      <c r="A483" t="s">
        <v>164</v>
      </c>
      <c r="B483" t="s">
        <v>197</v>
      </c>
      <c r="C483" t="s">
        <v>223</v>
      </c>
      <c r="D483" t="s">
        <v>227</v>
      </c>
      <c r="E483" t="str">
        <f>VLOOKUP(A483, Metadata!$A$1:$H$34, 7, FALSE)</f>
        <v>No HEAL CRF Match</v>
      </c>
      <c r="F483" t="s">
        <v>229</v>
      </c>
      <c r="G483" t="s">
        <v>711</v>
      </c>
      <c r="H483" t="s">
        <v>2211</v>
      </c>
      <c r="I483" t="s">
        <v>3018</v>
      </c>
      <c r="FE483" t="s">
        <v>164</v>
      </c>
    </row>
    <row r="484" spans="1:161" x14ac:dyDescent="0.45">
      <c r="A484" t="s">
        <v>164</v>
      </c>
      <c r="B484" t="s">
        <v>197</v>
      </c>
      <c r="C484" t="s">
        <v>223</v>
      </c>
      <c r="D484" t="s">
        <v>227</v>
      </c>
      <c r="E484" t="str">
        <f>VLOOKUP(A484, Metadata!$A$1:$H$34, 7, FALSE)</f>
        <v>No HEAL CRF Match</v>
      </c>
      <c r="F484" t="s">
        <v>229</v>
      </c>
      <c r="G484" t="s">
        <v>712</v>
      </c>
      <c r="H484" t="s">
        <v>2212</v>
      </c>
      <c r="I484" t="s">
        <v>2995</v>
      </c>
      <c r="J484" t="s">
        <v>3058</v>
      </c>
      <c r="K484" t="s">
        <v>2995</v>
      </c>
      <c r="FE484" t="s">
        <v>164</v>
      </c>
    </row>
    <row r="485" spans="1:161" x14ac:dyDescent="0.45">
      <c r="A485" t="s">
        <v>164</v>
      </c>
      <c r="B485" t="s">
        <v>197</v>
      </c>
      <c r="C485" t="s">
        <v>223</v>
      </c>
      <c r="D485" t="s">
        <v>227</v>
      </c>
      <c r="E485" t="str">
        <f>VLOOKUP(A485, Metadata!$A$1:$H$34, 7, FALSE)</f>
        <v>No HEAL CRF Match</v>
      </c>
      <c r="F485" t="s">
        <v>229</v>
      </c>
      <c r="G485" t="s">
        <v>713</v>
      </c>
      <c r="H485" t="s">
        <v>2213</v>
      </c>
      <c r="I485" t="s">
        <v>2999</v>
      </c>
      <c r="J485" t="s">
        <v>3058</v>
      </c>
      <c r="K485" t="s">
        <v>2995</v>
      </c>
      <c r="FE485" t="s">
        <v>164</v>
      </c>
    </row>
    <row r="486" spans="1:161" x14ac:dyDescent="0.45">
      <c r="A486" t="s">
        <v>164</v>
      </c>
      <c r="B486" t="s">
        <v>197</v>
      </c>
      <c r="C486" t="s">
        <v>223</v>
      </c>
      <c r="D486" t="s">
        <v>227</v>
      </c>
      <c r="E486" t="str">
        <f>VLOOKUP(A486, Metadata!$A$1:$H$34, 7, FALSE)</f>
        <v>No HEAL CRF Match</v>
      </c>
      <c r="F486" t="s">
        <v>229</v>
      </c>
      <c r="G486" t="s">
        <v>714</v>
      </c>
      <c r="H486" t="s">
        <v>2214</v>
      </c>
      <c r="I486" t="s">
        <v>2993</v>
      </c>
      <c r="J486" t="s">
        <v>3057</v>
      </c>
      <c r="K486" t="s">
        <v>3064</v>
      </c>
      <c r="FE486" t="s">
        <v>164</v>
      </c>
    </row>
    <row r="487" spans="1:161" x14ac:dyDescent="0.45">
      <c r="A487" t="s">
        <v>164</v>
      </c>
      <c r="B487" t="s">
        <v>197</v>
      </c>
      <c r="C487" t="s">
        <v>223</v>
      </c>
      <c r="D487" t="s">
        <v>227</v>
      </c>
      <c r="E487" t="str">
        <f>VLOOKUP(A487, Metadata!$A$1:$H$34, 7, FALSE)</f>
        <v>No HEAL CRF Match</v>
      </c>
      <c r="F487" t="s">
        <v>229</v>
      </c>
      <c r="G487" t="s">
        <v>715</v>
      </c>
      <c r="H487" t="s">
        <v>2215</v>
      </c>
      <c r="I487" t="s">
        <v>2995</v>
      </c>
      <c r="J487" t="s">
        <v>2995</v>
      </c>
      <c r="K487" t="s">
        <v>2990</v>
      </c>
      <c r="FE487" t="s">
        <v>164</v>
      </c>
    </row>
    <row r="488" spans="1:161" x14ac:dyDescent="0.45">
      <c r="A488" t="s">
        <v>164</v>
      </c>
      <c r="B488" t="s">
        <v>197</v>
      </c>
      <c r="C488" t="s">
        <v>223</v>
      </c>
      <c r="D488" t="s">
        <v>227</v>
      </c>
      <c r="E488" t="str">
        <f>VLOOKUP(A488, Metadata!$A$1:$H$34, 7, FALSE)</f>
        <v>No HEAL CRF Match</v>
      </c>
      <c r="F488" t="s">
        <v>229</v>
      </c>
      <c r="G488" t="s">
        <v>716</v>
      </c>
      <c r="H488" t="s">
        <v>2216</v>
      </c>
      <c r="I488" t="s">
        <v>2995</v>
      </c>
      <c r="J488" t="s">
        <v>3058</v>
      </c>
      <c r="K488" t="s">
        <v>2995</v>
      </c>
      <c r="FE488" t="s">
        <v>164</v>
      </c>
    </row>
    <row r="489" spans="1:161" x14ac:dyDescent="0.45">
      <c r="A489" t="s">
        <v>164</v>
      </c>
      <c r="B489" t="s">
        <v>197</v>
      </c>
      <c r="C489" t="s">
        <v>223</v>
      </c>
      <c r="D489" t="s">
        <v>227</v>
      </c>
      <c r="E489" t="str">
        <f>VLOOKUP(A489, Metadata!$A$1:$H$34, 7, FALSE)</f>
        <v>No HEAL CRF Match</v>
      </c>
      <c r="F489" t="s">
        <v>229</v>
      </c>
      <c r="G489" t="s">
        <v>717</v>
      </c>
      <c r="H489" t="s">
        <v>2217</v>
      </c>
      <c r="I489" t="s">
        <v>2999</v>
      </c>
      <c r="J489" t="s">
        <v>3058</v>
      </c>
      <c r="K489" t="s">
        <v>2995</v>
      </c>
      <c r="FE489" t="s">
        <v>164</v>
      </c>
    </row>
    <row r="490" spans="1:161" x14ac:dyDescent="0.45">
      <c r="A490" t="s">
        <v>164</v>
      </c>
      <c r="B490" t="s">
        <v>197</v>
      </c>
      <c r="C490" t="s">
        <v>223</v>
      </c>
      <c r="D490" t="s">
        <v>227</v>
      </c>
      <c r="E490" t="str">
        <f>VLOOKUP(A490, Metadata!$A$1:$H$34, 7, FALSE)</f>
        <v>No HEAL CRF Match</v>
      </c>
      <c r="F490" t="s">
        <v>229</v>
      </c>
      <c r="G490" t="s">
        <v>718</v>
      </c>
      <c r="H490" t="s">
        <v>2218</v>
      </c>
      <c r="I490" t="s">
        <v>2995</v>
      </c>
      <c r="J490" t="s">
        <v>3058</v>
      </c>
      <c r="K490" t="s">
        <v>2995</v>
      </c>
      <c r="FE490" t="s">
        <v>164</v>
      </c>
    </row>
    <row r="491" spans="1:161" x14ac:dyDescent="0.45">
      <c r="A491" t="s">
        <v>164</v>
      </c>
      <c r="B491" t="s">
        <v>197</v>
      </c>
      <c r="C491" t="s">
        <v>223</v>
      </c>
      <c r="D491" t="s">
        <v>227</v>
      </c>
      <c r="E491" t="str">
        <f>VLOOKUP(A491, Metadata!$A$1:$H$34, 7, FALSE)</f>
        <v>No HEAL CRF Match</v>
      </c>
      <c r="F491" t="s">
        <v>229</v>
      </c>
      <c r="G491" t="s">
        <v>719</v>
      </c>
      <c r="H491" t="s">
        <v>2219</v>
      </c>
      <c r="I491" t="s">
        <v>2999</v>
      </c>
      <c r="J491" t="s">
        <v>3058</v>
      </c>
      <c r="K491" t="s">
        <v>2995</v>
      </c>
      <c r="FE491" t="s">
        <v>164</v>
      </c>
    </row>
    <row r="492" spans="1:161" x14ac:dyDescent="0.45">
      <c r="A492" t="s">
        <v>164</v>
      </c>
      <c r="B492" t="s">
        <v>197</v>
      </c>
      <c r="C492" t="s">
        <v>223</v>
      </c>
      <c r="D492" t="s">
        <v>227</v>
      </c>
      <c r="E492" t="str">
        <f>VLOOKUP(A492, Metadata!$A$1:$H$34, 7, FALSE)</f>
        <v>No HEAL CRF Match</v>
      </c>
      <c r="F492" t="s">
        <v>229</v>
      </c>
      <c r="G492" t="s">
        <v>720</v>
      </c>
      <c r="H492" t="s">
        <v>2220</v>
      </c>
      <c r="I492" t="s">
        <v>2995</v>
      </c>
      <c r="J492" t="s">
        <v>3058</v>
      </c>
      <c r="K492" t="s">
        <v>2995</v>
      </c>
      <c r="FE492" t="s">
        <v>164</v>
      </c>
    </row>
    <row r="493" spans="1:161" x14ac:dyDescent="0.45">
      <c r="A493" t="s">
        <v>164</v>
      </c>
      <c r="B493" t="s">
        <v>197</v>
      </c>
      <c r="C493" t="s">
        <v>223</v>
      </c>
      <c r="D493" t="s">
        <v>227</v>
      </c>
      <c r="E493" t="str">
        <f>VLOOKUP(A493, Metadata!$A$1:$H$34, 7, FALSE)</f>
        <v>No HEAL CRF Match</v>
      </c>
      <c r="F493" t="s">
        <v>229</v>
      </c>
      <c r="G493" t="s">
        <v>721</v>
      </c>
      <c r="H493" t="s">
        <v>2221</v>
      </c>
      <c r="I493" t="s">
        <v>2999</v>
      </c>
      <c r="J493" t="s">
        <v>3058</v>
      </c>
      <c r="K493" t="s">
        <v>2995</v>
      </c>
      <c r="FE493" t="s">
        <v>164</v>
      </c>
    </row>
    <row r="494" spans="1:161" x14ac:dyDescent="0.45">
      <c r="A494" t="s">
        <v>164</v>
      </c>
      <c r="B494" t="s">
        <v>197</v>
      </c>
      <c r="C494" t="s">
        <v>223</v>
      </c>
      <c r="D494" t="s">
        <v>227</v>
      </c>
      <c r="E494" t="str">
        <f>VLOOKUP(A494, Metadata!$A$1:$H$34, 7, FALSE)</f>
        <v>No HEAL CRF Match</v>
      </c>
      <c r="F494" t="s">
        <v>229</v>
      </c>
      <c r="G494" t="s">
        <v>722</v>
      </c>
      <c r="H494" t="s">
        <v>2222</v>
      </c>
      <c r="I494" t="s">
        <v>2995</v>
      </c>
      <c r="J494" t="s">
        <v>3058</v>
      </c>
      <c r="K494" t="s">
        <v>2995</v>
      </c>
      <c r="FE494" t="s">
        <v>164</v>
      </c>
    </row>
    <row r="495" spans="1:161" x14ac:dyDescent="0.45">
      <c r="A495" t="s">
        <v>164</v>
      </c>
      <c r="B495" t="s">
        <v>197</v>
      </c>
      <c r="C495" t="s">
        <v>223</v>
      </c>
      <c r="D495" t="s">
        <v>227</v>
      </c>
      <c r="E495" t="str">
        <f>VLOOKUP(A495, Metadata!$A$1:$H$34, 7, FALSE)</f>
        <v>No HEAL CRF Match</v>
      </c>
      <c r="F495" t="s">
        <v>229</v>
      </c>
      <c r="G495" t="s">
        <v>723</v>
      </c>
      <c r="H495" t="s">
        <v>2223</v>
      </c>
      <c r="I495" t="s">
        <v>2999</v>
      </c>
      <c r="J495" t="s">
        <v>3058</v>
      </c>
      <c r="K495" t="s">
        <v>2995</v>
      </c>
      <c r="FE495" t="s">
        <v>164</v>
      </c>
    </row>
    <row r="496" spans="1:161" x14ac:dyDescent="0.45">
      <c r="A496" t="s">
        <v>164</v>
      </c>
      <c r="B496" t="s">
        <v>197</v>
      </c>
      <c r="C496" t="s">
        <v>223</v>
      </c>
      <c r="D496" t="s">
        <v>227</v>
      </c>
      <c r="E496" t="str">
        <f>VLOOKUP(A496, Metadata!$A$1:$H$34, 7, FALSE)</f>
        <v>No HEAL CRF Match</v>
      </c>
      <c r="F496" t="s">
        <v>229</v>
      </c>
      <c r="G496" t="s">
        <v>724</v>
      </c>
      <c r="H496" t="s">
        <v>2224</v>
      </c>
      <c r="I496" t="s">
        <v>2995</v>
      </c>
      <c r="J496" t="s">
        <v>3058</v>
      </c>
      <c r="K496" t="s">
        <v>2995</v>
      </c>
      <c r="FE496" t="s">
        <v>164</v>
      </c>
    </row>
    <row r="497" spans="1:161" x14ac:dyDescent="0.45">
      <c r="A497" t="s">
        <v>164</v>
      </c>
      <c r="B497" t="s">
        <v>197</v>
      </c>
      <c r="C497" t="s">
        <v>223</v>
      </c>
      <c r="D497" t="s">
        <v>227</v>
      </c>
      <c r="E497" t="str">
        <f>VLOOKUP(A497, Metadata!$A$1:$H$34, 7, FALSE)</f>
        <v>No HEAL CRF Match</v>
      </c>
      <c r="F497" t="s">
        <v>229</v>
      </c>
      <c r="G497" t="s">
        <v>725</v>
      </c>
      <c r="H497" t="s">
        <v>2225</v>
      </c>
      <c r="I497" t="s">
        <v>2999</v>
      </c>
      <c r="J497" t="s">
        <v>3058</v>
      </c>
      <c r="K497" t="s">
        <v>2995</v>
      </c>
      <c r="FE497" t="s">
        <v>164</v>
      </c>
    </row>
    <row r="498" spans="1:161" x14ac:dyDescent="0.45">
      <c r="A498" t="s">
        <v>164</v>
      </c>
      <c r="B498" t="s">
        <v>197</v>
      </c>
      <c r="C498" t="s">
        <v>223</v>
      </c>
      <c r="D498" t="s">
        <v>227</v>
      </c>
      <c r="E498" t="str">
        <f>VLOOKUP(A498, Metadata!$A$1:$H$34, 7, FALSE)</f>
        <v>No HEAL CRF Match</v>
      </c>
      <c r="F498" t="s">
        <v>229</v>
      </c>
      <c r="G498" t="s">
        <v>726</v>
      </c>
      <c r="H498" t="s">
        <v>2226</v>
      </c>
      <c r="I498" t="s">
        <v>2995</v>
      </c>
      <c r="J498" t="s">
        <v>3058</v>
      </c>
      <c r="K498" t="s">
        <v>2995</v>
      </c>
      <c r="FE498" t="s">
        <v>164</v>
      </c>
    </row>
    <row r="499" spans="1:161" x14ac:dyDescent="0.45">
      <c r="A499" t="s">
        <v>164</v>
      </c>
      <c r="B499" t="s">
        <v>197</v>
      </c>
      <c r="C499" t="s">
        <v>223</v>
      </c>
      <c r="D499" t="s">
        <v>227</v>
      </c>
      <c r="E499" t="str">
        <f>VLOOKUP(A499, Metadata!$A$1:$H$34, 7, FALSE)</f>
        <v>No HEAL CRF Match</v>
      </c>
      <c r="F499" t="s">
        <v>229</v>
      </c>
      <c r="G499" t="s">
        <v>727</v>
      </c>
      <c r="H499" t="s">
        <v>2227</v>
      </c>
      <c r="I499" t="s">
        <v>2999</v>
      </c>
      <c r="J499" t="s">
        <v>3058</v>
      </c>
      <c r="K499" t="s">
        <v>2995</v>
      </c>
      <c r="FE499" t="s">
        <v>164</v>
      </c>
    </row>
    <row r="500" spans="1:161" x14ac:dyDescent="0.45">
      <c r="A500" t="s">
        <v>164</v>
      </c>
      <c r="B500" t="s">
        <v>197</v>
      </c>
      <c r="C500" t="s">
        <v>223</v>
      </c>
      <c r="D500" t="s">
        <v>227</v>
      </c>
      <c r="E500" t="str">
        <f>VLOOKUP(A500, Metadata!$A$1:$H$34, 7, FALSE)</f>
        <v>No HEAL CRF Match</v>
      </c>
      <c r="F500" t="s">
        <v>229</v>
      </c>
      <c r="G500" t="s">
        <v>728</v>
      </c>
      <c r="H500" t="s">
        <v>2228</v>
      </c>
      <c r="I500" t="s">
        <v>2995</v>
      </c>
      <c r="J500" t="s">
        <v>3058</v>
      </c>
      <c r="K500" t="s">
        <v>2995</v>
      </c>
      <c r="FE500" t="s">
        <v>164</v>
      </c>
    </row>
    <row r="501" spans="1:161" x14ac:dyDescent="0.45">
      <c r="A501" t="s">
        <v>164</v>
      </c>
      <c r="B501" t="s">
        <v>197</v>
      </c>
      <c r="C501" t="s">
        <v>223</v>
      </c>
      <c r="D501" t="s">
        <v>227</v>
      </c>
      <c r="E501" t="str">
        <f>VLOOKUP(A501, Metadata!$A$1:$H$34, 7, FALSE)</f>
        <v>No HEAL CRF Match</v>
      </c>
      <c r="F501" t="s">
        <v>229</v>
      </c>
      <c r="G501" t="s">
        <v>729</v>
      </c>
      <c r="H501" t="s">
        <v>2229</v>
      </c>
      <c r="I501" t="s">
        <v>2999</v>
      </c>
      <c r="J501" t="s">
        <v>3058</v>
      </c>
      <c r="K501" t="s">
        <v>2995</v>
      </c>
      <c r="FE501" t="s">
        <v>164</v>
      </c>
    </row>
    <row r="502" spans="1:161" x14ac:dyDescent="0.45">
      <c r="A502" t="s">
        <v>164</v>
      </c>
      <c r="B502" t="s">
        <v>197</v>
      </c>
      <c r="C502" t="s">
        <v>223</v>
      </c>
      <c r="D502" t="s">
        <v>227</v>
      </c>
      <c r="E502" t="str">
        <f>VLOOKUP(A502, Metadata!$A$1:$H$34, 7, FALSE)</f>
        <v>No HEAL CRF Match</v>
      </c>
      <c r="F502" t="s">
        <v>229</v>
      </c>
      <c r="G502" t="s">
        <v>730</v>
      </c>
      <c r="H502" t="s">
        <v>2230</v>
      </c>
      <c r="I502" t="s">
        <v>2995</v>
      </c>
      <c r="J502" t="s">
        <v>3058</v>
      </c>
      <c r="K502" t="s">
        <v>2995</v>
      </c>
      <c r="FE502" t="s">
        <v>164</v>
      </c>
    </row>
    <row r="503" spans="1:161" x14ac:dyDescent="0.45">
      <c r="A503" t="s">
        <v>164</v>
      </c>
      <c r="B503" t="s">
        <v>197</v>
      </c>
      <c r="C503" t="s">
        <v>223</v>
      </c>
      <c r="D503" t="s">
        <v>227</v>
      </c>
      <c r="E503" t="str">
        <f>VLOOKUP(A503, Metadata!$A$1:$H$34, 7, FALSE)</f>
        <v>No HEAL CRF Match</v>
      </c>
      <c r="F503" t="s">
        <v>229</v>
      </c>
      <c r="G503" t="s">
        <v>731</v>
      </c>
      <c r="H503" t="s">
        <v>2231</v>
      </c>
      <c r="I503" t="s">
        <v>2999</v>
      </c>
      <c r="J503" t="s">
        <v>3058</v>
      </c>
      <c r="K503" t="s">
        <v>2995</v>
      </c>
      <c r="FE503" t="s">
        <v>164</v>
      </c>
    </row>
    <row r="504" spans="1:161" x14ac:dyDescent="0.45">
      <c r="A504" t="s">
        <v>164</v>
      </c>
      <c r="B504" t="s">
        <v>197</v>
      </c>
      <c r="C504" t="s">
        <v>223</v>
      </c>
      <c r="D504" t="s">
        <v>227</v>
      </c>
      <c r="E504" t="str">
        <f>VLOOKUP(A504, Metadata!$A$1:$H$34, 7, FALSE)</f>
        <v>No HEAL CRF Match</v>
      </c>
      <c r="F504" t="s">
        <v>229</v>
      </c>
      <c r="G504" t="s">
        <v>732</v>
      </c>
      <c r="H504" t="s">
        <v>2232</v>
      </c>
      <c r="I504" t="s">
        <v>2995</v>
      </c>
      <c r="J504" t="s">
        <v>3058</v>
      </c>
      <c r="K504" t="s">
        <v>2995</v>
      </c>
      <c r="FE504" t="s">
        <v>164</v>
      </c>
    </row>
    <row r="505" spans="1:161" x14ac:dyDescent="0.45">
      <c r="A505" t="s">
        <v>164</v>
      </c>
      <c r="B505" t="s">
        <v>197</v>
      </c>
      <c r="C505" t="s">
        <v>223</v>
      </c>
      <c r="D505" t="s">
        <v>227</v>
      </c>
      <c r="E505" t="str">
        <f>VLOOKUP(A505, Metadata!$A$1:$H$34, 7, FALSE)</f>
        <v>No HEAL CRF Match</v>
      </c>
      <c r="F505" t="s">
        <v>229</v>
      </c>
      <c r="G505" t="s">
        <v>733</v>
      </c>
      <c r="H505" t="s">
        <v>2233</v>
      </c>
      <c r="I505" t="s">
        <v>2999</v>
      </c>
      <c r="J505" t="s">
        <v>3058</v>
      </c>
      <c r="K505" t="s">
        <v>2995</v>
      </c>
      <c r="FE505" t="s">
        <v>164</v>
      </c>
    </row>
    <row r="506" spans="1:161" x14ac:dyDescent="0.45">
      <c r="A506" t="s">
        <v>164</v>
      </c>
      <c r="B506" t="s">
        <v>197</v>
      </c>
      <c r="C506" t="s">
        <v>223</v>
      </c>
      <c r="D506" t="s">
        <v>227</v>
      </c>
      <c r="E506" t="str">
        <f>VLOOKUP(A506, Metadata!$A$1:$H$34, 7, FALSE)</f>
        <v>No HEAL CRF Match</v>
      </c>
      <c r="F506" t="s">
        <v>229</v>
      </c>
      <c r="G506" t="s">
        <v>734</v>
      </c>
      <c r="H506" t="s">
        <v>2234</v>
      </c>
      <c r="I506" t="s">
        <v>2995</v>
      </c>
      <c r="J506" t="s">
        <v>3058</v>
      </c>
      <c r="K506" t="s">
        <v>2995</v>
      </c>
      <c r="FE506" t="s">
        <v>164</v>
      </c>
    </row>
    <row r="507" spans="1:161" x14ac:dyDescent="0.45">
      <c r="A507" t="s">
        <v>164</v>
      </c>
      <c r="B507" t="s">
        <v>197</v>
      </c>
      <c r="C507" t="s">
        <v>223</v>
      </c>
      <c r="D507" t="s">
        <v>227</v>
      </c>
      <c r="E507" t="str">
        <f>VLOOKUP(A507, Metadata!$A$1:$H$34, 7, FALSE)</f>
        <v>No HEAL CRF Match</v>
      </c>
      <c r="F507" t="s">
        <v>229</v>
      </c>
      <c r="G507" t="s">
        <v>735</v>
      </c>
      <c r="H507" t="s">
        <v>2235</v>
      </c>
      <c r="I507" t="s">
        <v>2999</v>
      </c>
      <c r="J507" t="s">
        <v>3058</v>
      </c>
      <c r="K507" t="s">
        <v>2995</v>
      </c>
      <c r="FE507" t="s">
        <v>164</v>
      </c>
    </row>
    <row r="508" spans="1:161" x14ac:dyDescent="0.45">
      <c r="A508" t="s">
        <v>164</v>
      </c>
      <c r="B508" t="s">
        <v>197</v>
      </c>
      <c r="C508" t="s">
        <v>223</v>
      </c>
      <c r="D508" t="s">
        <v>227</v>
      </c>
      <c r="E508" t="str">
        <f>VLOOKUP(A508, Metadata!$A$1:$H$34, 7, FALSE)</f>
        <v>No HEAL CRF Match</v>
      </c>
      <c r="F508" t="s">
        <v>229</v>
      </c>
      <c r="G508" t="s">
        <v>736</v>
      </c>
      <c r="H508" t="s">
        <v>2236</v>
      </c>
      <c r="I508" t="s">
        <v>2995</v>
      </c>
      <c r="J508" t="s">
        <v>3058</v>
      </c>
      <c r="K508" t="s">
        <v>2995</v>
      </c>
      <c r="FE508" t="s">
        <v>164</v>
      </c>
    </row>
    <row r="509" spans="1:161" x14ac:dyDescent="0.45">
      <c r="A509" t="s">
        <v>164</v>
      </c>
      <c r="B509" t="s">
        <v>197</v>
      </c>
      <c r="C509" t="s">
        <v>223</v>
      </c>
      <c r="D509" t="s">
        <v>227</v>
      </c>
      <c r="E509" t="str">
        <f>VLOOKUP(A509, Metadata!$A$1:$H$34, 7, FALSE)</f>
        <v>No HEAL CRF Match</v>
      </c>
      <c r="F509" t="s">
        <v>229</v>
      </c>
      <c r="G509" t="s">
        <v>737</v>
      </c>
      <c r="H509" t="s">
        <v>2237</v>
      </c>
      <c r="I509" t="s">
        <v>2999</v>
      </c>
      <c r="J509" t="s">
        <v>3058</v>
      </c>
      <c r="K509" t="s">
        <v>2995</v>
      </c>
      <c r="FE509" t="s">
        <v>164</v>
      </c>
    </row>
    <row r="510" spans="1:161" x14ac:dyDescent="0.45">
      <c r="A510" t="s">
        <v>164</v>
      </c>
      <c r="B510" t="s">
        <v>197</v>
      </c>
      <c r="C510" t="s">
        <v>223</v>
      </c>
      <c r="D510" t="s">
        <v>227</v>
      </c>
      <c r="E510" t="str">
        <f>VLOOKUP(A510, Metadata!$A$1:$H$34, 7, FALSE)</f>
        <v>No HEAL CRF Match</v>
      </c>
      <c r="F510" t="s">
        <v>229</v>
      </c>
      <c r="G510" t="s">
        <v>738</v>
      </c>
      <c r="H510" t="s">
        <v>2238</v>
      </c>
      <c r="I510" t="s">
        <v>2995</v>
      </c>
      <c r="J510" t="s">
        <v>3058</v>
      </c>
      <c r="K510" t="s">
        <v>2995</v>
      </c>
      <c r="FE510" t="s">
        <v>164</v>
      </c>
    </row>
    <row r="511" spans="1:161" x14ac:dyDescent="0.45">
      <c r="A511" t="s">
        <v>164</v>
      </c>
      <c r="B511" t="s">
        <v>197</v>
      </c>
      <c r="C511" t="s">
        <v>223</v>
      </c>
      <c r="D511" t="s">
        <v>227</v>
      </c>
      <c r="E511" t="str">
        <f>VLOOKUP(A511, Metadata!$A$1:$H$34, 7, FALSE)</f>
        <v>No HEAL CRF Match</v>
      </c>
      <c r="F511" t="s">
        <v>229</v>
      </c>
      <c r="G511" t="s">
        <v>739</v>
      </c>
      <c r="H511" t="s">
        <v>2239</v>
      </c>
      <c r="I511" t="s">
        <v>2999</v>
      </c>
      <c r="J511" t="s">
        <v>3058</v>
      </c>
      <c r="K511" t="s">
        <v>2995</v>
      </c>
      <c r="FE511" t="s">
        <v>164</v>
      </c>
    </row>
    <row r="512" spans="1:161" x14ac:dyDescent="0.45">
      <c r="A512" t="s">
        <v>164</v>
      </c>
      <c r="B512" t="s">
        <v>197</v>
      </c>
      <c r="C512" t="s">
        <v>223</v>
      </c>
      <c r="D512" t="s">
        <v>227</v>
      </c>
      <c r="E512" t="str">
        <f>VLOOKUP(A512, Metadata!$A$1:$H$34, 7, FALSE)</f>
        <v>No HEAL CRF Match</v>
      </c>
      <c r="F512" t="s">
        <v>229</v>
      </c>
      <c r="G512" t="s">
        <v>740</v>
      </c>
      <c r="H512" t="s">
        <v>2240</v>
      </c>
      <c r="I512" t="s">
        <v>2995</v>
      </c>
      <c r="J512" t="s">
        <v>3058</v>
      </c>
      <c r="K512" t="s">
        <v>2995</v>
      </c>
      <c r="FE512" t="s">
        <v>164</v>
      </c>
    </row>
    <row r="513" spans="1:161" x14ac:dyDescent="0.45">
      <c r="A513" t="s">
        <v>164</v>
      </c>
      <c r="B513" t="s">
        <v>197</v>
      </c>
      <c r="C513" t="s">
        <v>223</v>
      </c>
      <c r="D513" t="s">
        <v>227</v>
      </c>
      <c r="E513" t="str">
        <f>VLOOKUP(A513, Metadata!$A$1:$H$34, 7, FALSE)</f>
        <v>No HEAL CRF Match</v>
      </c>
      <c r="F513" t="s">
        <v>229</v>
      </c>
      <c r="G513" t="s">
        <v>741</v>
      </c>
      <c r="H513" t="s">
        <v>2241</v>
      </c>
      <c r="I513" t="s">
        <v>2999</v>
      </c>
      <c r="J513" t="s">
        <v>3058</v>
      </c>
      <c r="K513" t="s">
        <v>2995</v>
      </c>
      <c r="FE513" t="s">
        <v>164</v>
      </c>
    </row>
    <row r="514" spans="1:161" x14ac:dyDescent="0.45">
      <c r="A514" t="s">
        <v>164</v>
      </c>
      <c r="B514" t="s">
        <v>197</v>
      </c>
      <c r="C514" t="s">
        <v>223</v>
      </c>
      <c r="D514" t="s">
        <v>227</v>
      </c>
      <c r="E514" t="str">
        <f>VLOOKUP(A514, Metadata!$A$1:$H$34, 7, FALSE)</f>
        <v>No HEAL CRF Match</v>
      </c>
      <c r="F514" t="s">
        <v>229</v>
      </c>
      <c r="G514" t="s">
        <v>742</v>
      </c>
      <c r="H514" t="s">
        <v>2242</v>
      </c>
      <c r="I514" t="s">
        <v>2995</v>
      </c>
      <c r="J514" t="s">
        <v>3058</v>
      </c>
      <c r="K514" t="s">
        <v>2995</v>
      </c>
      <c r="FE514" t="s">
        <v>164</v>
      </c>
    </row>
    <row r="515" spans="1:161" x14ac:dyDescent="0.45">
      <c r="A515" t="s">
        <v>164</v>
      </c>
      <c r="B515" t="s">
        <v>197</v>
      </c>
      <c r="C515" t="s">
        <v>223</v>
      </c>
      <c r="D515" t="s">
        <v>227</v>
      </c>
      <c r="E515" t="str">
        <f>VLOOKUP(A515, Metadata!$A$1:$H$34, 7, FALSE)</f>
        <v>No HEAL CRF Match</v>
      </c>
      <c r="F515" t="s">
        <v>229</v>
      </c>
      <c r="G515" t="s">
        <v>743</v>
      </c>
      <c r="H515" t="s">
        <v>2243</v>
      </c>
      <c r="I515" t="s">
        <v>2999</v>
      </c>
      <c r="J515" t="s">
        <v>3058</v>
      </c>
      <c r="K515" t="s">
        <v>2995</v>
      </c>
      <c r="FE515" t="s">
        <v>164</v>
      </c>
    </row>
    <row r="516" spans="1:161" x14ac:dyDescent="0.45">
      <c r="A516" t="s">
        <v>164</v>
      </c>
      <c r="B516" t="s">
        <v>197</v>
      </c>
      <c r="C516" t="s">
        <v>223</v>
      </c>
      <c r="D516" t="s">
        <v>227</v>
      </c>
      <c r="E516" t="str">
        <f>VLOOKUP(A516, Metadata!$A$1:$H$34, 7, FALSE)</f>
        <v>No HEAL CRF Match</v>
      </c>
      <c r="F516" t="s">
        <v>229</v>
      </c>
      <c r="G516" t="s">
        <v>744</v>
      </c>
      <c r="H516" t="s">
        <v>2244</v>
      </c>
      <c r="I516" t="s">
        <v>2995</v>
      </c>
      <c r="J516" t="s">
        <v>3058</v>
      </c>
      <c r="K516" t="s">
        <v>2995</v>
      </c>
      <c r="FE516" t="s">
        <v>164</v>
      </c>
    </row>
    <row r="517" spans="1:161" x14ac:dyDescent="0.45">
      <c r="A517" t="s">
        <v>164</v>
      </c>
      <c r="B517" t="s">
        <v>197</v>
      </c>
      <c r="C517" t="s">
        <v>223</v>
      </c>
      <c r="D517" t="s">
        <v>227</v>
      </c>
      <c r="E517" t="str">
        <f>VLOOKUP(A517, Metadata!$A$1:$H$34, 7, FALSE)</f>
        <v>No HEAL CRF Match</v>
      </c>
      <c r="F517" t="s">
        <v>229</v>
      </c>
      <c r="G517" t="s">
        <v>745</v>
      </c>
      <c r="H517" t="s">
        <v>2245</v>
      </c>
      <c r="I517" t="s">
        <v>2999</v>
      </c>
      <c r="J517" t="s">
        <v>3058</v>
      </c>
      <c r="K517" t="s">
        <v>2995</v>
      </c>
      <c r="FE517" t="s">
        <v>164</v>
      </c>
    </row>
    <row r="518" spans="1:161" x14ac:dyDescent="0.45">
      <c r="A518" t="s">
        <v>164</v>
      </c>
      <c r="B518" t="s">
        <v>197</v>
      </c>
      <c r="C518" t="s">
        <v>223</v>
      </c>
      <c r="D518" t="s">
        <v>227</v>
      </c>
      <c r="E518" t="str">
        <f>VLOOKUP(A518, Metadata!$A$1:$H$34, 7, FALSE)</f>
        <v>No HEAL CRF Match</v>
      </c>
      <c r="F518" t="s">
        <v>229</v>
      </c>
      <c r="G518" t="s">
        <v>746</v>
      </c>
      <c r="H518" t="s">
        <v>2246</v>
      </c>
      <c r="I518" t="s">
        <v>2995</v>
      </c>
      <c r="J518" t="s">
        <v>3058</v>
      </c>
      <c r="K518" t="s">
        <v>2995</v>
      </c>
      <c r="FE518" t="s">
        <v>164</v>
      </c>
    </row>
    <row r="519" spans="1:161" x14ac:dyDescent="0.45">
      <c r="A519" t="s">
        <v>164</v>
      </c>
      <c r="B519" t="s">
        <v>197</v>
      </c>
      <c r="C519" t="s">
        <v>223</v>
      </c>
      <c r="D519" t="s">
        <v>227</v>
      </c>
      <c r="E519" t="str">
        <f>VLOOKUP(A519, Metadata!$A$1:$H$34, 7, FALSE)</f>
        <v>No HEAL CRF Match</v>
      </c>
      <c r="F519" t="s">
        <v>229</v>
      </c>
      <c r="G519" t="s">
        <v>747</v>
      </c>
      <c r="H519" t="s">
        <v>2247</v>
      </c>
      <c r="I519" t="s">
        <v>2999</v>
      </c>
      <c r="J519" t="s">
        <v>3058</v>
      </c>
      <c r="K519" t="s">
        <v>2995</v>
      </c>
      <c r="FE519" t="s">
        <v>164</v>
      </c>
    </row>
    <row r="520" spans="1:161" x14ac:dyDescent="0.45">
      <c r="A520" t="s">
        <v>164</v>
      </c>
      <c r="B520" t="s">
        <v>197</v>
      </c>
      <c r="C520" t="s">
        <v>223</v>
      </c>
      <c r="D520" t="s">
        <v>227</v>
      </c>
      <c r="E520" t="str">
        <f>VLOOKUP(A520, Metadata!$A$1:$H$34, 7, FALSE)</f>
        <v>No HEAL CRF Match</v>
      </c>
      <c r="F520" t="s">
        <v>229</v>
      </c>
      <c r="G520" t="s">
        <v>748</v>
      </c>
      <c r="H520" t="s">
        <v>2248</v>
      </c>
      <c r="I520" t="s">
        <v>2995</v>
      </c>
      <c r="J520" t="s">
        <v>3058</v>
      </c>
      <c r="K520" t="s">
        <v>2995</v>
      </c>
      <c r="FE520" t="s">
        <v>164</v>
      </c>
    </row>
    <row r="521" spans="1:161" x14ac:dyDescent="0.45">
      <c r="A521" t="s">
        <v>164</v>
      </c>
      <c r="B521" t="s">
        <v>197</v>
      </c>
      <c r="C521" t="s">
        <v>223</v>
      </c>
      <c r="D521" t="s">
        <v>227</v>
      </c>
      <c r="E521" t="str">
        <f>VLOOKUP(A521, Metadata!$A$1:$H$34, 7, FALSE)</f>
        <v>No HEAL CRF Match</v>
      </c>
      <c r="F521" t="s">
        <v>229</v>
      </c>
      <c r="G521" t="s">
        <v>749</v>
      </c>
      <c r="H521" t="s">
        <v>2249</v>
      </c>
      <c r="I521" t="s">
        <v>2999</v>
      </c>
      <c r="J521" t="s">
        <v>3058</v>
      </c>
      <c r="K521" t="s">
        <v>2995</v>
      </c>
      <c r="FE521" t="s">
        <v>164</v>
      </c>
    </row>
    <row r="522" spans="1:161" x14ac:dyDescent="0.45">
      <c r="A522" t="s">
        <v>164</v>
      </c>
      <c r="B522" t="s">
        <v>197</v>
      </c>
      <c r="C522" t="s">
        <v>223</v>
      </c>
      <c r="D522" t="s">
        <v>227</v>
      </c>
      <c r="E522" t="str">
        <f>VLOOKUP(A522, Metadata!$A$1:$H$34, 7, FALSE)</f>
        <v>No HEAL CRF Match</v>
      </c>
      <c r="F522" t="s">
        <v>229</v>
      </c>
      <c r="G522" t="s">
        <v>750</v>
      </c>
      <c r="H522" t="s">
        <v>2250</v>
      </c>
      <c r="I522" t="s">
        <v>2995</v>
      </c>
      <c r="J522" t="s">
        <v>3058</v>
      </c>
      <c r="K522" t="s">
        <v>2995</v>
      </c>
      <c r="FE522" t="s">
        <v>164</v>
      </c>
    </row>
    <row r="523" spans="1:161" x14ac:dyDescent="0.45">
      <c r="A523" t="s">
        <v>164</v>
      </c>
      <c r="B523" t="s">
        <v>197</v>
      </c>
      <c r="C523" t="s">
        <v>223</v>
      </c>
      <c r="D523" t="s">
        <v>227</v>
      </c>
      <c r="E523" t="str">
        <f>VLOOKUP(A523, Metadata!$A$1:$H$34, 7, FALSE)</f>
        <v>No HEAL CRF Match</v>
      </c>
      <c r="F523" t="s">
        <v>229</v>
      </c>
      <c r="G523" t="s">
        <v>751</v>
      </c>
      <c r="H523" t="s">
        <v>2251</v>
      </c>
      <c r="I523" t="s">
        <v>2999</v>
      </c>
      <c r="J523" t="s">
        <v>3058</v>
      </c>
      <c r="K523" t="s">
        <v>2995</v>
      </c>
      <c r="FE523" t="s">
        <v>164</v>
      </c>
    </row>
    <row r="524" spans="1:161" x14ac:dyDescent="0.45">
      <c r="A524" t="s">
        <v>164</v>
      </c>
      <c r="B524" t="s">
        <v>197</v>
      </c>
      <c r="C524" t="s">
        <v>223</v>
      </c>
      <c r="D524" t="s">
        <v>227</v>
      </c>
      <c r="E524" t="str">
        <f>VLOOKUP(A524, Metadata!$A$1:$H$34, 7, FALSE)</f>
        <v>No HEAL CRF Match</v>
      </c>
      <c r="F524" t="s">
        <v>229</v>
      </c>
      <c r="G524" t="s">
        <v>752</v>
      </c>
      <c r="H524" t="s">
        <v>2252</v>
      </c>
      <c r="I524" t="s">
        <v>2995</v>
      </c>
      <c r="J524" t="s">
        <v>3058</v>
      </c>
      <c r="K524" t="s">
        <v>2995</v>
      </c>
      <c r="FE524" t="s">
        <v>164</v>
      </c>
    </row>
    <row r="525" spans="1:161" x14ac:dyDescent="0.45">
      <c r="A525" t="s">
        <v>164</v>
      </c>
      <c r="B525" t="s">
        <v>197</v>
      </c>
      <c r="C525" t="s">
        <v>223</v>
      </c>
      <c r="D525" t="s">
        <v>227</v>
      </c>
      <c r="E525" t="str">
        <f>VLOOKUP(A525, Metadata!$A$1:$H$34, 7, FALSE)</f>
        <v>No HEAL CRF Match</v>
      </c>
      <c r="F525" t="s">
        <v>229</v>
      </c>
      <c r="G525" t="s">
        <v>753</v>
      </c>
      <c r="H525" t="s">
        <v>2253</v>
      </c>
      <c r="I525" t="s">
        <v>2999</v>
      </c>
      <c r="J525" t="s">
        <v>3058</v>
      </c>
      <c r="K525" t="s">
        <v>2995</v>
      </c>
      <c r="FE525" t="s">
        <v>164</v>
      </c>
    </row>
    <row r="526" spans="1:161" x14ac:dyDescent="0.45">
      <c r="A526" t="s">
        <v>164</v>
      </c>
      <c r="B526" t="s">
        <v>197</v>
      </c>
      <c r="C526" t="s">
        <v>223</v>
      </c>
      <c r="D526" t="s">
        <v>227</v>
      </c>
      <c r="E526" t="str">
        <f>VLOOKUP(A526, Metadata!$A$1:$H$34, 7, FALSE)</f>
        <v>No HEAL CRF Match</v>
      </c>
      <c r="F526" t="s">
        <v>229</v>
      </c>
      <c r="G526" t="s">
        <v>754</v>
      </c>
      <c r="H526" t="s">
        <v>2254</v>
      </c>
      <c r="I526" t="s">
        <v>2995</v>
      </c>
      <c r="J526" t="s">
        <v>3058</v>
      </c>
      <c r="K526" t="s">
        <v>2995</v>
      </c>
      <c r="FE526" t="s">
        <v>164</v>
      </c>
    </row>
    <row r="527" spans="1:161" x14ac:dyDescent="0.45">
      <c r="A527" t="s">
        <v>164</v>
      </c>
      <c r="B527" t="s">
        <v>197</v>
      </c>
      <c r="C527" t="s">
        <v>223</v>
      </c>
      <c r="D527" t="s">
        <v>227</v>
      </c>
      <c r="E527" t="str">
        <f>VLOOKUP(A527, Metadata!$A$1:$H$34, 7, FALSE)</f>
        <v>No HEAL CRF Match</v>
      </c>
      <c r="F527" t="s">
        <v>229</v>
      </c>
      <c r="G527" t="s">
        <v>755</v>
      </c>
      <c r="H527" t="s">
        <v>2255</v>
      </c>
      <c r="I527" t="s">
        <v>2999</v>
      </c>
      <c r="J527" t="s">
        <v>3058</v>
      </c>
      <c r="K527" t="s">
        <v>2995</v>
      </c>
      <c r="FE527" t="s">
        <v>164</v>
      </c>
    </row>
    <row r="528" spans="1:161" x14ac:dyDescent="0.45">
      <c r="A528" t="s">
        <v>164</v>
      </c>
      <c r="B528" t="s">
        <v>197</v>
      </c>
      <c r="C528" t="s">
        <v>223</v>
      </c>
      <c r="D528" t="s">
        <v>227</v>
      </c>
      <c r="E528" t="str">
        <f>VLOOKUP(A528, Metadata!$A$1:$H$34, 7, FALSE)</f>
        <v>No HEAL CRF Match</v>
      </c>
      <c r="F528" t="s">
        <v>229</v>
      </c>
      <c r="G528" t="s">
        <v>756</v>
      </c>
      <c r="H528" t="s">
        <v>2256</v>
      </c>
      <c r="I528" t="s">
        <v>3018</v>
      </c>
      <c r="FE528" t="s">
        <v>164</v>
      </c>
    </row>
    <row r="529" spans="1:161" x14ac:dyDescent="0.45">
      <c r="A529" t="s">
        <v>164</v>
      </c>
      <c r="B529" t="s">
        <v>197</v>
      </c>
      <c r="C529" t="s">
        <v>223</v>
      </c>
      <c r="D529" t="s">
        <v>227</v>
      </c>
      <c r="E529" t="str">
        <f>VLOOKUP(A529, Metadata!$A$1:$H$34, 7, FALSE)</f>
        <v>No HEAL CRF Match</v>
      </c>
      <c r="F529" t="s">
        <v>229</v>
      </c>
      <c r="G529" t="s">
        <v>757</v>
      </c>
      <c r="H529" t="s">
        <v>2257</v>
      </c>
      <c r="I529" t="s">
        <v>2995</v>
      </c>
      <c r="J529" t="s">
        <v>3058</v>
      </c>
      <c r="K529" t="s">
        <v>2995</v>
      </c>
      <c r="FE529" t="s">
        <v>164</v>
      </c>
    </row>
    <row r="530" spans="1:161" x14ac:dyDescent="0.45">
      <c r="A530" t="s">
        <v>164</v>
      </c>
      <c r="B530" t="s">
        <v>197</v>
      </c>
      <c r="C530" t="s">
        <v>223</v>
      </c>
      <c r="D530" t="s">
        <v>227</v>
      </c>
      <c r="E530" t="str">
        <f>VLOOKUP(A530, Metadata!$A$1:$H$34, 7, FALSE)</f>
        <v>No HEAL CRF Match</v>
      </c>
      <c r="F530" t="s">
        <v>229</v>
      </c>
      <c r="G530" t="s">
        <v>758</v>
      </c>
      <c r="H530" t="s">
        <v>2258</v>
      </c>
      <c r="I530" t="s">
        <v>2999</v>
      </c>
      <c r="J530" t="s">
        <v>3058</v>
      </c>
      <c r="K530" t="s">
        <v>2995</v>
      </c>
      <c r="FE530" t="s">
        <v>164</v>
      </c>
    </row>
    <row r="531" spans="1:161" x14ac:dyDescent="0.45">
      <c r="A531" t="s">
        <v>164</v>
      </c>
      <c r="B531" t="s">
        <v>197</v>
      </c>
      <c r="C531" t="s">
        <v>223</v>
      </c>
      <c r="D531" t="s">
        <v>227</v>
      </c>
      <c r="E531" t="str">
        <f>VLOOKUP(A531, Metadata!$A$1:$H$34, 7, FALSE)</f>
        <v>No HEAL CRF Match</v>
      </c>
      <c r="F531" t="s">
        <v>229</v>
      </c>
      <c r="G531" t="s">
        <v>759</v>
      </c>
      <c r="H531" t="s">
        <v>2259</v>
      </c>
      <c r="I531" t="s">
        <v>2993</v>
      </c>
      <c r="J531" t="s">
        <v>3057</v>
      </c>
      <c r="K531" t="s">
        <v>3064</v>
      </c>
      <c r="FE531" t="s">
        <v>164</v>
      </c>
    </row>
    <row r="532" spans="1:161" x14ac:dyDescent="0.45">
      <c r="A532" t="s">
        <v>164</v>
      </c>
      <c r="B532" t="s">
        <v>197</v>
      </c>
      <c r="C532" t="s">
        <v>223</v>
      </c>
      <c r="D532" t="s">
        <v>227</v>
      </c>
      <c r="E532" t="str">
        <f>VLOOKUP(A532, Metadata!$A$1:$H$34, 7, FALSE)</f>
        <v>No HEAL CRF Match</v>
      </c>
      <c r="F532" t="s">
        <v>229</v>
      </c>
      <c r="G532" t="s">
        <v>760</v>
      </c>
      <c r="H532" t="s">
        <v>2260</v>
      </c>
      <c r="I532" t="s">
        <v>2995</v>
      </c>
      <c r="J532" t="s">
        <v>2995</v>
      </c>
      <c r="K532" t="s">
        <v>2990</v>
      </c>
      <c r="FE532" t="s">
        <v>164</v>
      </c>
    </row>
    <row r="533" spans="1:161" x14ac:dyDescent="0.45">
      <c r="A533" t="s">
        <v>164</v>
      </c>
      <c r="B533" t="s">
        <v>197</v>
      </c>
      <c r="C533" t="s">
        <v>223</v>
      </c>
      <c r="D533" t="s">
        <v>227</v>
      </c>
      <c r="E533" t="str">
        <f>VLOOKUP(A533, Metadata!$A$1:$H$34, 7, FALSE)</f>
        <v>No HEAL CRF Match</v>
      </c>
      <c r="F533" t="s">
        <v>229</v>
      </c>
      <c r="G533" t="s">
        <v>761</v>
      </c>
      <c r="H533" t="s">
        <v>2261</v>
      </c>
      <c r="I533" t="s">
        <v>2995</v>
      </c>
      <c r="J533" t="s">
        <v>3058</v>
      </c>
      <c r="K533" t="s">
        <v>2995</v>
      </c>
      <c r="FE533" t="s">
        <v>164</v>
      </c>
    </row>
    <row r="534" spans="1:161" x14ac:dyDescent="0.45">
      <c r="A534" t="s">
        <v>164</v>
      </c>
      <c r="B534" t="s">
        <v>197</v>
      </c>
      <c r="C534" t="s">
        <v>223</v>
      </c>
      <c r="D534" t="s">
        <v>227</v>
      </c>
      <c r="E534" t="str">
        <f>VLOOKUP(A534, Metadata!$A$1:$H$34, 7, FALSE)</f>
        <v>No HEAL CRF Match</v>
      </c>
      <c r="F534" t="s">
        <v>229</v>
      </c>
      <c r="G534" t="s">
        <v>762</v>
      </c>
      <c r="H534" t="s">
        <v>2262</v>
      </c>
      <c r="I534" t="s">
        <v>2999</v>
      </c>
      <c r="J534" t="s">
        <v>3058</v>
      </c>
      <c r="K534" t="s">
        <v>2995</v>
      </c>
      <c r="FE534" t="s">
        <v>164</v>
      </c>
    </row>
    <row r="535" spans="1:161" x14ac:dyDescent="0.45">
      <c r="A535" t="s">
        <v>164</v>
      </c>
      <c r="B535" t="s">
        <v>197</v>
      </c>
      <c r="C535" t="s">
        <v>223</v>
      </c>
      <c r="D535" t="s">
        <v>227</v>
      </c>
      <c r="E535" t="str">
        <f>VLOOKUP(A535, Metadata!$A$1:$H$34, 7, FALSE)</f>
        <v>No HEAL CRF Match</v>
      </c>
      <c r="F535" t="s">
        <v>229</v>
      </c>
      <c r="G535" t="s">
        <v>763</v>
      </c>
      <c r="H535" t="s">
        <v>2263</v>
      </c>
      <c r="I535" t="s">
        <v>2995</v>
      </c>
      <c r="J535" t="s">
        <v>3058</v>
      </c>
      <c r="K535" t="s">
        <v>2995</v>
      </c>
      <c r="FE535" t="s">
        <v>164</v>
      </c>
    </row>
    <row r="536" spans="1:161" x14ac:dyDescent="0.45">
      <c r="A536" t="s">
        <v>164</v>
      </c>
      <c r="B536" t="s">
        <v>197</v>
      </c>
      <c r="C536" t="s">
        <v>223</v>
      </c>
      <c r="D536" t="s">
        <v>227</v>
      </c>
      <c r="E536" t="str">
        <f>VLOOKUP(A536, Metadata!$A$1:$H$34, 7, FALSE)</f>
        <v>No HEAL CRF Match</v>
      </c>
      <c r="F536" t="s">
        <v>229</v>
      </c>
      <c r="G536" t="s">
        <v>764</v>
      </c>
      <c r="H536" t="s">
        <v>2264</v>
      </c>
      <c r="I536" t="s">
        <v>2999</v>
      </c>
      <c r="J536" t="s">
        <v>3058</v>
      </c>
      <c r="K536" t="s">
        <v>2995</v>
      </c>
      <c r="FE536" t="s">
        <v>164</v>
      </c>
    </row>
    <row r="537" spans="1:161" x14ac:dyDescent="0.45">
      <c r="A537" t="s">
        <v>164</v>
      </c>
      <c r="B537" t="s">
        <v>197</v>
      </c>
      <c r="C537" t="s">
        <v>223</v>
      </c>
      <c r="D537" t="s">
        <v>227</v>
      </c>
      <c r="E537" t="str">
        <f>VLOOKUP(A537, Metadata!$A$1:$H$34, 7, FALSE)</f>
        <v>No HEAL CRF Match</v>
      </c>
      <c r="F537" t="s">
        <v>229</v>
      </c>
      <c r="G537" t="s">
        <v>765</v>
      </c>
      <c r="H537" t="s">
        <v>2265</v>
      </c>
      <c r="I537" t="s">
        <v>2995</v>
      </c>
      <c r="J537" t="s">
        <v>3058</v>
      </c>
      <c r="K537" t="s">
        <v>2995</v>
      </c>
      <c r="FE537" t="s">
        <v>164</v>
      </c>
    </row>
    <row r="538" spans="1:161" x14ac:dyDescent="0.45">
      <c r="A538" t="s">
        <v>164</v>
      </c>
      <c r="B538" t="s">
        <v>197</v>
      </c>
      <c r="C538" t="s">
        <v>223</v>
      </c>
      <c r="D538" t="s">
        <v>227</v>
      </c>
      <c r="E538" t="str">
        <f>VLOOKUP(A538, Metadata!$A$1:$H$34, 7, FALSE)</f>
        <v>No HEAL CRF Match</v>
      </c>
      <c r="F538" t="s">
        <v>229</v>
      </c>
      <c r="G538" t="s">
        <v>766</v>
      </c>
      <c r="H538" t="s">
        <v>2266</v>
      </c>
      <c r="I538" t="s">
        <v>2999</v>
      </c>
      <c r="J538" t="s">
        <v>3058</v>
      </c>
      <c r="K538" t="s">
        <v>2995</v>
      </c>
      <c r="FE538" t="s">
        <v>164</v>
      </c>
    </row>
    <row r="539" spans="1:161" x14ac:dyDescent="0.45">
      <c r="A539" t="s">
        <v>164</v>
      </c>
      <c r="B539" t="s">
        <v>197</v>
      </c>
      <c r="C539" t="s">
        <v>223</v>
      </c>
      <c r="D539" t="s">
        <v>227</v>
      </c>
      <c r="E539" t="str">
        <f>VLOOKUP(A539, Metadata!$A$1:$H$34, 7, FALSE)</f>
        <v>No HEAL CRF Match</v>
      </c>
      <c r="F539" t="s">
        <v>229</v>
      </c>
      <c r="G539" t="s">
        <v>767</v>
      </c>
      <c r="H539" t="s">
        <v>2267</v>
      </c>
      <c r="I539" t="s">
        <v>2995</v>
      </c>
      <c r="J539" t="s">
        <v>3058</v>
      </c>
      <c r="K539" t="s">
        <v>2995</v>
      </c>
      <c r="FE539" t="s">
        <v>164</v>
      </c>
    </row>
    <row r="540" spans="1:161" x14ac:dyDescent="0.45">
      <c r="A540" t="s">
        <v>164</v>
      </c>
      <c r="B540" t="s">
        <v>197</v>
      </c>
      <c r="C540" t="s">
        <v>223</v>
      </c>
      <c r="D540" t="s">
        <v>227</v>
      </c>
      <c r="E540" t="str">
        <f>VLOOKUP(A540, Metadata!$A$1:$H$34, 7, FALSE)</f>
        <v>No HEAL CRF Match</v>
      </c>
      <c r="F540" t="s">
        <v>229</v>
      </c>
      <c r="G540" t="s">
        <v>768</v>
      </c>
      <c r="H540" t="s">
        <v>2268</v>
      </c>
      <c r="I540" t="s">
        <v>2999</v>
      </c>
      <c r="J540" t="s">
        <v>3058</v>
      </c>
      <c r="K540" t="s">
        <v>2995</v>
      </c>
      <c r="FE540" t="s">
        <v>164</v>
      </c>
    </row>
    <row r="541" spans="1:161" x14ac:dyDescent="0.45">
      <c r="A541" t="s">
        <v>164</v>
      </c>
      <c r="B541" t="s">
        <v>197</v>
      </c>
      <c r="C541" t="s">
        <v>223</v>
      </c>
      <c r="D541" t="s">
        <v>227</v>
      </c>
      <c r="E541" t="str">
        <f>VLOOKUP(A541, Metadata!$A$1:$H$34, 7, FALSE)</f>
        <v>No HEAL CRF Match</v>
      </c>
      <c r="F541" t="s">
        <v>229</v>
      </c>
      <c r="G541" t="s">
        <v>769</v>
      </c>
      <c r="H541" t="s">
        <v>2269</v>
      </c>
      <c r="I541" t="s">
        <v>2995</v>
      </c>
      <c r="J541" t="s">
        <v>3058</v>
      </c>
      <c r="K541" t="s">
        <v>2995</v>
      </c>
      <c r="FE541" t="s">
        <v>164</v>
      </c>
    </row>
    <row r="542" spans="1:161" x14ac:dyDescent="0.45">
      <c r="A542" t="s">
        <v>164</v>
      </c>
      <c r="B542" t="s">
        <v>197</v>
      </c>
      <c r="C542" t="s">
        <v>223</v>
      </c>
      <c r="D542" t="s">
        <v>227</v>
      </c>
      <c r="E542" t="str">
        <f>VLOOKUP(A542, Metadata!$A$1:$H$34, 7, FALSE)</f>
        <v>No HEAL CRF Match</v>
      </c>
      <c r="F542" t="s">
        <v>229</v>
      </c>
      <c r="G542" t="s">
        <v>770</v>
      </c>
      <c r="H542" t="s">
        <v>2270</v>
      </c>
      <c r="I542" t="s">
        <v>2999</v>
      </c>
      <c r="J542" t="s">
        <v>3058</v>
      </c>
      <c r="K542" t="s">
        <v>2995</v>
      </c>
      <c r="FE542" t="s">
        <v>164</v>
      </c>
    </row>
    <row r="543" spans="1:161" x14ac:dyDescent="0.45">
      <c r="A543" t="s">
        <v>164</v>
      </c>
      <c r="B543" t="s">
        <v>197</v>
      </c>
      <c r="C543" t="s">
        <v>223</v>
      </c>
      <c r="D543" t="s">
        <v>227</v>
      </c>
      <c r="E543" t="str">
        <f>VLOOKUP(A543, Metadata!$A$1:$H$34, 7, FALSE)</f>
        <v>No HEAL CRF Match</v>
      </c>
      <c r="F543" t="s">
        <v>229</v>
      </c>
      <c r="G543" t="s">
        <v>771</v>
      </c>
      <c r="H543" t="s">
        <v>2271</v>
      </c>
      <c r="I543" t="s">
        <v>2995</v>
      </c>
      <c r="J543" t="s">
        <v>3058</v>
      </c>
      <c r="K543" t="s">
        <v>2995</v>
      </c>
      <c r="FE543" t="s">
        <v>164</v>
      </c>
    </row>
    <row r="544" spans="1:161" x14ac:dyDescent="0.45">
      <c r="A544" t="s">
        <v>164</v>
      </c>
      <c r="B544" t="s">
        <v>197</v>
      </c>
      <c r="C544" t="s">
        <v>223</v>
      </c>
      <c r="D544" t="s">
        <v>227</v>
      </c>
      <c r="E544" t="str">
        <f>VLOOKUP(A544, Metadata!$A$1:$H$34, 7, FALSE)</f>
        <v>No HEAL CRF Match</v>
      </c>
      <c r="F544" t="s">
        <v>229</v>
      </c>
      <c r="G544" t="s">
        <v>772</v>
      </c>
      <c r="H544" t="s">
        <v>2272</v>
      </c>
      <c r="I544" t="s">
        <v>2999</v>
      </c>
      <c r="J544" t="s">
        <v>3058</v>
      </c>
      <c r="K544" t="s">
        <v>2995</v>
      </c>
      <c r="FE544" t="s">
        <v>164</v>
      </c>
    </row>
    <row r="545" spans="1:161" x14ac:dyDescent="0.45">
      <c r="A545" t="s">
        <v>164</v>
      </c>
      <c r="B545" t="s">
        <v>197</v>
      </c>
      <c r="C545" t="s">
        <v>223</v>
      </c>
      <c r="D545" t="s">
        <v>227</v>
      </c>
      <c r="E545" t="str">
        <f>VLOOKUP(A545, Metadata!$A$1:$H$34, 7, FALSE)</f>
        <v>No HEAL CRF Match</v>
      </c>
      <c r="F545" t="s">
        <v>229</v>
      </c>
      <c r="G545" t="s">
        <v>773</v>
      </c>
      <c r="H545" t="s">
        <v>2273</v>
      </c>
      <c r="I545" t="s">
        <v>2995</v>
      </c>
      <c r="J545" t="s">
        <v>3058</v>
      </c>
      <c r="K545" t="s">
        <v>2995</v>
      </c>
      <c r="FE545" t="s">
        <v>164</v>
      </c>
    </row>
    <row r="546" spans="1:161" x14ac:dyDescent="0.45">
      <c r="A546" t="s">
        <v>164</v>
      </c>
      <c r="B546" t="s">
        <v>197</v>
      </c>
      <c r="C546" t="s">
        <v>223</v>
      </c>
      <c r="D546" t="s">
        <v>227</v>
      </c>
      <c r="E546" t="str">
        <f>VLOOKUP(A546, Metadata!$A$1:$H$34, 7, FALSE)</f>
        <v>No HEAL CRF Match</v>
      </c>
      <c r="F546" t="s">
        <v>229</v>
      </c>
      <c r="G546" t="s">
        <v>774</v>
      </c>
      <c r="H546" t="s">
        <v>2274</v>
      </c>
      <c r="I546" t="s">
        <v>2999</v>
      </c>
      <c r="J546" t="s">
        <v>3058</v>
      </c>
      <c r="K546" t="s">
        <v>2995</v>
      </c>
      <c r="FE546" t="s">
        <v>164</v>
      </c>
    </row>
    <row r="547" spans="1:161" x14ac:dyDescent="0.45">
      <c r="A547" t="s">
        <v>164</v>
      </c>
      <c r="B547" t="s">
        <v>197</v>
      </c>
      <c r="C547" t="s">
        <v>223</v>
      </c>
      <c r="D547" t="s">
        <v>227</v>
      </c>
      <c r="E547" t="str">
        <f>VLOOKUP(A547, Metadata!$A$1:$H$34, 7, FALSE)</f>
        <v>No HEAL CRF Match</v>
      </c>
      <c r="F547" t="s">
        <v>229</v>
      </c>
      <c r="G547" t="s">
        <v>775</v>
      </c>
      <c r="H547" t="s">
        <v>2275</v>
      </c>
      <c r="I547" t="s">
        <v>2995</v>
      </c>
      <c r="J547" t="s">
        <v>3058</v>
      </c>
      <c r="K547" t="s">
        <v>2995</v>
      </c>
      <c r="FE547" t="s">
        <v>164</v>
      </c>
    </row>
    <row r="548" spans="1:161" x14ac:dyDescent="0.45">
      <c r="A548" t="s">
        <v>164</v>
      </c>
      <c r="B548" t="s">
        <v>197</v>
      </c>
      <c r="C548" t="s">
        <v>223</v>
      </c>
      <c r="D548" t="s">
        <v>227</v>
      </c>
      <c r="E548" t="str">
        <f>VLOOKUP(A548, Metadata!$A$1:$H$34, 7, FALSE)</f>
        <v>No HEAL CRF Match</v>
      </c>
      <c r="F548" t="s">
        <v>229</v>
      </c>
      <c r="G548" t="s">
        <v>776</v>
      </c>
      <c r="H548" t="s">
        <v>2276</v>
      </c>
      <c r="I548" t="s">
        <v>2999</v>
      </c>
      <c r="J548" t="s">
        <v>3058</v>
      </c>
      <c r="K548" t="s">
        <v>2995</v>
      </c>
      <c r="FE548" t="s">
        <v>164</v>
      </c>
    </row>
    <row r="549" spans="1:161" x14ac:dyDescent="0.45">
      <c r="A549" t="s">
        <v>164</v>
      </c>
      <c r="B549" t="s">
        <v>197</v>
      </c>
      <c r="C549" t="s">
        <v>223</v>
      </c>
      <c r="D549" t="s">
        <v>227</v>
      </c>
      <c r="E549" t="str">
        <f>VLOOKUP(A549, Metadata!$A$1:$H$34, 7, FALSE)</f>
        <v>No HEAL CRF Match</v>
      </c>
      <c r="F549" t="s">
        <v>229</v>
      </c>
      <c r="G549" t="s">
        <v>777</v>
      </c>
      <c r="H549" t="s">
        <v>2277</v>
      </c>
      <c r="I549" t="s">
        <v>2995</v>
      </c>
      <c r="J549" t="s">
        <v>3058</v>
      </c>
      <c r="K549" t="s">
        <v>2995</v>
      </c>
      <c r="FE549" t="s">
        <v>164</v>
      </c>
    </row>
    <row r="550" spans="1:161" x14ac:dyDescent="0.45">
      <c r="A550" t="s">
        <v>164</v>
      </c>
      <c r="B550" t="s">
        <v>197</v>
      </c>
      <c r="C550" t="s">
        <v>223</v>
      </c>
      <c r="D550" t="s">
        <v>227</v>
      </c>
      <c r="E550" t="str">
        <f>VLOOKUP(A550, Metadata!$A$1:$H$34, 7, FALSE)</f>
        <v>No HEAL CRF Match</v>
      </c>
      <c r="F550" t="s">
        <v>229</v>
      </c>
      <c r="G550" t="s">
        <v>778</v>
      </c>
      <c r="H550" t="s">
        <v>2278</v>
      </c>
      <c r="I550" t="s">
        <v>2999</v>
      </c>
      <c r="J550" t="s">
        <v>3058</v>
      </c>
      <c r="K550" t="s">
        <v>2995</v>
      </c>
      <c r="FE550" t="s">
        <v>164</v>
      </c>
    </row>
    <row r="551" spans="1:161" x14ac:dyDescent="0.45">
      <c r="A551" t="s">
        <v>164</v>
      </c>
      <c r="B551" t="s">
        <v>197</v>
      </c>
      <c r="C551" t="s">
        <v>223</v>
      </c>
      <c r="D551" t="s">
        <v>227</v>
      </c>
      <c r="E551" t="str">
        <f>VLOOKUP(A551, Metadata!$A$1:$H$34, 7, FALSE)</f>
        <v>No HEAL CRF Match</v>
      </c>
      <c r="F551" t="s">
        <v>229</v>
      </c>
      <c r="G551" t="s">
        <v>779</v>
      </c>
      <c r="H551" t="s">
        <v>2279</v>
      </c>
      <c r="I551" t="s">
        <v>2995</v>
      </c>
      <c r="J551" t="s">
        <v>3058</v>
      </c>
      <c r="K551" t="s">
        <v>2995</v>
      </c>
      <c r="FE551" t="s">
        <v>164</v>
      </c>
    </row>
    <row r="552" spans="1:161" x14ac:dyDescent="0.45">
      <c r="A552" t="s">
        <v>164</v>
      </c>
      <c r="B552" t="s">
        <v>197</v>
      </c>
      <c r="C552" t="s">
        <v>223</v>
      </c>
      <c r="D552" t="s">
        <v>227</v>
      </c>
      <c r="E552" t="str">
        <f>VLOOKUP(A552, Metadata!$A$1:$H$34, 7, FALSE)</f>
        <v>No HEAL CRF Match</v>
      </c>
      <c r="F552" t="s">
        <v>229</v>
      </c>
      <c r="G552" t="s">
        <v>780</v>
      </c>
      <c r="H552" t="s">
        <v>2280</v>
      </c>
      <c r="I552" t="s">
        <v>2999</v>
      </c>
      <c r="J552" t="s">
        <v>3058</v>
      </c>
      <c r="K552" t="s">
        <v>2995</v>
      </c>
      <c r="FE552" t="s">
        <v>164</v>
      </c>
    </row>
    <row r="553" spans="1:161" x14ac:dyDescent="0.45">
      <c r="A553" t="s">
        <v>164</v>
      </c>
      <c r="B553" t="s">
        <v>197</v>
      </c>
      <c r="C553" t="s">
        <v>223</v>
      </c>
      <c r="D553" t="s">
        <v>227</v>
      </c>
      <c r="E553" t="str">
        <f>VLOOKUP(A553, Metadata!$A$1:$H$34, 7, FALSE)</f>
        <v>No HEAL CRF Match</v>
      </c>
      <c r="F553" t="s">
        <v>229</v>
      </c>
      <c r="G553" t="s">
        <v>781</v>
      </c>
      <c r="H553" t="s">
        <v>2281</v>
      </c>
      <c r="I553" t="s">
        <v>2995</v>
      </c>
      <c r="J553" t="s">
        <v>3058</v>
      </c>
      <c r="K553" t="s">
        <v>2995</v>
      </c>
      <c r="FE553" t="s">
        <v>164</v>
      </c>
    </row>
    <row r="554" spans="1:161" x14ac:dyDescent="0.45">
      <c r="A554" t="s">
        <v>164</v>
      </c>
      <c r="B554" t="s">
        <v>197</v>
      </c>
      <c r="C554" t="s">
        <v>223</v>
      </c>
      <c r="D554" t="s">
        <v>227</v>
      </c>
      <c r="E554" t="str">
        <f>VLOOKUP(A554, Metadata!$A$1:$H$34, 7, FALSE)</f>
        <v>No HEAL CRF Match</v>
      </c>
      <c r="F554" t="s">
        <v>229</v>
      </c>
      <c r="G554" t="s">
        <v>782</v>
      </c>
      <c r="H554" t="s">
        <v>2282</v>
      </c>
      <c r="I554" t="s">
        <v>2999</v>
      </c>
      <c r="J554" t="s">
        <v>3058</v>
      </c>
      <c r="K554" t="s">
        <v>2995</v>
      </c>
      <c r="FE554" t="s">
        <v>164</v>
      </c>
    </row>
    <row r="555" spans="1:161" x14ac:dyDescent="0.45">
      <c r="A555" t="s">
        <v>164</v>
      </c>
      <c r="B555" t="s">
        <v>197</v>
      </c>
      <c r="C555" t="s">
        <v>223</v>
      </c>
      <c r="D555" t="s">
        <v>227</v>
      </c>
      <c r="E555" t="str">
        <f>VLOOKUP(A555, Metadata!$A$1:$H$34, 7, FALSE)</f>
        <v>No HEAL CRF Match</v>
      </c>
      <c r="F555" t="s">
        <v>229</v>
      </c>
      <c r="G555" t="s">
        <v>783</v>
      </c>
      <c r="H555" t="s">
        <v>2283</v>
      </c>
      <c r="I555" t="s">
        <v>2995</v>
      </c>
      <c r="J555" t="s">
        <v>3058</v>
      </c>
      <c r="K555" t="s">
        <v>2995</v>
      </c>
      <c r="FE555" t="s">
        <v>164</v>
      </c>
    </row>
    <row r="556" spans="1:161" x14ac:dyDescent="0.45">
      <c r="A556" t="s">
        <v>164</v>
      </c>
      <c r="B556" t="s">
        <v>197</v>
      </c>
      <c r="C556" t="s">
        <v>223</v>
      </c>
      <c r="D556" t="s">
        <v>227</v>
      </c>
      <c r="E556" t="str">
        <f>VLOOKUP(A556, Metadata!$A$1:$H$34, 7, FALSE)</f>
        <v>No HEAL CRF Match</v>
      </c>
      <c r="F556" t="s">
        <v>229</v>
      </c>
      <c r="G556" t="s">
        <v>784</v>
      </c>
      <c r="H556" t="s">
        <v>2284</v>
      </c>
      <c r="I556" t="s">
        <v>2999</v>
      </c>
      <c r="J556" t="s">
        <v>3058</v>
      </c>
      <c r="K556" t="s">
        <v>2995</v>
      </c>
      <c r="FE556" t="s">
        <v>164</v>
      </c>
    </row>
    <row r="557" spans="1:161" x14ac:dyDescent="0.45">
      <c r="A557" t="s">
        <v>164</v>
      </c>
      <c r="B557" t="s">
        <v>197</v>
      </c>
      <c r="C557" t="s">
        <v>223</v>
      </c>
      <c r="D557" t="s">
        <v>227</v>
      </c>
      <c r="E557" t="str">
        <f>VLOOKUP(A557, Metadata!$A$1:$H$34, 7, FALSE)</f>
        <v>No HEAL CRF Match</v>
      </c>
      <c r="F557" t="s">
        <v>229</v>
      </c>
      <c r="G557" t="s">
        <v>785</v>
      </c>
      <c r="H557" t="s">
        <v>2285</v>
      </c>
      <c r="I557" t="s">
        <v>2995</v>
      </c>
      <c r="J557" t="s">
        <v>3058</v>
      </c>
      <c r="K557" t="s">
        <v>2995</v>
      </c>
      <c r="FE557" t="s">
        <v>164</v>
      </c>
    </row>
    <row r="558" spans="1:161" x14ac:dyDescent="0.45">
      <c r="A558" t="s">
        <v>164</v>
      </c>
      <c r="B558" t="s">
        <v>197</v>
      </c>
      <c r="C558" t="s">
        <v>223</v>
      </c>
      <c r="D558" t="s">
        <v>227</v>
      </c>
      <c r="E558" t="str">
        <f>VLOOKUP(A558, Metadata!$A$1:$H$34, 7, FALSE)</f>
        <v>No HEAL CRF Match</v>
      </c>
      <c r="F558" t="s">
        <v>229</v>
      </c>
      <c r="G558" t="s">
        <v>786</v>
      </c>
      <c r="H558" t="s">
        <v>2286</v>
      </c>
      <c r="I558" t="s">
        <v>2999</v>
      </c>
      <c r="J558" t="s">
        <v>3058</v>
      </c>
      <c r="K558" t="s">
        <v>2995</v>
      </c>
      <c r="FE558" t="s">
        <v>164</v>
      </c>
    </row>
    <row r="559" spans="1:161" x14ac:dyDescent="0.45">
      <c r="A559" t="s">
        <v>164</v>
      </c>
      <c r="B559" t="s">
        <v>197</v>
      </c>
      <c r="C559" t="s">
        <v>223</v>
      </c>
      <c r="D559" t="s">
        <v>227</v>
      </c>
      <c r="E559" t="str">
        <f>VLOOKUP(A559, Metadata!$A$1:$H$34, 7, FALSE)</f>
        <v>No HEAL CRF Match</v>
      </c>
      <c r="F559" t="s">
        <v>229</v>
      </c>
      <c r="G559" t="s">
        <v>787</v>
      </c>
      <c r="H559" t="s">
        <v>2287</v>
      </c>
      <c r="I559" t="s">
        <v>2995</v>
      </c>
      <c r="J559" t="s">
        <v>3058</v>
      </c>
      <c r="K559" t="s">
        <v>2995</v>
      </c>
      <c r="FE559" t="s">
        <v>164</v>
      </c>
    </row>
    <row r="560" spans="1:161" x14ac:dyDescent="0.45">
      <c r="A560" t="s">
        <v>164</v>
      </c>
      <c r="B560" t="s">
        <v>197</v>
      </c>
      <c r="C560" t="s">
        <v>223</v>
      </c>
      <c r="D560" t="s">
        <v>227</v>
      </c>
      <c r="E560" t="str">
        <f>VLOOKUP(A560, Metadata!$A$1:$H$34, 7, FALSE)</f>
        <v>No HEAL CRF Match</v>
      </c>
      <c r="F560" t="s">
        <v>229</v>
      </c>
      <c r="G560" t="s">
        <v>788</v>
      </c>
      <c r="H560" t="s">
        <v>2288</v>
      </c>
      <c r="I560" t="s">
        <v>2999</v>
      </c>
      <c r="J560" t="s">
        <v>3058</v>
      </c>
      <c r="K560" t="s">
        <v>2995</v>
      </c>
      <c r="FE560" t="s">
        <v>164</v>
      </c>
    </row>
    <row r="561" spans="1:161" x14ac:dyDescent="0.45">
      <c r="A561" t="s">
        <v>164</v>
      </c>
      <c r="B561" t="s">
        <v>197</v>
      </c>
      <c r="C561" t="s">
        <v>223</v>
      </c>
      <c r="D561" t="s">
        <v>227</v>
      </c>
      <c r="E561" t="str">
        <f>VLOOKUP(A561, Metadata!$A$1:$H$34, 7, FALSE)</f>
        <v>No HEAL CRF Match</v>
      </c>
      <c r="F561" t="s">
        <v>229</v>
      </c>
      <c r="G561" t="s">
        <v>789</v>
      </c>
      <c r="H561" t="s">
        <v>2289</v>
      </c>
      <c r="I561" t="s">
        <v>2995</v>
      </c>
      <c r="J561" t="s">
        <v>3058</v>
      </c>
      <c r="K561" t="s">
        <v>2995</v>
      </c>
      <c r="FE561" t="s">
        <v>164</v>
      </c>
    </row>
    <row r="562" spans="1:161" x14ac:dyDescent="0.45">
      <c r="A562" t="s">
        <v>164</v>
      </c>
      <c r="B562" t="s">
        <v>197</v>
      </c>
      <c r="C562" t="s">
        <v>223</v>
      </c>
      <c r="D562" t="s">
        <v>227</v>
      </c>
      <c r="E562" t="str">
        <f>VLOOKUP(A562, Metadata!$A$1:$H$34, 7, FALSE)</f>
        <v>No HEAL CRF Match</v>
      </c>
      <c r="F562" t="s">
        <v>229</v>
      </c>
      <c r="G562" t="s">
        <v>790</v>
      </c>
      <c r="H562" t="s">
        <v>2290</v>
      </c>
      <c r="I562" t="s">
        <v>2999</v>
      </c>
      <c r="J562" t="s">
        <v>3058</v>
      </c>
      <c r="K562" t="s">
        <v>2995</v>
      </c>
      <c r="FE562" t="s">
        <v>164</v>
      </c>
    </row>
    <row r="563" spans="1:161" x14ac:dyDescent="0.45">
      <c r="A563" t="s">
        <v>164</v>
      </c>
      <c r="B563" t="s">
        <v>197</v>
      </c>
      <c r="C563" t="s">
        <v>223</v>
      </c>
      <c r="D563" t="s">
        <v>227</v>
      </c>
      <c r="E563" t="str">
        <f>VLOOKUP(A563, Metadata!$A$1:$H$34, 7, FALSE)</f>
        <v>No HEAL CRF Match</v>
      </c>
      <c r="F563" t="s">
        <v>229</v>
      </c>
      <c r="G563" t="s">
        <v>791</v>
      </c>
      <c r="H563" t="s">
        <v>2291</v>
      </c>
      <c r="I563" t="s">
        <v>2995</v>
      </c>
      <c r="J563" t="s">
        <v>3058</v>
      </c>
      <c r="K563" t="s">
        <v>2995</v>
      </c>
      <c r="FE563" t="s">
        <v>164</v>
      </c>
    </row>
    <row r="564" spans="1:161" x14ac:dyDescent="0.45">
      <c r="A564" t="s">
        <v>164</v>
      </c>
      <c r="B564" t="s">
        <v>197</v>
      </c>
      <c r="C564" t="s">
        <v>223</v>
      </c>
      <c r="D564" t="s">
        <v>227</v>
      </c>
      <c r="E564" t="str">
        <f>VLOOKUP(A564, Metadata!$A$1:$H$34, 7, FALSE)</f>
        <v>No HEAL CRF Match</v>
      </c>
      <c r="F564" t="s">
        <v>229</v>
      </c>
      <c r="G564" t="s">
        <v>792</v>
      </c>
      <c r="H564" t="s">
        <v>2292</v>
      </c>
      <c r="I564" t="s">
        <v>2999</v>
      </c>
      <c r="J564" t="s">
        <v>3058</v>
      </c>
      <c r="K564" t="s">
        <v>2995</v>
      </c>
      <c r="FE564" t="s">
        <v>164</v>
      </c>
    </row>
    <row r="565" spans="1:161" x14ac:dyDescent="0.45">
      <c r="A565" t="s">
        <v>164</v>
      </c>
      <c r="B565" t="s">
        <v>197</v>
      </c>
      <c r="C565" t="s">
        <v>223</v>
      </c>
      <c r="D565" t="s">
        <v>227</v>
      </c>
      <c r="E565" t="str">
        <f>VLOOKUP(A565, Metadata!$A$1:$H$34, 7, FALSE)</f>
        <v>No HEAL CRF Match</v>
      </c>
      <c r="F565" t="s">
        <v>229</v>
      </c>
      <c r="G565" t="s">
        <v>793</v>
      </c>
      <c r="H565" t="s">
        <v>2293</v>
      </c>
      <c r="I565" t="s">
        <v>2995</v>
      </c>
      <c r="J565" t="s">
        <v>3058</v>
      </c>
      <c r="K565" t="s">
        <v>2995</v>
      </c>
      <c r="FE565" t="s">
        <v>164</v>
      </c>
    </row>
    <row r="566" spans="1:161" x14ac:dyDescent="0.45">
      <c r="A566" t="s">
        <v>164</v>
      </c>
      <c r="B566" t="s">
        <v>197</v>
      </c>
      <c r="C566" t="s">
        <v>223</v>
      </c>
      <c r="D566" t="s">
        <v>227</v>
      </c>
      <c r="E566" t="str">
        <f>VLOOKUP(A566, Metadata!$A$1:$H$34, 7, FALSE)</f>
        <v>No HEAL CRF Match</v>
      </c>
      <c r="F566" t="s">
        <v>229</v>
      </c>
      <c r="G566" t="s">
        <v>794</v>
      </c>
      <c r="H566" t="s">
        <v>2294</v>
      </c>
      <c r="I566" t="s">
        <v>2999</v>
      </c>
      <c r="J566" t="s">
        <v>3058</v>
      </c>
      <c r="K566" t="s">
        <v>2995</v>
      </c>
      <c r="FE566" t="s">
        <v>164</v>
      </c>
    </row>
    <row r="567" spans="1:161" x14ac:dyDescent="0.45">
      <c r="A567" t="s">
        <v>164</v>
      </c>
      <c r="B567" t="s">
        <v>197</v>
      </c>
      <c r="C567" t="s">
        <v>223</v>
      </c>
      <c r="D567" t="s">
        <v>227</v>
      </c>
      <c r="E567" t="str">
        <f>VLOOKUP(A567, Metadata!$A$1:$H$34, 7, FALSE)</f>
        <v>No HEAL CRF Match</v>
      </c>
      <c r="F567" t="s">
        <v>229</v>
      </c>
      <c r="G567" t="s">
        <v>795</v>
      </c>
      <c r="H567" t="s">
        <v>2295</v>
      </c>
      <c r="I567" t="s">
        <v>2995</v>
      </c>
      <c r="J567" t="s">
        <v>3058</v>
      </c>
      <c r="K567" t="s">
        <v>2995</v>
      </c>
      <c r="FE567" t="s">
        <v>164</v>
      </c>
    </row>
    <row r="568" spans="1:161" x14ac:dyDescent="0.45">
      <c r="A568" t="s">
        <v>164</v>
      </c>
      <c r="B568" t="s">
        <v>197</v>
      </c>
      <c r="C568" t="s">
        <v>223</v>
      </c>
      <c r="D568" t="s">
        <v>227</v>
      </c>
      <c r="E568" t="str">
        <f>VLOOKUP(A568, Metadata!$A$1:$H$34, 7, FALSE)</f>
        <v>No HEAL CRF Match</v>
      </c>
      <c r="F568" t="s">
        <v>229</v>
      </c>
      <c r="G568" t="s">
        <v>796</v>
      </c>
      <c r="H568" t="s">
        <v>2296</v>
      </c>
      <c r="I568" t="s">
        <v>2999</v>
      </c>
      <c r="J568" t="s">
        <v>3058</v>
      </c>
      <c r="K568" t="s">
        <v>2995</v>
      </c>
      <c r="FE568" t="s">
        <v>164</v>
      </c>
    </row>
    <row r="569" spans="1:161" x14ac:dyDescent="0.45">
      <c r="A569" t="s">
        <v>164</v>
      </c>
      <c r="B569" t="s">
        <v>197</v>
      </c>
      <c r="C569" t="s">
        <v>223</v>
      </c>
      <c r="D569" t="s">
        <v>227</v>
      </c>
      <c r="E569" t="str">
        <f>VLOOKUP(A569, Metadata!$A$1:$H$34, 7, FALSE)</f>
        <v>No HEAL CRF Match</v>
      </c>
      <c r="F569" t="s">
        <v>229</v>
      </c>
      <c r="G569" t="s">
        <v>797</v>
      </c>
      <c r="H569" t="s">
        <v>2297</v>
      </c>
      <c r="I569" t="s">
        <v>2995</v>
      </c>
      <c r="J569" t="s">
        <v>3058</v>
      </c>
      <c r="K569" t="s">
        <v>2995</v>
      </c>
      <c r="FE569" t="s">
        <v>164</v>
      </c>
    </row>
    <row r="570" spans="1:161" x14ac:dyDescent="0.45">
      <c r="A570" t="s">
        <v>164</v>
      </c>
      <c r="B570" t="s">
        <v>197</v>
      </c>
      <c r="C570" t="s">
        <v>223</v>
      </c>
      <c r="D570" t="s">
        <v>227</v>
      </c>
      <c r="E570" t="str">
        <f>VLOOKUP(A570, Metadata!$A$1:$H$34, 7, FALSE)</f>
        <v>No HEAL CRF Match</v>
      </c>
      <c r="F570" t="s">
        <v>229</v>
      </c>
      <c r="G570" t="s">
        <v>798</v>
      </c>
      <c r="H570" t="s">
        <v>2298</v>
      </c>
      <c r="I570" t="s">
        <v>2999</v>
      </c>
      <c r="J570" t="s">
        <v>3058</v>
      </c>
      <c r="K570" t="s">
        <v>2995</v>
      </c>
      <c r="FE570" t="s">
        <v>164</v>
      </c>
    </row>
    <row r="571" spans="1:161" x14ac:dyDescent="0.45">
      <c r="A571" t="s">
        <v>164</v>
      </c>
      <c r="B571" t="s">
        <v>197</v>
      </c>
      <c r="C571" t="s">
        <v>223</v>
      </c>
      <c r="D571" t="s">
        <v>227</v>
      </c>
      <c r="E571" t="str">
        <f>VLOOKUP(A571, Metadata!$A$1:$H$34, 7, FALSE)</f>
        <v>No HEAL CRF Match</v>
      </c>
      <c r="F571" t="s">
        <v>229</v>
      </c>
      <c r="G571" t="s">
        <v>799</v>
      </c>
      <c r="H571" t="s">
        <v>2299</v>
      </c>
      <c r="I571" t="s">
        <v>2995</v>
      </c>
      <c r="J571" t="s">
        <v>3058</v>
      </c>
      <c r="K571" t="s">
        <v>2995</v>
      </c>
      <c r="FE571" t="s">
        <v>164</v>
      </c>
    </row>
    <row r="572" spans="1:161" x14ac:dyDescent="0.45">
      <c r="A572" t="s">
        <v>164</v>
      </c>
      <c r="B572" t="s">
        <v>197</v>
      </c>
      <c r="C572" t="s">
        <v>223</v>
      </c>
      <c r="D572" t="s">
        <v>227</v>
      </c>
      <c r="E572" t="str">
        <f>VLOOKUP(A572, Metadata!$A$1:$H$34, 7, FALSE)</f>
        <v>No HEAL CRF Match</v>
      </c>
      <c r="F572" t="s">
        <v>229</v>
      </c>
      <c r="G572" t="s">
        <v>800</v>
      </c>
      <c r="H572" t="s">
        <v>2300</v>
      </c>
      <c r="I572" t="s">
        <v>2999</v>
      </c>
      <c r="J572" t="s">
        <v>3058</v>
      </c>
      <c r="K572" t="s">
        <v>2995</v>
      </c>
      <c r="FE572" t="s">
        <v>164</v>
      </c>
    </row>
    <row r="573" spans="1:161" x14ac:dyDescent="0.45">
      <c r="A573" t="s">
        <v>164</v>
      </c>
      <c r="B573" t="s">
        <v>197</v>
      </c>
      <c r="C573" t="s">
        <v>223</v>
      </c>
      <c r="D573" t="s">
        <v>227</v>
      </c>
      <c r="E573" t="str">
        <f>VLOOKUP(A573, Metadata!$A$1:$H$34, 7, FALSE)</f>
        <v>No HEAL CRF Match</v>
      </c>
      <c r="F573" t="s">
        <v>229</v>
      </c>
      <c r="G573" t="s">
        <v>801</v>
      </c>
      <c r="H573" t="s">
        <v>2301</v>
      </c>
      <c r="I573" t="s">
        <v>3018</v>
      </c>
      <c r="FE573" t="s">
        <v>164</v>
      </c>
    </row>
    <row r="574" spans="1:161" x14ac:dyDescent="0.45">
      <c r="A574" t="s">
        <v>164</v>
      </c>
      <c r="B574" t="s">
        <v>197</v>
      </c>
      <c r="C574" t="s">
        <v>223</v>
      </c>
      <c r="D574" t="s">
        <v>227</v>
      </c>
      <c r="E574" t="str">
        <f>VLOOKUP(A574, Metadata!$A$1:$H$34, 7, FALSE)</f>
        <v>No HEAL CRF Match</v>
      </c>
      <c r="F574" t="s">
        <v>229</v>
      </c>
      <c r="G574" t="s">
        <v>802</v>
      </c>
      <c r="H574" t="s">
        <v>2302</v>
      </c>
      <c r="I574" t="s">
        <v>2995</v>
      </c>
      <c r="J574" t="s">
        <v>3058</v>
      </c>
      <c r="K574" t="s">
        <v>2995</v>
      </c>
      <c r="FE574" t="s">
        <v>164</v>
      </c>
    </row>
    <row r="575" spans="1:161" x14ac:dyDescent="0.45">
      <c r="A575" t="s">
        <v>164</v>
      </c>
      <c r="B575" t="s">
        <v>197</v>
      </c>
      <c r="C575" t="s">
        <v>223</v>
      </c>
      <c r="D575" t="s">
        <v>227</v>
      </c>
      <c r="E575" t="str">
        <f>VLOOKUP(A575, Metadata!$A$1:$H$34, 7, FALSE)</f>
        <v>No HEAL CRF Match</v>
      </c>
      <c r="F575" t="s">
        <v>229</v>
      </c>
      <c r="G575" t="s">
        <v>803</v>
      </c>
      <c r="H575" t="s">
        <v>2303</v>
      </c>
      <c r="I575" t="s">
        <v>2999</v>
      </c>
      <c r="J575" t="s">
        <v>3058</v>
      </c>
      <c r="K575" t="s">
        <v>2995</v>
      </c>
      <c r="FE575" t="s">
        <v>164</v>
      </c>
    </row>
    <row r="576" spans="1:161" x14ac:dyDescent="0.45">
      <c r="A576" t="s">
        <v>164</v>
      </c>
      <c r="B576" t="s">
        <v>197</v>
      </c>
      <c r="C576" t="s">
        <v>223</v>
      </c>
      <c r="D576" t="s">
        <v>227</v>
      </c>
      <c r="E576" t="str">
        <f>VLOOKUP(A576, Metadata!$A$1:$H$34, 7, FALSE)</f>
        <v>No HEAL CRF Match</v>
      </c>
      <c r="F576" t="s">
        <v>229</v>
      </c>
      <c r="G576" t="s">
        <v>804</v>
      </c>
      <c r="H576" t="s">
        <v>2304</v>
      </c>
      <c r="I576" t="s">
        <v>2993</v>
      </c>
      <c r="J576" t="s">
        <v>3057</v>
      </c>
      <c r="K576" t="s">
        <v>3064</v>
      </c>
      <c r="FE576" t="s">
        <v>164</v>
      </c>
    </row>
    <row r="577" spans="1:161" x14ac:dyDescent="0.45">
      <c r="A577" t="s">
        <v>164</v>
      </c>
      <c r="B577" t="s">
        <v>197</v>
      </c>
      <c r="C577" t="s">
        <v>223</v>
      </c>
      <c r="D577" t="s">
        <v>227</v>
      </c>
      <c r="E577" t="str">
        <f>VLOOKUP(A577, Metadata!$A$1:$H$34, 7, FALSE)</f>
        <v>No HEAL CRF Match</v>
      </c>
      <c r="F577" t="s">
        <v>229</v>
      </c>
      <c r="G577" t="s">
        <v>805</v>
      </c>
      <c r="H577" t="s">
        <v>2305</v>
      </c>
      <c r="I577" t="s">
        <v>2995</v>
      </c>
      <c r="J577" t="s">
        <v>2995</v>
      </c>
      <c r="K577" t="s">
        <v>2990</v>
      </c>
      <c r="FE577" t="s">
        <v>164</v>
      </c>
    </row>
    <row r="578" spans="1:161" x14ac:dyDescent="0.45">
      <c r="A578" t="s">
        <v>164</v>
      </c>
      <c r="B578" t="s">
        <v>197</v>
      </c>
      <c r="C578" t="s">
        <v>223</v>
      </c>
      <c r="D578" t="s">
        <v>227</v>
      </c>
      <c r="E578" t="str">
        <f>VLOOKUP(A578, Metadata!$A$1:$H$34, 7, FALSE)</f>
        <v>No HEAL CRF Match</v>
      </c>
      <c r="F578" t="s">
        <v>229</v>
      </c>
      <c r="G578" t="s">
        <v>806</v>
      </c>
      <c r="H578" t="s">
        <v>2306</v>
      </c>
      <c r="I578" t="s">
        <v>2995</v>
      </c>
      <c r="J578" t="s">
        <v>3058</v>
      </c>
      <c r="K578" t="s">
        <v>2995</v>
      </c>
      <c r="FE578" t="s">
        <v>164</v>
      </c>
    </row>
    <row r="579" spans="1:161" x14ac:dyDescent="0.45">
      <c r="A579" t="s">
        <v>164</v>
      </c>
      <c r="B579" t="s">
        <v>197</v>
      </c>
      <c r="C579" t="s">
        <v>223</v>
      </c>
      <c r="D579" t="s">
        <v>227</v>
      </c>
      <c r="E579" t="str">
        <f>VLOOKUP(A579, Metadata!$A$1:$H$34, 7, FALSE)</f>
        <v>No HEAL CRF Match</v>
      </c>
      <c r="F579" t="s">
        <v>229</v>
      </c>
      <c r="G579" t="s">
        <v>807</v>
      </c>
      <c r="H579" t="s">
        <v>2307</v>
      </c>
      <c r="I579" t="s">
        <v>2999</v>
      </c>
      <c r="J579" t="s">
        <v>3058</v>
      </c>
      <c r="K579" t="s">
        <v>2995</v>
      </c>
      <c r="FE579" t="s">
        <v>164</v>
      </c>
    </row>
    <row r="580" spans="1:161" x14ac:dyDescent="0.45">
      <c r="A580" t="s">
        <v>164</v>
      </c>
      <c r="B580" t="s">
        <v>197</v>
      </c>
      <c r="C580" t="s">
        <v>223</v>
      </c>
      <c r="D580" t="s">
        <v>227</v>
      </c>
      <c r="E580" t="str">
        <f>VLOOKUP(A580, Metadata!$A$1:$H$34, 7, FALSE)</f>
        <v>No HEAL CRF Match</v>
      </c>
      <c r="F580" t="s">
        <v>229</v>
      </c>
      <c r="G580" t="s">
        <v>808</v>
      </c>
      <c r="H580" t="s">
        <v>2308</v>
      </c>
      <c r="I580" t="s">
        <v>2995</v>
      </c>
      <c r="J580" t="s">
        <v>3058</v>
      </c>
      <c r="K580" t="s">
        <v>2995</v>
      </c>
      <c r="FE580" t="s">
        <v>164</v>
      </c>
    </row>
    <row r="581" spans="1:161" x14ac:dyDescent="0.45">
      <c r="A581" t="s">
        <v>164</v>
      </c>
      <c r="B581" t="s">
        <v>197</v>
      </c>
      <c r="C581" t="s">
        <v>223</v>
      </c>
      <c r="D581" t="s">
        <v>227</v>
      </c>
      <c r="E581" t="str">
        <f>VLOOKUP(A581, Metadata!$A$1:$H$34, 7, FALSE)</f>
        <v>No HEAL CRF Match</v>
      </c>
      <c r="F581" t="s">
        <v>229</v>
      </c>
      <c r="G581" t="s">
        <v>809</v>
      </c>
      <c r="H581" t="s">
        <v>2309</v>
      </c>
      <c r="I581" t="s">
        <v>2999</v>
      </c>
      <c r="J581" t="s">
        <v>3058</v>
      </c>
      <c r="K581" t="s">
        <v>2995</v>
      </c>
      <c r="FE581" t="s">
        <v>164</v>
      </c>
    </row>
    <row r="582" spans="1:161" x14ac:dyDescent="0.45">
      <c r="A582" t="s">
        <v>164</v>
      </c>
      <c r="B582" t="s">
        <v>197</v>
      </c>
      <c r="C582" t="s">
        <v>223</v>
      </c>
      <c r="D582" t="s">
        <v>227</v>
      </c>
      <c r="E582" t="str">
        <f>VLOOKUP(A582, Metadata!$A$1:$H$34, 7, FALSE)</f>
        <v>No HEAL CRF Match</v>
      </c>
      <c r="F582" t="s">
        <v>229</v>
      </c>
      <c r="G582" t="s">
        <v>810</v>
      </c>
      <c r="H582" t="s">
        <v>2310</v>
      </c>
      <c r="I582" t="s">
        <v>2995</v>
      </c>
      <c r="J582" t="s">
        <v>3058</v>
      </c>
      <c r="K582" t="s">
        <v>2995</v>
      </c>
      <c r="FE582" t="s">
        <v>164</v>
      </c>
    </row>
    <row r="583" spans="1:161" x14ac:dyDescent="0.45">
      <c r="A583" t="s">
        <v>164</v>
      </c>
      <c r="B583" t="s">
        <v>197</v>
      </c>
      <c r="C583" t="s">
        <v>223</v>
      </c>
      <c r="D583" t="s">
        <v>227</v>
      </c>
      <c r="E583" t="str">
        <f>VLOOKUP(A583, Metadata!$A$1:$H$34, 7, FALSE)</f>
        <v>No HEAL CRF Match</v>
      </c>
      <c r="F583" t="s">
        <v>229</v>
      </c>
      <c r="G583" t="s">
        <v>811</v>
      </c>
      <c r="H583" t="s">
        <v>2311</v>
      </c>
      <c r="I583" t="s">
        <v>2999</v>
      </c>
      <c r="J583" t="s">
        <v>3058</v>
      </c>
      <c r="K583" t="s">
        <v>2995</v>
      </c>
      <c r="FE583" t="s">
        <v>164</v>
      </c>
    </row>
    <row r="584" spans="1:161" x14ac:dyDescent="0.45">
      <c r="A584" t="s">
        <v>164</v>
      </c>
      <c r="B584" t="s">
        <v>197</v>
      </c>
      <c r="C584" t="s">
        <v>223</v>
      </c>
      <c r="D584" t="s">
        <v>227</v>
      </c>
      <c r="E584" t="str">
        <f>VLOOKUP(A584, Metadata!$A$1:$H$34, 7, FALSE)</f>
        <v>No HEAL CRF Match</v>
      </c>
      <c r="F584" t="s">
        <v>229</v>
      </c>
      <c r="G584" t="s">
        <v>812</v>
      </c>
      <c r="H584" t="s">
        <v>2312</v>
      </c>
      <c r="I584" t="s">
        <v>2995</v>
      </c>
      <c r="J584" t="s">
        <v>3058</v>
      </c>
      <c r="K584" t="s">
        <v>2995</v>
      </c>
      <c r="FE584" t="s">
        <v>164</v>
      </c>
    </row>
    <row r="585" spans="1:161" x14ac:dyDescent="0.45">
      <c r="A585" t="s">
        <v>164</v>
      </c>
      <c r="B585" t="s">
        <v>197</v>
      </c>
      <c r="C585" t="s">
        <v>223</v>
      </c>
      <c r="D585" t="s">
        <v>227</v>
      </c>
      <c r="E585" t="str">
        <f>VLOOKUP(A585, Metadata!$A$1:$H$34, 7, FALSE)</f>
        <v>No HEAL CRF Match</v>
      </c>
      <c r="F585" t="s">
        <v>229</v>
      </c>
      <c r="G585" t="s">
        <v>813</v>
      </c>
      <c r="H585" t="s">
        <v>2313</v>
      </c>
      <c r="I585" t="s">
        <v>2999</v>
      </c>
      <c r="J585" t="s">
        <v>3058</v>
      </c>
      <c r="K585" t="s">
        <v>2995</v>
      </c>
      <c r="FE585" t="s">
        <v>164</v>
      </c>
    </row>
    <row r="586" spans="1:161" x14ac:dyDescent="0.45">
      <c r="A586" t="s">
        <v>164</v>
      </c>
      <c r="B586" t="s">
        <v>197</v>
      </c>
      <c r="C586" t="s">
        <v>223</v>
      </c>
      <c r="D586" t="s">
        <v>227</v>
      </c>
      <c r="E586" t="str">
        <f>VLOOKUP(A586, Metadata!$A$1:$H$34, 7, FALSE)</f>
        <v>No HEAL CRF Match</v>
      </c>
      <c r="F586" t="s">
        <v>229</v>
      </c>
      <c r="G586" t="s">
        <v>814</v>
      </c>
      <c r="H586" t="s">
        <v>2314</v>
      </c>
      <c r="I586" t="s">
        <v>2995</v>
      </c>
      <c r="J586" t="s">
        <v>3058</v>
      </c>
      <c r="K586" t="s">
        <v>2995</v>
      </c>
      <c r="FE586" t="s">
        <v>164</v>
      </c>
    </row>
    <row r="587" spans="1:161" x14ac:dyDescent="0.45">
      <c r="A587" t="s">
        <v>164</v>
      </c>
      <c r="B587" t="s">
        <v>197</v>
      </c>
      <c r="C587" t="s">
        <v>223</v>
      </c>
      <c r="D587" t="s">
        <v>227</v>
      </c>
      <c r="E587" t="str">
        <f>VLOOKUP(A587, Metadata!$A$1:$H$34, 7, FALSE)</f>
        <v>No HEAL CRF Match</v>
      </c>
      <c r="F587" t="s">
        <v>229</v>
      </c>
      <c r="G587" t="s">
        <v>815</v>
      </c>
      <c r="H587" t="s">
        <v>2315</v>
      </c>
      <c r="I587" t="s">
        <v>2999</v>
      </c>
      <c r="J587" t="s">
        <v>3058</v>
      </c>
      <c r="K587" t="s">
        <v>2995</v>
      </c>
      <c r="FE587" t="s">
        <v>164</v>
      </c>
    </row>
    <row r="588" spans="1:161" x14ac:dyDescent="0.45">
      <c r="A588" t="s">
        <v>164</v>
      </c>
      <c r="B588" t="s">
        <v>197</v>
      </c>
      <c r="C588" t="s">
        <v>223</v>
      </c>
      <c r="D588" t="s">
        <v>227</v>
      </c>
      <c r="E588" t="str">
        <f>VLOOKUP(A588, Metadata!$A$1:$H$34, 7, FALSE)</f>
        <v>No HEAL CRF Match</v>
      </c>
      <c r="F588" t="s">
        <v>229</v>
      </c>
      <c r="G588" t="s">
        <v>816</v>
      </c>
      <c r="H588" t="s">
        <v>2316</v>
      </c>
      <c r="I588" t="s">
        <v>2995</v>
      </c>
      <c r="J588" t="s">
        <v>3058</v>
      </c>
      <c r="K588" t="s">
        <v>2995</v>
      </c>
      <c r="FE588" t="s">
        <v>164</v>
      </c>
    </row>
    <row r="589" spans="1:161" x14ac:dyDescent="0.45">
      <c r="A589" t="s">
        <v>164</v>
      </c>
      <c r="B589" t="s">
        <v>197</v>
      </c>
      <c r="C589" t="s">
        <v>223</v>
      </c>
      <c r="D589" t="s">
        <v>227</v>
      </c>
      <c r="E589" t="str">
        <f>VLOOKUP(A589, Metadata!$A$1:$H$34, 7, FALSE)</f>
        <v>No HEAL CRF Match</v>
      </c>
      <c r="F589" t="s">
        <v>229</v>
      </c>
      <c r="G589" t="s">
        <v>817</v>
      </c>
      <c r="H589" t="s">
        <v>2317</v>
      </c>
      <c r="I589" t="s">
        <v>2999</v>
      </c>
      <c r="J589" t="s">
        <v>3058</v>
      </c>
      <c r="K589" t="s">
        <v>2995</v>
      </c>
      <c r="FE589" t="s">
        <v>164</v>
      </c>
    </row>
    <row r="590" spans="1:161" x14ac:dyDescent="0.45">
      <c r="A590" t="s">
        <v>164</v>
      </c>
      <c r="B590" t="s">
        <v>197</v>
      </c>
      <c r="C590" t="s">
        <v>223</v>
      </c>
      <c r="D590" t="s">
        <v>227</v>
      </c>
      <c r="E590" t="str">
        <f>VLOOKUP(A590, Metadata!$A$1:$H$34, 7, FALSE)</f>
        <v>No HEAL CRF Match</v>
      </c>
      <c r="F590" t="s">
        <v>229</v>
      </c>
      <c r="G590" t="s">
        <v>818</v>
      </c>
      <c r="H590" t="s">
        <v>2318</v>
      </c>
      <c r="I590" t="s">
        <v>2995</v>
      </c>
      <c r="J590" t="s">
        <v>3058</v>
      </c>
      <c r="K590" t="s">
        <v>2995</v>
      </c>
      <c r="FE590" t="s">
        <v>164</v>
      </c>
    </row>
    <row r="591" spans="1:161" x14ac:dyDescent="0.45">
      <c r="A591" t="s">
        <v>164</v>
      </c>
      <c r="B591" t="s">
        <v>197</v>
      </c>
      <c r="C591" t="s">
        <v>223</v>
      </c>
      <c r="D591" t="s">
        <v>227</v>
      </c>
      <c r="E591" t="str">
        <f>VLOOKUP(A591, Metadata!$A$1:$H$34, 7, FALSE)</f>
        <v>No HEAL CRF Match</v>
      </c>
      <c r="F591" t="s">
        <v>229</v>
      </c>
      <c r="G591" t="s">
        <v>819</v>
      </c>
      <c r="H591" t="s">
        <v>2319</v>
      </c>
      <c r="I591" t="s">
        <v>2999</v>
      </c>
      <c r="J591" t="s">
        <v>3058</v>
      </c>
      <c r="K591" t="s">
        <v>2995</v>
      </c>
      <c r="FE591" t="s">
        <v>164</v>
      </c>
    </row>
    <row r="592" spans="1:161" x14ac:dyDescent="0.45">
      <c r="A592" t="s">
        <v>164</v>
      </c>
      <c r="B592" t="s">
        <v>197</v>
      </c>
      <c r="C592" t="s">
        <v>223</v>
      </c>
      <c r="D592" t="s">
        <v>227</v>
      </c>
      <c r="E592" t="str">
        <f>VLOOKUP(A592, Metadata!$A$1:$H$34, 7, FALSE)</f>
        <v>No HEAL CRF Match</v>
      </c>
      <c r="F592" t="s">
        <v>229</v>
      </c>
      <c r="G592" t="s">
        <v>820</v>
      </c>
      <c r="H592" t="s">
        <v>2320</v>
      </c>
      <c r="I592" t="s">
        <v>2995</v>
      </c>
      <c r="J592" t="s">
        <v>3058</v>
      </c>
      <c r="K592" t="s">
        <v>2995</v>
      </c>
      <c r="FE592" t="s">
        <v>164</v>
      </c>
    </row>
    <row r="593" spans="1:161" x14ac:dyDescent="0.45">
      <c r="A593" t="s">
        <v>164</v>
      </c>
      <c r="B593" t="s">
        <v>197</v>
      </c>
      <c r="C593" t="s">
        <v>223</v>
      </c>
      <c r="D593" t="s">
        <v>227</v>
      </c>
      <c r="E593" t="str">
        <f>VLOOKUP(A593, Metadata!$A$1:$H$34, 7, FALSE)</f>
        <v>No HEAL CRF Match</v>
      </c>
      <c r="F593" t="s">
        <v>229</v>
      </c>
      <c r="G593" t="s">
        <v>821</v>
      </c>
      <c r="H593" t="s">
        <v>2321</v>
      </c>
      <c r="I593" t="s">
        <v>2999</v>
      </c>
      <c r="J593" t="s">
        <v>3058</v>
      </c>
      <c r="K593" t="s">
        <v>2995</v>
      </c>
      <c r="FE593" t="s">
        <v>164</v>
      </c>
    </row>
    <row r="594" spans="1:161" x14ac:dyDescent="0.45">
      <c r="A594" t="s">
        <v>164</v>
      </c>
      <c r="B594" t="s">
        <v>197</v>
      </c>
      <c r="C594" t="s">
        <v>223</v>
      </c>
      <c r="D594" t="s">
        <v>227</v>
      </c>
      <c r="E594" t="str">
        <f>VLOOKUP(A594, Metadata!$A$1:$H$34, 7, FALSE)</f>
        <v>No HEAL CRF Match</v>
      </c>
      <c r="F594" t="s">
        <v>229</v>
      </c>
      <c r="G594" t="s">
        <v>822</v>
      </c>
      <c r="H594" t="s">
        <v>2322</v>
      </c>
      <c r="I594" t="s">
        <v>2995</v>
      </c>
      <c r="J594" t="s">
        <v>3058</v>
      </c>
      <c r="K594" t="s">
        <v>2995</v>
      </c>
      <c r="FE594" t="s">
        <v>164</v>
      </c>
    </row>
    <row r="595" spans="1:161" x14ac:dyDescent="0.45">
      <c r="A595" t="s">
        <v>164</v>
      </c>
      <c r="B595" t="s">
        <v>197</v>
      </c>
      <c r="C595" t="s">
        <v>223</v>
      </c>
      <c r="D595" t="s">
        <v>227</v>
      </c>
      <c r="E595" t="str">
        <f>VLOOKUP(A595, Metadata!$A$1:$H$34, 7, FALSE)</f>
        <v>No HEAL CRF Match</v>
      </c>
      <c r="F595" t="s">
        <v>229</v>
      </c>
      <c r="G595" t="s">
        <v>823</v>
      </c>
      <c r="H595" t="s">
        <v>2323</v>
      </c>
      <c r="I595" t="s">
        <v>2999</v>
      </c>
      <c r="J595" t="s">
        <v>3058</v>
      </c>
      <c r="K595" t="s">
        <v>2995</v>
      </c>
      <c r="FE595" t="s">
        <v>164</v>
      </c>
    </row>
    <row r="596" spans="1:161" x14ac:dyDescent="0.45">
      <c r="A596" t="s">
        <v>164</v>
      </c>
      <c r="B596" t="s">
        <v>197</v>
      </c>
      <c r="C596" t="s">
        <v>223</v>
      </c>
      <c r="D596" t="s">
        <v>227</v>
      </c>
      <c r="E596" t="str">
        <f>VLOOKUP(A596, Metadata!$A$1:$H$34, 7, FALSE)</f>
        <v>No HEAL CRF Match</v>
      </c>
      <c r="F596" t="s">
        <v>229</v>
      </c>
      <c r="G596" t="s">
        <v>824</v>
      </c>
      <c r="H596" t="s">
        <v>2324</v>
      </c>
      <c r="I596" t="s">
        <v>2995</v>
      </c>
      <c r="J596" t="s">
        <v>3058</v>
      </c>
      <c r="K596" t="s">
        <v>2995</v>
      </c>
      <c r="FE596" t="s">
        <v>164</v>
      </c>
    </row>
    <row r="597" spans="1:161" x14ac:dyDescent="0.45">
      <c r="A597" t="s">
        <v>164</v>
      </c>
      <c r="B597" t="s">
        <v>197</v>
      </c>
      <c r="C597" t="s">
        <v>223</v>
      </c>
      <c r="D597" t="s">
        <v>227</v>
      </c>
      <c r="E597" t="str">
        <f>VLOOKUP(A597, Metadata!$A$1:$H$34, 7, FALSE)</f>
        <v>No HEAL CRF Match</v>
      </c>
      <c r="F597" t="s">
        <v>229</v>
      </c>
      <c r="G597" t="s">
        <v>825</v>
      </c>
      <c r="H597" t="s">
        <v>2325</v>
      </c>
      <c r="I597" t="s">
        <v>2999</v>
      </c>
      <c r="J597" t="s">
        <v>3058</v>
      </c>
      <c r="K597" t="s">
        <v>2995</v>
      </c>
      <c r="FE597" t="s">
        <v>164</v>
      </c>
    </row>
    <row r="598" spans="1:161" x14ac:dyDescent="0.45">
      <c r="A598" t="s">
        <v>164</v>
      </c>
      <c r="B598" t="s">
        <v>197</v>
      </c>
      <c r="C598" t="s">
        <v>223</v>
      </c>
      <c r="D598" t="s">
        <v>227</v>
      </c>
      <c r="E598" t="str">
        <f>VLOOKUP(A598, Metadata!$A$1:$H$34, 7, FALSE)</f>
        <v>No HEAL CRF Match</v>
      </c>
      <c r="F598" t="s">
        <v>229</v>
      </c>
      <c r="G598" t="s">
        <v>826</v>
      </c>
      <c r="H598" t="s">
        <v>2326</v>
      </c>
      <c r="I598" t="s">
        <v>2995</v>
      </c>
      <c r="J598" t="s">
        <v>3058</v>
      </c>
      <c r="K598" t="s">
        <v>2995</v>
      </c>
      <c r="FE598" t="s">
        <v>164</v>
      </c>
    </row>
    <row r="599" spans="1:161" x14ac:dyDescent="0.45">
      <c r="A599" t="s">
        <v>164</v>
      </c>
      <c r="B599" t="s">
        <v>197</v>
      </c>
      <c r="C599" t="s">
        <v>223</v>
      </c>
      <c r="D599" t="s">
        <v>227</v>
      </c>
      <c r="E599" t="str">
        <f>VLOOKUP(A599, Metadata!$A$1:$H$34, 7, FALSE)</f>
        <v>No HEAL CRF Match</v>
      </c>
      <c r="F599" t="s">
        <v>229</v>
      </c>
      <c r="G599" t="s">
        <v>827</v>
      </c>
      <c r="H599" t="s">
        <v>2327</v>
      </c>
      <c r="I599" t="s">
        <v>2999</v>
      </c>
      <c r="J599" t="s">
        <v>3058</v>
      </c>
      <c r="K599" t="s">
        <v>2995</v>
      </c>
      <c r="FE599" t="s">
        <v>164</v>
      </c>
    </row>
    <row r="600" spans="1:161" x14ac:dyDescent="0.45">
      <c r="A600" t="s">
        <v>164</v>
      </c>
      <c r="B600" t="s">
        <v>197</v>
      </c>
      <c r="C600" t="s">
        <v>223</v>
      </c>
      <c r="D600" t="s">
        <v>227</v>
      </c>
      <c r="E600" t="str">
        <f>VLOOKUP(A600, Metadata!$A$1:$H$34, 7, FALSE)</f>
        <v>No HEAL CRF Match</v>
      </c>
      <c r="F600" t="s">
        <v>229</v>
      </c>
      <c r="G600" t="s">
        <v>828</v>
      </c>
      <c r="H600" t="s">
        <v>2328</v>
      </c>
      <c r="I600" t="s">
        <v>2995</v>
      </c>
      <c r="J600" t="s">
        <v>3058</v>
      </c>
      <c r="K600" t="s">
        <v>2995</v>
      </c>
      <c r="FE600" t="s">
        <v>164</v>
      </c>
    </row>
    <row r="601" spans="1:161" x14ac:dyDescent="0.45">
      <c r="A601" t="s">
        <v>164</v>
      </c>
      <c r="B601" t="s">
        <v>197</v>
      </c>
      <c r="C601" t="s">
        <v>223</v>
      </c>
      <c r="D601" t="s">
        <v>227</v>
      </c>
      <c r="E601" t="str">
        <f>VLOOKUP(A601, Metadata!$A$1:$H$34, 7, FALSE)</f>
        <v>No HEAL CRF Match</v>
      </c>
      <c r="F601" t="s">
        <v>229</v>
      </c>
      <c r="G601" t="s">
        <v>829</v>
      </c>
      <c r="H601" t="s">
        <v>2329</v>
      </c>
      <c r="I601" t="s">
        <v>2999</v>
      </c>
      <c r="J601" t="s">
        <v>3058</v>
      </c>
      <c r="K601" t="s">
        <v>2995</v>
      </c>
      <c r="FE601" t="s">
        <v>164</v>
      </c>
    </row>
    <row r="602" spans="1:161" x14ac:dyDescent="0.45">
      <c r="A602" t="s">
        <v>164</v>
      </c>
      <c r="B602" t="s">
        <v>197</v>
      </c>
      <c r="C602" t="s">
        <v>223</v>
      </c>
      <c r="D602" t="s">
        <v>227</v>
      </c>
      <c r="E602" t="str">
        <f>VLOOKUP(A602, Metadata!$A$1:$H$34, 7, FALSE)</f>
        <v>No HEAL CRF Match</v>
      </c>
      <c r="F602" t="s">
        <v>229</v>
      </c>
      <c r="G602" t="s">
        <v>830</v>
      </c>
      <c r="H602" t="s">
        <v>2330</v>
      </c>
      <c r="I602" t="s">
        <v>2995</v>
      </c>
      <c r="J602" t="s">
        <v>3058</v>
      </c>
      <c r="K602" t="s">
        <v>2995</v>
      </c>
      <c r="FE602" t="s">
        <v>164</v>
      </c>
    </row>
    <row r="603" spans="1:161" x14ac:dyDescent="0.45">
      <c r="A603" t="s">
        <v>164</v>
      </c>
      <c r="B603" t="s">
        <v>197</v>
      </c>
      <c r="C603" t="s">
        <v>223</v>
      </c>
      <c r="D603" t="s">
        <v>227</v>
      </c>
      <c r="E603" t="str">
        <f>VLOOKUP(A603, Metadata!$A$1:$H$34, 7, FALSE)</f>
        <v>No HEAL CRF Match</v>
      </c>
      <c r="F603" t="s">
        <v>229</v>
      </c>
      <c r="G603" t="s">
        <v>831</v>
      </c>
      <c r="H603" t="s">
        <v>2331</v>
      </c>
      <c r="I603" t="s">
        <v>2999</v>
      </c>
      <c r="J603" t="s">
        <v>3058</v>
      </c>
      <c r="K603" t="s">
        <v>2995</v>
      </c>
      <c r="FE603" t="s">
        <v>164</v>
      </c>
    </row>
    <row r="604" spans="1:161" x14ac:dyDescent="0.45">
      <c r="A604" t="s">
        <v>164</v>
      </c>
      <c r="B604" t="s">
        <v>197</v>
      </c>
      <c r="C604" t="s">
        <v>223</v>
      </c>
      <c r="D604" t="s">
        <v>227</v>
      </c>
      <c r="E604" t="str">
        <f>VLOOKUP(A604, Metadata!$A$1:$H$34, 7, FALSE)</f>
        <v>No HEAL CRF Match</v>
      </c>
      <c r="F604" t="s">
        <v>229</v>
      </c>
      <c r="G604" t="s">
        <v>832</v>
      </c>
      <c r="H604" t="s">
        <v>2332</v>
      </c>
      <c r="I604" t="s">
        <v>2995</v>
      </c>
      <c r="J604" t="s">
        <v>3058</v>
      </c>
      <c r="K604" t="s">
        <v>2995</v>
      </c>
      <c r="FE604" t="s">
        <v>164</v>
      </c>
    </row>
    <row r="605" spans="1:161" x14ac:dyDescent="0.45">
      <c r="A605" t="s">
        <v>164</v>
      </c>
      <c r="B605" t="s">
        <v>197</v>
      </c>
      <c r="C605" t="s">
        <v>223</v>
      </c>
      <c r="D605" t="s">
        <v>227</v>
      </c>
      <c r="E605" t="str">
        <f>VLOOKUP(A605, Metadata!$A$1:$H$34, 7, FALSE)</f>
        <v>No HEAL CRF Match</v>
      </c>
      <c r="F605" t="s">
        <v>229</v>
      </c>
      <c r="G605" t="s">
        <v>833</v>
      </c>
      <c r="H605" t="s">
        <v>2333</v>
      </c>
      <c r="I605" t="s">
        <v>2999</v>
      </c>
      <c r="J605" t="s">
        <v>3058</v>
      </c>
      <c r="K605" t="s">
        <v>2995</v>
      </c>
      <c r="FE605" t="s">
        <v>164</v>
      </c>
    </row>
    <row r="606" spans="1:161" x14ac:dyDescent="0.45">
      <c r="A606" t="s">
        <v>164</v>
      </c>
      <c r="B606" t="s">
        <v>197</v>
      </c>
      <c r="C606" t="s">
        <v>223</v>
      </c>
      <c r="D606" t="s">
        <v>227</v>
      </c>
      <c r="E606" t="str">
        <f>VLOOKUP(A606, Metadata!$A$1:$H$34, 7, FALSE)</f>
        <v>No HEAL CRF Match</v>
      </c>
      <c r="F606" t="s">
        <v>229</v>
      </c>
      <c r="G606" t="s">
        <v>834</v>
      </c>
      <c r="H606" t="s">
        <v>2334</v>
      </c>
      <c r="I606" t="s">
        <v>2995</v>
      </c>
      <c r="J606" t="s">
        <v>3058</v>
      </c>
      <c r="K606" t="s">
        <v>2995</v>
      </c>
      <c r="FE606" t="s">
        <v>164</v>
      </c>
    </row>
    <row r="607" spans="1:161" x14ac:dyDescent="0.45">
      <c r="A607" t="s">
        <v>164</v>
      </c>
      <c r="B607" t="s">
        <v>197</v>
      </c>
      <c r="C607" t="s">
        <v>223</v>
      </c>
      <c r="D607" t="s">
        <v>227</v>
      </c>
      <c r="E607" t="str">
        <f>VLOOKUP(A607, Metadata!$A$1:$H$34, 7, FALSE)</f>
        <v>No HEAL CRF Match</v>
      </c>
      <c r="F607" t="s">
        <v>229</v>
      </c>
      <c r="G607" t="s">
        <v>835</v>
      </c>
      <c r="H607" t="s">
        <v>2335</v>
      </c>
      <c r="I607" t="s">
        <v>2999</v>
      </c>
      <c r="J607" t="s">
        <v>3058</v>
      </c>
      <c r="K607" t="s">
        <v>2995</v>
      </c>
      <c r="FE607" t="s">
        <v>164</v>
      </c>
    </row>
    <row r="608" spans="1:161" x14ac:dyDescent="0.45">
      <c r="A608" t="s">
        <v>164</v>
      </c>
      <c r="B608" t="s">
        <v>197</v>
      </c>
      <c r="C608" t="s">
        <v>223</v>
      </c>
      <c r="D608" t="s">
        <v>227</v>
      </c>
      <c r="E608" t="str">
        <f>VLOOKUP(A608, Metadata!$A$1:$H$34, 7, FALSE)</f>
        <v>No HEAL CRF Match</v>
      </c>
      <c r="F608" t="s">
        <v>229</v>
      </c>
      <c r="G608" t="s">
        <v>836</v>
      </c>
      <c r="H608" t="s">
        <v>2336</v>
      </c>
      <c r="I608" t="s">
        <v>2995</v>
      </c>
      <c r="J608" t="s">
        <v>3058</v>
      </c>
      <c r="K608" t="s">
        <v>2995</v>
      </c>
      <c r="FE608" t="s">
        <v>164</v>
      </c>
    </row>
    <row r="609" spans="1:161" x14ac:dyDescent="0.45">
      <c r="A609" t="s">
        <v>164</v>
      </c>
      <c r="B609" t="s">
        <v>197</v>
      </c>
      <c r="C609" t="s">
        <v>223</v>
      </c>
      <c r="D609" t="s">
        <v>227</v>
      </c>
      <c r="E609" t="str">
        <f>VLOOKUP(A609, Metadata!$A$1:$H$34, 7, FALSE)</f>
        <v>No HEAL CRF Match</v>
      </c>
      <c r="F609" t="s">
        <v>229</v>
      </c>
      <c r="G609" t="s">
        <v>837</v>
      </c>
      <c r="H609" t="s">
        <v>2337</v>
      </c>
      <c r="I609" t="s">
        <v>2999</v>
      </c>
      <c r="J609" t="s">
        <v>3058</v>
      </c>
      <c r="K609" t="s">
        <v>2995</v>
      </c>
      <c r="FE609" t="s">
        <v>164</v>
      </c>
    </row>
    <row r="610" spans="1:161" x14ac:dyDescent="0.45">
      <c r="A610" t="s">
        <v>164</v>
      </c>
      <c r="B610" t="s">
        <v>197</v>
      </c>
      <c r="C610" t="s">
        <v>223</v>
      </c>
      <c r="D610" t="s">
        <v>227</v>
      </c>
      <c r="E610" t="str">
        <f>VLOOKUP(A610, Metadata!$A$1:$H$34, 7, FALSE)</f>
        <v>No HEAL CRF Match</v>
      </c>
      <c r="F610" t="s">
        <v>229</v>
      </c>
      <c r="G610" t="s">
        <v>838</v>
      </c>
      <c r="H610" t="s">
        <v>2338</v>
      </c>
      <c r="I610" t="s">
        <v>2995</v>
      </c>
      <c r="J610" t="s">
        <v>3058</v>
      </c>
      <c r="K610" t="s">
        <v>2995</v>
      </c>
      <c r="FE610" t="s">
        <v>164</v>
      </c>
    </row>
    <row r="611" spans="1:161" x14ac:dyDescent="0.45">
      <c r="A611" t="s">
        <v>164</v>
      </c>
      <c r="B611" t="s">
        <v>197</v>
      </c>
      <c r="C611" t="s">
        <v>223</v>
      </c>
      <c r="D611" t="s">
        <v>227</v>
      </c>
      <c r="E611" t="str">
        <f>VLOOKUP(A611, Metadata!$A$1:$H$34, 7, FALSE)</f>
        <v>No HEAL CRF Match</v>
      </c>
      <c r="F611" t="s">
        <v>229</v>
      </c>
      <c r="G611" t="s">
        <v>839</v>
      </c>
      <c r="H611" t="s">
        <v>2339</v>
      </c>
      <c r="I611" t="s">
        <v>2999</v>
      </c>
      <c r="J611" t="s">
        <v>3058</v>
      </c>
      <c r="K611" t="s">
        <v>2995</v>
      </c>
      <c r="FE611" t="s">
        <v>164</v>
      </c>
    </row>
    <row r="612" spans="1:161" x14ac:dyDescent="0.45">
      <c r="A612" t="s">
        <v>164</v>
      </c>
      <c r="B612" t="s">
        <v>197</v>
      </c>
      <c r="C612" t="s">
        <v>223</v>
      </c>
      <c r="D612" t="s">
        <v>227</v>
      </c>
      <c r="E612" t="str">
        <f>VLOOKUP(A612, Metadata!$A$1:$H$34, 7, FALSE)</f>
        <v>No HEAL CRF Match</v>
      </c>
      <c r="F612" t="s">
        <v>229</v>
      </c>
      <c r="G612" t="s">
        <v>840</v>
      </c>
      <c r="H612" t="s">
        <v>2340</v>
      </c>
      <c r="I612" t="s">
        <v>2995</v>
      </c>
      <c r="J612" t="s">
        <v>3058</v>
      </c>
      <c r="K612" t="s">
        <v>2995</v>
      </c>
      <c r="FE612" t="s">
        <v>164</v>
      </c>
    </row>
    <row r="613" spans="1:161" x14ac:dyDescent="0.45">
      <c r="A613" t="s">
        <v>164</v>
      </c>
      <c r="B613" t="s">
        <v>197</v>
      </c>
      <c r="C613" t="s">
        <v>223</v>
      </c>
      <c r="D613" t="s">
        <v>227</v>
      </c>
      <c r="E613" t="str">
        <f>VLOOKUP(A613, Metadata!$A$1:$H$34, 7, FALSE)</f>
        <v>No HEAL CRF Match</v>
      </c>
      <c r="F613" t="s">
        <v>229</v>
      </c>
      <c r="G613" t="s">
        <v>841</v>
      </c>
      <c r="H613" t="s">
        <v>2341</v>
      </c>
      <c r="I613" t="s">
        <v>2999</v>
      </c>
      <c r="J613" t="s">
        <v>3058</v>
      </c>
      <c r="K613" t="s">
        <v>2995</v>
      </c>
      <c r="FE613" t="s">
        <v>164</v>
      </c>
    </row>
    <row r="614" spans="1:161" x14ac:dyDescent="0.45">
      <c r="A614" t="s">
        <v>164</v>
      </c>
      <c r="B614" t="s">
        <v>197</v>
      </c>
      <c r="C614" t="s">
        <v>223</v>
      </c>
      <c r="D614" t="s">
        <v>227</v>
      </c>
      <c r="E614" t="str">
        <f>VLOOKUP(A614, Metadata!$A$1:$H$34, 7, FALSE)</f>
        <v>No HEAL CRF Match</v>
      </c>
      <c r="F614" t="s">
        <v>229</v>
      </c>
      <c r="G614" t="s">
        <v>842</v>
      </c>
      <c r="H614" t="s">
        <v>2342</v>
      </c>
      <c r="I614" t="s">
        <v>2995</v>
      </c>
      <c r="J614" t="s">
        <v>3058</v>
      </c>
      <c r="K614" t="s">
        <v>2995</v>
      </c>
      <c r="FE614" t="s">
        <v>164</v>
      </c>
    </row>
    <row r="615" spans="1:161" x14ac:dyDescent="0.45">
      <c r="A615" t="s">
        <v>164</v>
      </c>
      <c r="B615" t="s">
        <v>197</v>
      </c>
      <c r="C615" t="s">
        <v>223</v>
      </c>
      <c r="D615" t="s">
        <v>227</v>
      </c>
      <c r="E615" t="str">
        <f>VLOOKUP(A615, Metadata!$A$1:$H$34, 7, FALSE)</f>
        <v>No HEAL CRF Match</v>
      </c>
      <c r="F615" t="s">
        <v>229</v>
      </c>
      <c r="G615" t="s">
        <v>843</v>
      </c>
      <c r="H615" t="s">
        <v>2343</v>
      </c>
      <c r="I615" t="s">
        <v>2999</v>
      </c>
      <c r="J615" t="s">
        <v>3058</v>
      </c>
      <c r="K615" t="s">
        <v>2995</v>
      </c>
      <c r="FE615" t="s">
        <v>164</v>
      </c>
    </row>
    <row r="616" spans="1:161" x14ac:dyDescent="0.45">
      <c r="A616" t="s">
        <v>164</v>
      </c>
      <c r="B616" t="s">
        <v>197</v>
      </c>
      <c r="C616" t="s">
        <v>223</v>
      </c>
      <c r="D616" t="s">
        <v>227</v>
      </c>
      <c r="E616" t="str">
        <f>VLOOKUP(A616, Metadata!$A$1:$H$34, 7, FALSE)</f>
        <v>No HEAL CRF Match</v>
      </c>
      <c r="F616" t="s">
        <v>229</v>
      </c>
      <c r="G616" t="s">
        <v>844</v>
      </c>
      <c r="H616" t="s">
        <v>2344</v>
      </c>
      <c r="I616" t="s">
        <v>2995</v>
      </c>
      <c r="J616" t="s">
        <v>3058</v>
      </c>
      <c r="K616" t="s">
        <v>2995</v>
      </c>
      <c r="FE616" t="s">
        <v>164</v>
      </c>
    </row>
    <row r="617" spans="1:161" x14ac:dyDescent="0.45">
      <c r="A617" t="s">
        <v>164</v>
      </c>
      <c r="B617" t="s">
        <v>197</v>
      </c>
      <c r="C617" t="s">
        <v>223</v>
      </c>
      <c r="D617" t="s">
        <v>227</v>
      </c>
      <c r="E617" t="str">
        <f>VLOOKUP(A617, Metadata!$A$1:$H$34, 7, FALSE)</f>
        <v>No HEAL CRF Match</v>
      </c>
      <c r="F617" t="s">
        <v>229</v>
      </c>
      <c r="G617" t="s">
        <v>845</v>
      </c>
      <c r="H617" t="s">
        <v>2345</v>
      </c>
      <c r="I617" t="s">
        <v>2999</v>
      </c>
      <c r="J617" t="s">
        <v>3058</v>
      </c>
      <c r="K617" t="s">
        <v>2995</v>
      </c>
      <c r="FE617" t="s">
        <v>164</v>
      </c>
    </row>
    <row r="618" spans="1:161" x14ac:dyDescent="0.45">
      <c r="A618" t="s">
        <v>164</v>
      </c>
      <c r="B618" t="s">
        <v>197</v>
      </c>
      <c r="C618" t="s">
        <v>223</v>
      </c>
      <c r="D618" t="s">
        <v>227</v>
      </c>
      <c r="E618" t="str">
        <f>VLOOKUP(A618, Metadata!$A$1:$H$34, 7, FALSE)</f>
        <v>No HEAL CRF Match</v>
      </c>
      <c r="F618" t="s">
        <v>229</v>
      </c>
      <c r="G618" t="s">
        <v>846</v>
      </c>
      <c r="H618" t="s">
        <v>2346</v>
      </c>
      <c r="I618" t="s">
        <v>3018</v>
      </c>
      <c r="FE618" t="s">
        <v>164</v>
      </c>
    </row>
    <row r="619" spans="1:161" x14ac:dyDescent="0.45">
      <c r="A619" t="s">
        <v>164</v>
      </c>
      <c r="B619" t="s">
        <v>197</v>
      </c>
      <c r="C619" t="s">
        <v>223</v>
      </c>
      <c r="D619" t="s">
        <v>227</v>
      </c>
      <c r="E619" t="str">
        <f>VLOOKUP(A619, Metadata!$A$1:$H$34, 7, FALSE)</f>
        <v>No HEAL CRF Match</v>
      </c>
      <c r="F619" t="s">
        <v>229</v>
      </c>
      <c r="G619" t="s">
        <v>847</v>
      </c>
      <c r="H619" t="s">
        <v>2347</v>
      </c>
      <c r="I619" t="s">
        <v>2995</v>
      </c>
      <c r="J619" t="s">
        <v>3058</v>
      </c>
      <c r="K619" t="s">
        <v>2995</v>
      </c>
      <c r="FE619" t="s">
        <v>164</v>
      </c>
    </row>
    <row r="620" spans="1:161" x14ac:dyDescent="0.45">
      <c r="A620" t="s">
        <v>164</v>
      </c>
      <c r="B620" t="s">
        <v>197</v>
      </c>
      <c r="C620" t="s">
        <v>223</v>
      </c>
      <c r="D620" t="s">
        <v>227</v>
      </c>
      <c r="E620" t="str">
        <f>VLOOKUP(A620, Metadata!$A$1:$H$34, 7, FALSE)</f>
        <v>No HEAL CRF Match</v>
      </c>
      <c r="F620" t="s">
        <v>229</v>
      </c>
      <c r="G620" t="s">
        <v>848</v>
      </c>
      <c r="H620" t="s">
        <v>2348</v>
      </c>
      <c r="I620" t="s">
        <v>2999</v>
      </c>
      <c r="J620" t="s">
        <v>3058</v>
      </c>
      <c r="K620" t="s">
        <v>2995</v>
      </c>
      <c r="FE620" t="s">
        <v>164</v>
      </c>
    </row>
    <row r="621" spans="1:161" x14ac:dyDescent="0.45">
      <c r="A621" t="s">
        <v>164</v>
      </c>
      <c r="B621" t="s">
        <v>197</v>
      </c>
      <c r="C621" t="s">
        <v>223</v>
      </c>
      <c r="D621" t="s">
        <v>227</v>
      </c>
      <c r="E621" t="str">
        <f>VLOOKUP(A621, Metadata!$A$1:$H$34, 7, FALSE)</f>
        <v>No HEAL CRF Match</v>
      </c>
      <c r="F621" t="s">
        <v>229</v>
      </c>
      <c r="G621" t="s">
        <v>849</v>
      </c>
      <c r="H621" t="s">
        <v>1932</v>
      </c>
      <c r="I621" t="s">
        <v>2995</v>
      </c>
      <c r="J621" t="s">
        <v>3058</v>
      </c>
      <c r="K621" t="s">
        <v>2995</v>
      </c>
      <c r="FE621" t="s">
        <v>164</v>
      </c>
    </row>
    <row r="622" spans="1:161" x14ac:dyDescent="0.45">
      <c r="A622" t="s">
        <v>164</v>
      </c>
      <c r="B622" t="s">
        <v>197</v>
      </c>
      <c r="C622" t="s">
        <v>223</v>
      </c>
      <c r="D622" t="s">
        <v>227</v>
      </c>
      <c r="E622" t="str">
        <f>VLOOKUP(A622, Metadata!$A$1:$H$34, 7, FALSE)</f>
        <v>No HEAL CRF Match</v>
      </c>
      <c r="F622" t="s">
        <v>229</v>
      </c>
      <c r="G622" t="s">
        <v>850</v>
      </c>
      <c r="H622" t="s">
        <v>1933</v>
      </c>
      <c r="I622" t="s">
        <v>2999</v>
      </c>
      <c r="J622" t="s">
        <v>3058</v>
      </c>
      <c r="K622" t="s">
        <v>2995</v>
      </c>
      <c r="FE622" t="s">
        <v>164</v>
      </c>
    </row>
    <row r="623" spans="1:161" x14ac:dyDescent="0.45">
      <c r="A623" t="s">
        <v>164</v>
      </c>
      <c r="B623" t="s">
        <v>197</v>
      </c>
      <c r="C623" t="s">
        <v>223</v>
      </c>
      <c r="D623" t="s">
        <v>227</v>
      </c>
      <c r="E623" t="str">
        <f>VLOOKUP(A623, Metadata!$A$1:$H$34, 7, FALSE)</f>
        <v>No HEAL CRF Match</v>
      </c>
      <c r="F623" t="s">
        <v>229</v>
      </c>
      <c r="G623" t="s">
        <v>851</v>
      </c>
      <c r="H623" t="s">
        <v>1938</v>
      </c>
      <c r="I623" t="s">
        <v>2995</v>
      </c>
      <c r="J623" t="s">
        <v>3058</v>
      </c>
      <c r="K623" t="s">
        <v>2995</v>
      </c>
      <c r="FE623" t="s">
        <v>164</v>
      </c>
    </row>
    <row r="624" spans="1:161" x14ac:dyDescent="0.45">
      <c r="A624" t="s">
        <v>164</v>
      </c>
      <c r="B624" t="s">
        <v>197</v>
      </c>
      <c r="C624" t="s">
        <v>223</v>
      </c>
      <c r="D624" t="s">
        <v>227</v>
      </c>
      <c r="E624" t="str">
        <f>VLOOKUP(A624, Metadata!$A$1:$H$34, 7, FALSE)</f>
        <v>No HEAL CRF Match</v>
      </c>
      <c r="F624" t="s">
        <v>229</v>
      </c>
      <c r="G624" t="s">
        <v>852</v>
      </c>
      <c r="H624" t="s">
        <v>1939</v>
      </c>
      <c r="I624" t="s">
        <v>2999</v>
      </c>
      <c r="J624" t="s">
        <v>3058</v>
      </c>
      <c r="K624" t="s">
        <v>2995</v>
      </c>
      <c r="FE624" t="s">
        <v>164</v>
      </c>
    </row>
    <row r="625" spans="1:161" x14ac:dyDescent="0.45">
      <c r="A625" t="s">
        <v>164</v>
      </c>
      <c r="B625" t="s">
        <v>197</v>
      </c>
      <c r="C625" t="s">
        <v>223</v>
      </c>
      <c r="D625" t="s">
        <v>227</v>
      </c>
      <c r="E625" t="str">
        <f>VLOOKUP(A625, Metadata!$A$1:$H$34, 7, FALSE)</f>
        <v>No HEAL CRF Match</v>
      </c>
      <c r="F625" t="s">
        <v>229</v>
      </c>
      <c r="G625" t="s">
        <v>853</v>
      </c>
      <c r="H625" t="s">
        <v>1944</v>
      </c>
      <c r="I625" t="s">
        <v>2995</v>
      </c>
      <c r="J625" t="s">
        <v>3058</v>
      </c>
      <c r="K625" t="s">
        <v>2995</v>
      </c>
      <c r="FE625" t="s">
        <v>164</v>
      </c>
    </row>
    <row r="626" spans="1:161" x14ac:dyDescent="0.45">
      <c r="A626" t="s">
        <v>164</v>
      </c>
      <c r="B626" t="s">
        <v>197</v>
      </c>
      <c r="C626" t="s">
        <v>223</v>
      </c>
      <c r="D626" t="s">
        <v>227</v>
      </c>
      <c r="E626" t="str">
        <f>VLOOKUP(A626, Metadata!$A$1:$H$34, 7, FALSE)</f>
        <v>No HEAL CRF Match</v>
      </c>
      <c r="F626" t="s">
        <v>229</v>
      </c>
      <c r="G626" t="s">
        <v>854</v>
      </c>
      <c r="H626" t="s">
        <v>1945</v>
      </c>
      <c r="I626" t="s">
        <v>2999</v>
      </c>
      <c r="J626" t="s">
        <v>3058</v>
      </c>
      <c r="K626" t="s">
        <v>2995</v>
      </c>
      <c r="FE626" t="s">
        <v>164</v>
      </c>
    </row>
    <row r="627" spans="1:161" x14ac:dyDescent="0.45">
      <c r="A627" t="s">
        <v>164</v>
      </c>
      <c r="B627" t="s">
        <v>197</v>
      </c>
      <c r="C627" t="s">
        <v>223</v>
      </c>
      <c r="D627" t="s">
        <v>227</v>
      </c>
      <c r="E627" t="str">
        <f>VLOOKUP(A627, Metadata!$A$1:$H$34, 7, FALSE)</f>
        <v>No HEAL CRF Match</v>
      </c>
      <c r="F627" t="s">
        <v>229</v>
      </c>
      <c r="G627" t="s">
        <v>855</v>
      </c>
      <c r="H627" t="s">
        <v>1950</v>
      </c>
      <c r="I627" t="s">
        <v>2995</v>
      </c>
      <c r="J627" t="s">
        <v>3058</v>
      </c>
      <c r="K627" t="s">
        <v>2995</v>
      </c>
      <c r="FE627" t="s">
        <v>164</v>
      </c>
    </row>
    <row r="628" spans="1:161" x14ac:dyDescent="0.45">
      <c r="A628" t="s">
        <v>164</v>
      </c>
      <c r="B628" t="s">
        <v>197</v>
      </c>
      <c r="C628" t="s">
        <v>223</v>
      </c>
      <c r="D628" t="s">
        <v>227</v>
      </c>
      <c r="E628" t="str">
        <f>VLOOKUP(A628, Metadata!$A$1:$H$34, 7, FALSE)</f>
        <v>No HEAL CRF Match</v>
      </c>
      <c r="F628" t="s">
        <v>229</v>
      </c>
      <c r="G628" t="s">
        <v>856</v>
      </c>
      <c r="H628" t="s">
        <v>1951</v>
      </c>
      <c r="I628" t="s">
        <v>2999</v>
      </c>
      <c r="J628" t="s">
        <v>3058</v>
      </c>
      <c r="K628" t="s">
        <v>2995</v>
      </c>
      <c r="FE628" t="s">
        <v>164</v>
      </c>
    </row>
    <row r="629" spans="1:161" x14ac:dyDescent="0.45">
      <c r="A629" t="s">
        <v>164</v>
      </c>
      <c r="B629" t="s">
        <v>197</v>
      </c>
      <c r="C629" t="s">
        <v>223</v>
      </c>
      <c r="D629" t="s">
        <v>227</v>
      </c>
      <c r="E629" t="str">
        <f>VLOOKUP(A629, Metadata!$A$1:$H$34, 7, FALSE)</f>
        <v>No HEAL CRF Match</v>
      </c>
      <c r="F629" t="s">
        <v>229</v>
      </c>
      <c r="G629" t="s">
        <v>857</v>
      </c>
      <c r="H629" t="s">
        <v>1962</v>
      </c>
      <c r="I629" t="s">
        <v>2995</v>
      </c>
      <c r="J629" t="s">
        <v>3058</v>
      </c>
      <c r="K629" t="s">
        <v>2995</v>
      </c>
      <c r="FE629" t="s">
        <v>164</v>
      </c>
    </row>
    <row r="630" spans="1:161" x14ac:dyDescent="0.45">
      <c r="A630" t="s">
        <v>164</v>
      </c>
      <c r="B630" t="s">
        <v>197</v>
      </c>
      <c r="C630" t="s">
        <v>223</v>
      </c>
      <c r="D630" t="s">
        <v>227</v>
      </c>
      <c r="E630" t="str">
        <f>VLOOKUP(A630, Metadata!$A$1:$H$34, 7, FALSE)</f>
        <v>No HEAL CRF Match</v>
      </c>
      <c r="F630" t="s">
        <v>229</v>
      </c>
      <c r="G630" t="s">
        <v>858</v>
      </c>
      <c r="H630" t="s">
        <v>1963</v>
      </c>
      <c r="I630" t="s">
        <v>2999</v>
      </c>
      <c r="J630" t="s">
        <v>3058</v>
      </c>
      <c r="K630" t="s">
        <v>2995</v>
      </c>
      <c r="FE630" t="s">
        <v>164</v>
      </c>
    </row>
    <row r="631" spans="1:161" x14ac:dyDescent="0.45">
      <c r="A631" t="s">
        <v>164</v>
      </c>
      <c r="B631" t="s">
        <v>197</v>
      </c>
      <c r="C631" t="s">
        <v>223</v>
      </c>
      <c r="D631" t="s">
        <v>227</v>
      </c>
      <c r="E631" t="str">
        <f>VLOOKUP(A631, Metadata!$A$1:$H$34, 7, FALSE)</f>
        <v>No HEAL CRF Match</v>
      </c>
      <c r="F631" t="s">
        <v>229</v>
      </c>
      <c r="G631" t="s">
        <v>859</v>
      </c>
      <c r="H631" t="s">
        <v>2049</v>
      </c>
      <c r="I631" t="s">
        <v>2995</v>
      </c>
      <c r="J631" t="s">
        <v>3058</v>
      </c>
      <c r="K631" t="s">
        <v>2995</v>
      </c>
      <c r="FE631" t="s">
        <v>164</v>
      </c>
    </row>
    <row r="632" spans="1:161" x14ac:dyDescent="0.45">
      <c r="A632" t="s">
        <v>164</v>
      </c>
      <c r="B632" t="s">
        <v>197</v>
      </c>
      <c r="C632" t="s">
        <v>223</v>
      </c>
      <c r="D632" t="s">
        <v>227</v>
      </c>
      <c r="E632" t="str">
        <f>VLOOKUP(A632, Metadata!$A$1:$H$34, 7, FALSE)</f>
        <v>No HEAL CRF Match</v>
      </c>
      <c r="F632" t="s">
        <v>229</v>
      </c>
      <c r="G632" t="s">
        <v>860</v>
      </c>
      <c r="H632" t="s">
        <v>2050</v>
      </c>
      <c r="I632" t="s">
        <v>2999</v>
      </c>
      <c r="J632" t="s">
        <v>3058</v>
      </c>
      <c r="K632" t="s">
        <v>2995</v>
      </c>
      <c r="FE632" t="s">
        <v>164</v>
      </c>
    </row>
    <row r="633" spans="1:161" x14ac:dyDescent="0.45">
      <c r="A633" t="s">
        <v>164</v>
      </c>
      <c r="B633" t="s">
        <v>197</v>
      </c>
      <c r="C633" t="s">
        <v>223</v>
      </c>
      <c r="D633" t="s">
        <v>227</v>
      </c>
      <c r="E633" t="str">
        <f>VLOOKUP(A633, Metadata!$A$1:$H$34, 7, FALSE)</f>
        <v>No HEAL CRF Match</v>
      </c>
      <c r="F633" t="s">
        <v>229</v>
      </c>
      <c r="G633" t="s">
        <v>861</v>
      </c>
      <c r="H633" t="s">
        <v>1980</v>
      </c>
      <c r="I633" t="s">
        <v>2995</v>
      </c>
      <c r="J633" t="s">
        <v>3058</v>
      </c>
      <c r="K633" t="s">
        <v>2995</v>
      </c>
      <c r="FE633" t="s">
        <v>164</v>
      </c>
    </row>
    <row r="634" spans="1:161" x14ac:dyDescent="0.45">
      <c r="A634" t="s">
        <v>164</v>
      </c>
      <c r="B634" t="s">
        <v>197</v>
      </c>
      <c r="C634" t="s">
        <v>223</v>
      </c>
      <c r="D634" t="s">
        <v>227</v>
      </c>
      <c r="E634" t="str">
        <f>VLOOKUP(A634, Metadata!$A$1:$H$34, 7, FALSE)</f>
        <v>No HEAL CRF Match</v>
      </c>
      <c r="F634" t="s">
        <v>229</v>
      </c>
      <c r="G634" t="s">
        <v>862</v>
      </c>
      <c r="H634" t="s">
        <v>1981</v>
      </c>
      <c r="I634" t="s">
        <v>2999</v>
      </c>
      <c r="J634" t="s">
        <v>3058</v>
      </c>
      <c r="K634" t="s">
        <v>2995</v>
      </c>
      <c r="FE634" t="s">
        <v>164</v>
      </c>
    </row>
    <row r="635" spans="1:161" x14ac:dyDescent="0.45">
      <c r="A635" t="s">
        <v>164</v>
      </c>
      <c r="B635" t="s">
        <v>197</v>
      </c>
      <c r="C635" t="s">
        <v>223</v>
      </c>
      <c r="D635" t="s">
        <v>227</v>
      </c>
      <c r="E635" t="str">
        <f>VLOOKUP(A635, Metadata!$A$1:$H$34, 7, FALSE)</f>
        <v>No HEAL CRF Match</v>
      </c>
      <c r="F635" t="s">
        <v>229</v>
      </c>
      <c r="G635" t="s">
        <v>863</v>
      </c>
      <c r="H635" t="s">
        <v>1986</v>
      </c>
      <c r="I635" t="s">
        <v>2995</v>
      </c>
      <c r="J635" t="s">
        <v>3058</v>
      </c>
      <c r="K635" t="s">
        <v>2995</v>
      </c>
      <c r="FE635" t="s">
        <v>164</v>
      </c>
    </row>
    <row r="636" spans="1:161" x14ac:dyDescent="0.45">
      <c r="A636" t="s">
        <v>164</v>
      </c>
      <c r="B636" t="s">
        <v>197</v>
      </c>
      <c r="C636" t="s">
        <v>223</v>
      </c>
      <c r="D636" t="s">
        <v>227</v>
      </c>
      <c r="E636" t="str">
        <f>VLOOKUP(A636, Metadata!$A$1:$H$34, 7, FALSE)</f>
        <v>No HEAL CRF Match</v>
      </c>
      <c r="F636" t="s">
        <v>229</v>
      </c>
      <c r="G636" t="s">
        <v>864</v>
      </c>
      <c r="H636" t="s">
        <v>1987</v>
      </c>
      <c r="I636" t="s">
        <v>2999</v>
      </c>
      <c r="J636" t="s">
        <v>3058</v>
      </c>
      <c r="K636" t="s">
        <v>2995</v>
      </c>
      <c r="FE636" t="s">
        <v>164</v>
      </c>
    </row>
    <row r="637" spans="1:161" x14ac:dyDescent="0.45">
      <c r="A637" t="s">
        <v>164</v>
      </c>
      <c r="B637" t="s">
        <v>197</v>
      </c>
      <c r="C637" t="s">
        <v>223</v>
      </c>
      <c r="D637" t="s">
        <v>227</v>
      </c>
      <c r="E637" t="str">
        <f>VLOOKUP(A637, Metadata!$A$1:$H$34, 7, FALSE)</f>
        <v>No HEAL CRF Match</v>
      </c>
      <c r="F637" t="s">
        <v>229</v>
      </c>
      <c r="G637" t="s">
        <v>865</v>
      </c>
      <c r="H637" t="s">
        <v>2004</v>
      </c>
      <c r="I637" t="s">
        <v>2995</v>
      </c>
      <c r="J637" t="s">
        <v>3058</v>
      </c>
      <c r="K637" t="s">
        <v>2995</v>
      </c>
      <c r="FE637" t="s">
        <v>164</v>
      </c>
    </row>
    <row r="638" spans="1:161" x14ac:dyDescent="0.45">
      <c r="A638" t="s">
        <v>164</v>
      </c>
      <c r="B638" t="s">
        <v>197</v>
      </c>
      <c r="C638" t="s">
        <v>223</v>
      </c>
      <c r="D638" t="s">
        <v>227</v>
      </c>
      <c r="E638" t="str">
        <f>VLOOKUP(A638, Metadata!$A$1:$H$34, 7, FALSE)</f>
        <v>No HEAL CRF Match</v>
      </c>
      <c r="F638" t="s">
        <v>229</v>
      </c>
      <c r="G638" t="s">
        <v>866</v>
      </c>
      <c r="H638" t="s">
        <v>2005</v>
      </c>
      <c r="I638" t="s">
        <v>2999</v>
      </c>
      <c r="J638" t="s">
        <v>3058</v>
      </c>
      <c r="K638" t="s">
        <v>2995</v>
      </c>
      <c r="FE638" t="s">
        <v>164</v>
      </c>
    </row>
    <row r="639" spans="1:161" x14ac:dyDescent="0.45">
      <c r="A639" t="s">
        <v>164</v>
      </c>
      <c r="B639" t="s">
        <v>197</v>
      </c>
      <c r="C639" t="s">
        <v>223</v>
      </c>
      <c r="D639" t="s">
        <v>227</v>
      </c>
      <c r="E639" t="str">
        <f>VLOOKUP(A639, Metadata!$A$1:$H$34, 7, FALSE)</f>
        <v>No HEAL CRF Match</v>
      </c>
      <c r="F639" t="s">
        <v>229</v>
      </c>
      <c r="G639" t="s">
        <v>867</v>
      </c>
      <c r="H639" t="s">
        <v>2016</v>
      </c>
      <c r="I639" t="s">
        <v>2995</v>
      </c>
      <c r="J639" t="s">
        <v>3058</v>
      </c>
      <c r="K639" t="s">
        <v>2995</v>
      </c>
      <c r="FE639" t="s">
        <v>164</v>
      </c>
    </row>
    <row r="640" spans="1:161" x14ac:dyDescent="0.45">
      <c r="A640" t="s">
        <v>164</v>
      </c>
      <c r="B640" t="s">
        <v>197</v>
      </c>
      <c r="C640" t="s">
        <v>223</v>
      </c>
      <c r="D640" t="s">
        <v>227</v>
      </c>
      <c r="E640" t="str">
        <f>VLOOKUP(A640, Metadata!$A$1:$H$34, 7, FALSE)</f>
        <v>No HEAL CRF Match</v>
      </c>
      <c r="F640" t="s">
        <v>229</v>
      </c>
      <c r="G640" t="s">
        <v>868</v>
      </c>
      <c r="H640" t="s">
        <v>2017</v>
      </c>
      <c r="I640" t="s">
        <v>2999</v>
      </c>
      <c r="J640" t="s">
        <v>3058</v>
      </c>
      <c r="K640" t="s">
        <v>2995</v>
      </c>
      <c r="FE640" t="s">
        <v>164</v>
      </c>
    </row>
    <row r="641" spans="1:161" x14ac:dyDescent="0.45">
      <c r="A641" t="s">
        <v>164</v>
      </c>
      <c r="B641" t="s">
        <v>197</v>
      </c>
      <c r="C641" t="s">
        <v>223</v>
      </c>
      <c r="D641" t="s">
        <v>227</v>
      </c>
      <c r="E641" t="str">
        <f>VLOOKUP(A641, Metadata!$A$1:$H$34, 7, FALSE)</f>
        <v>No HEAL CRF Match</v>
      </c>
      <c r="F641" t="s">
        <v>229</v>
      </c>
      <c r="G641" t="s">
        <v>869</v>
      </c>
      <c r="H641" t="s">
        <v>2022</v>
      </c>
      <c r="I641" t="s">
        <v>2995</v>
      </c>
      <c r="J641" t="s">
        <v>3058</v>
      </c>
      <c r="K641" t="s">
        <v>2995</v>
      </c>
      <c r="FE641" t="s">
        <v>164</v>
      </c>
    </row>
    <row r="642" spans="1:161" x14ac:dyDescent="0.45">
      <c r="A642" t="s">
        <v>164</v>
      </c>
      <c r="B642" t="s">
        <v>197</v>
      </c>
      <c r="C642" t="s">
        <v>223</v>
      </c>
      <c r="D642" t="s">
        <v>227</v>
      </c>
      <c r="E642" t="str">
        <f>VLOOKUP(A642, Metadata!$A$1:$H$34, 7, FALSE)</f>
        <v>No HEAL CRF Match</v>
      </c>
      <c r="F642" t="s">
        <v>229</v>
      </c>
      <c r="G642" t="s">
        <v>870</v>
      </c>
      <c r="H642" t="s">
        <v>2023</v>
      </c>
      <c r="I642" t="s">
        <v>2999</v>
      </c>
      <c r="J642" t="s">
        <v>3058</v>
      </c>
      <c r="K642" t="s">
        <v>2995</v>
      </c>
      <c r="FE642" t="s">
        <v>164</v>
      </c>
    </row>
    <row r="643" spans="1:161" x14ac:dyDescent="0.45">
      <c r="A643" t="s">
        <v>164</v>
      </c>
      <c r="B643" t="s">
        <v>197</v>
      </c>
      <c r="C643" t="s">
        <v>223</v>
      </c>
      <c r="D643" t="s">
        <v>227</v>
      </c>
      <c r="E643" t="str">
        <f>VLOOKUP(A643, Metadata!$A$1:$H$34, 7, FALSE)</f>
        <v>No HEAL CRF Match</v>
      </c>
      <c r="F643" t="s">
        <v>229</v>
      </c>
      <c r="G643" t="s">
        <v>871</v>
      </c>
      <c r="I643" t="s">
        <v>2995</v>
      </c>
      <c r="J643" t="s">
        <v>3058</v>
      </c>
      <c r="K643" t="s">
        <v>2995</v>
      </c>
      <c r="FE643" t="s">
        <v>164</v>
      </c>
    </row>
    <row r="644" spans="1:161" x14ac:dyDescent="0.45">
      <c r="A644" t="s">
        <v>164</v>
      </c>
      <c r="B644" t="s">
        <v>197</v>
      </c>
      <c r="C644" t="s">
        <v>223</v>
      </c>
      <c r="D644" t="s">
        <v>227</v>
      </c>
      <c r="E644" t="str">
        <f>VLOOKUP(A644, Metadata!$A$1:$H$34, 7, FALSE)</f>
        <v>No HEAL CRF Match</v>
      </c>
      <c r="F644" t="s">
        <v>229</v>
      </c>
      <c r="G644" t="s">
        <v>872</v>
      </c>
      <c r="H644" t="s">
        <v>1906</v>
      </c>
      <c r="I644" t="s">
        <v>2999</v>
      </c>
      <c r="J644" t="s">
        <v>3058</v>
      </c>
      <c r="K644" t="s">
        <v>2995</v>
      </c>
      <c r="FE644" t="s">
        <v>164</v>
      </c>
    </row>
    <row r="645" spans="1:161" x14ac:dyDescent="0.45">
      <c r="A645" t="s">
        <v>164</v>
      </c>
      <c r="B645" t="s">
        <v>197</v>
      </c>
      <c r="C645" t="s">
        <v>223</v>
      </c>
      <c r="D645" t="s">
        <v>227</v>
      </c>
      <c r="E645" t="str">
        <f>VLOOKUP(A645, Metadata!$A$1:$H$34, 7, FALSE)</f>
        <v>No HEAL CRF Match</v>
      </c>
      <c r="F645" t="s">
        <v>229</v>
      </c>
      <c r="G645" t="s">
        <v>873</v>
      </c>
      <c r="H645" t="s">
        <v>1873</v>
      </c>
      <c r="I645" t="s">
        <v>2995</v>
      </c>
      <c r="J645" t="s">
        <v>3058</v>
      </c>
      <c r="K645" t="s">
        <v>2995</v>
      </c>
      <c r="FE645" t="s">
        <v>164</v>
      </c>
    </row>
    <row r="646" spans="1:161" x14ac:dyDescent="0.45">
      <c r="A646" t="s">
        <v>164</v>
      </c>
      <c r="B646" t="s">
        <v>197</v>
      </c>
      <c r="C646" t="s">
        <v>223</v>
      </c>
      <c r="D646" t="s">
        <v>227</v>
      </c>
      <c r="E646" t="str">
        <f>VLOOKUP(A646, Metadata!$A$1:$H$34, 7, FALSE)</f>
        <v>No HEAL CRF Match</v>
      </c>
      <c r="F646" t="s">
        <v>229</v>
      </c>
      <c r="G646" t="s">
        <v>874</v>
      </c>
      <c r="H646" t="s">
        <v>1874</v>
      </c>
      <c r="I646" t="s">
        <v>2999</v>
      </c>
      <c r="J646" t="s">
        <v>3058</v>
      </c>
      <c r="K646" t="s">
        <v>2995</v>
      </c>
      <c r="FE646" t="s">
        <v>164</v>
      </c>
    </row>
    <row r="647" spans="1:161" x14ac:dyDescent="0.45">
      <c r="A647" t="s">
        <v>164</v>
      </c>
      <c r="B647" t="s">
        <v>197</v>
      </c>
      <c r="C647" t="s">
        <v>223</v>
      </c>
      <c r="D647" t="s">
        <v>227</v>
      </c>
      <c r="E647" t="str">
        <f>VLOOKUP(A647, Metadata!$A$1:$H$34, 7, FALSE)</f>
        <v>No HEAL CRF Match</v>
      </c>
      <c r="F647" t="s">
        <v>229</v>
      </c>
      <c r="G647" t="s">
        <v>875</v>
      </c>
      <c r="H647" t="s">
        <v>1885</v>
      </c>
      <c r="I647" t="s">
        <v>2995</v>
      </c>
      <c r="J647" t="s">
        <v>3058</v>
      </c>
      <c r="K647" t="s">
        <v>2995</v>
      </c>
      <c r="FE647" t="s">
        <v>164</v>
      </c>
    </row>
    <row r="648" spans="1:161" x14ac:dyDescent="0.45">
      <c r="A648" t="s">
        <v>164</v>
      </c>
      <c r="B648" t="s">
        <v>197</v>
      </c>
      <c r="C648" t="s">
        <v>223</v>
      </c>
      <c r="D648" t="s">
        <v>227</v>
      </c>
      <c r="E648" t="str">
        <f>VLOOKUP(A648, Metadata!$A$1:$H$34, 7, FALSE)</f>
        <v>No HEAL CRF Match</v>
      </c>
      <c r="F648" t="s">
        <v>229</v>
      </c>
      <c r="G648" t="s">
        <v>876</v>
      </c>
      <c r="H648" t="s">
        <v>1886</v>
      </c>
      <c r="I648" t="s">
        <v>2999</v>
      </c>
      <c r="J648" t="s">
        <v>3058</v>
      </c>
      <c r="K648" t="s">
        <v>2995</v>
      </c>
      <c r="FE648" t="s">
        <v>164</v>
      </c>
    </row>
    <row r="649" spans="1:161" x14ac:dyDescent="0.45">
      <c r="A649" t="s">
        <v>164</v>
      </c>
      <c r="B649" t="s">
        <v>197</v>
      </c>
      <c r="C649" t="s">
        <v>223</v>
      </c>
      <c r="D649" t="s">
        <v>227</v>
      </c>
      <c r="E649" t="str">
        <f>VLOOKUP(A649, Metadata!$A$1:$H$34, 7, FALSE)</f>
        <v>No HEAL CRF Match</v>
      </c>
      <c r="F649" t="s">
        <v>229</v>
      </c>
      <c r="G649" t="s">
        <v>877</v>
      </c>
      <c r="H649" t="s">
        <v>2349</v>
      </c>
      <c r="I649" t="s">
        <v>3018</v>
      </c>
      <c r="FE649" t="s">
        <v>164</v>
      </c>
    </row>
    <row r="650" spans="1:161" x14ac:dyDescent="0.45">
      <c r="A650" t="s">
        <v>165</v>
      </c>
      <c r="B650" t="s">
        <v>198</v>
      </c>
      <c r="C650" t="s">
        <v>223</v>
      </c>
      <c r="D650" t="s">
        <v>227</v>
      </c>
      <c r="E650" t="str">
        <f>VLOOKUP(A650, Metadata!$A$1:$H$34, 7, FALSE)</f>
        <v>No HEAL CRF Match</v>
      </c>
      <c r="F650" t="s">
        <v>229</v>
      </c>
      <c r="G650" t="s">
        <v>878</v>
      </c>
      <c r="H650" t="s">
        <v>2350</v>
      </c>
      <c r="I650" t="s">
        <v>3019</v>
      </c>
      <c r="FE650" t="s">
        <v>165</v>
      </c>
    </row>
    <row r="651" spans="1:161" x14ac:dyDescent="0.45">
      <c r="A651" t="s">
        <v>165</v>
      </c>
      <c r="B651" t="s">
        <v>198</v>
      </c>
      <c r="C651" t="s">
        <v>223</v>
      </c>
      <c r="D651" t="s">
        <v>227</v>
      </c>
      <c r="E651" t="str">
        <f>VLOOKUP(A651, Metadata!$A$1:$H$34, 7, FALSE)</f>
        <v>No HEAL CRF Match</v>
      </c>
      <c r="F651" t="s">
        <v>229</v>
      </c>
      <c r="G651" t="s">
        <v>879</v>
      </c>
      <c r="H651" t="s">
        <v>2351</v>
      </c>
      <c r="I651" t="s">
        <v>3020</v>
      </c>
      <c r="FE651" t="s">
        <v>165</v>
      </c>
    </row>
    <row r="652" spans="1:161" x14ac:dyDescent="0.45">
      <c r="A652" t="s">
        <v>165</v>
      </c>
      <c r="B652" t="s">
        <v>198</v>
      </c>
      <c r="C652" t="s">
        <v>223</v>
      </c>
      <c r="D652" t="s">
        <v>227</v>
      </c>
      <c r="E652" t="str">
        <f>VLOOKUP(A652, Metadata!$A$1:$H$34, 7, FALSE)</f>
        <v>No HEAL CRF Match</v>
      </c>
      <c r="F652" t="s">
        <v>229</v>
      </c>
      <c r="G652" t="s">
        <v>880</v>
      </c>
      <c r="H652" t="s">
        <v>2352</v>
      </c>
      <c r="I652" t="s">
        <v>3002</v>
      </c>
      <c r="FE652" t="s">
        <v>165</v>
      </c>
    </row>
    <row r="653" spans="1:161" x14ac:dyDescent="0.45">
      <c r="A653" t="s">
        <v>165</v>
      </c>
      <c r="B653" t="s">
        <v>198</v>
      </c>
      <c r="C653" t="s">
        <v>223</v>
      </c>
      <c r="D653" t="s">
        <v>227</v>
      </c>
      <c r="E653" t="str">
        <f>VLOOKUP(A653, Metadata!$A$1:$H$34, 7, FALSE)</f>
        <v>No HEAL CRF Match</v>
      </c>
      <c r="F653" t="s">
        <v>229</v>
      </c>
      <c r="G653" t="s">
        <v>881</v>
      </c>
      <c r="H653" t="s">
        <v>2353</v>
      </c>
      <c r="I653" t="s">
        <v>3021</v>
      </c>
      <c r="J653" t="s">
        <v>3068</v>
      </c>
      <c r="K653" t="s">
        <v>3141</v>
      </c>
      <c r="L653" t="s">
        <v>2349</v>
      </c>
      <c r="FE653" t="s">
        <v>165</v>
      </c>
    </row>
    <row r="654" spans="1:161" x14ac:dyDescent="0.45">
      <c r="A654" t="s">
        <v>165</v>
      </c>
      <c r="B654" t="s">
        <v>198</v>
      </c>
      <c r="C654" t="s">
        <v>223</v>
      </c>
      <c r="D654" t="s">
        <v>227</v>
      </c>
      <c r="E654" t="str">
        <f>VLOOKUP(A654, Metadata!$A$1:$H$34, 7, FALSE)</f>
        <v>No HEAL CRF Match</v>
      </c>
      <c r="F654" t="s">
        <v>229</v>
      </c>
      <c r="G654" t="s">
        <v>882</v>
      </c>
      <c r="H654" t="s">
        <v>2354</v>
      </c>
      <c r="I654" t="s">
        <v>2995</v>
      </c>
      <c r="J654" t="s">
        <v>2995</v>
      </c>
      <c r="K654" t="s">
        <v>2990</v>
      </c>
      <c r="L654" t="s">
        <v>2988</v>
      </c>
      <c r="FE654" t="s">
        <v>165</v>
      </c>
    </row>
    <row r="655" spans="1:161" x14ac:dyDescent="0.45">
      <c r="A655" t="s">
        <v>165</v>
      </c>
      <c r="B655" t="s">
        <v>198</v>
      </c>
      <c r="C655" t="s">
        <v>223</v>
      </c>
      <c r="D655" t="s">
        <v>227</v>
      </c>
      <c r="E655" t="str">
        <f>VLOOKUP(A655, Metadata!$A$1:$H$34, 7, FALSE)</f>
        <v>No HEAL CRF Match</v>
      </c>
      <c r="F655" t="s">
        <v>229</v>
      </c>
      <c r="G655" t="s">
        <v>883</v>
      </c>
      <c r="H655" t="s">
        <v>2349</v>
      </c>
      <c r="I655" t="s">
        <v>3022</v>
      </c>
      <c r="FE655" t="s">
        <v>165</v>
      </c>
    </row>
    <row r="656" spans="1:161" x14ac:dyDescent="0.45">
      <c r="A656" t="s">
        <v>165</v>
      </c>
      <c r="B656" t="s">
        <v>198</v>
      </c>
      <c r="C656" t="s">
        <v>223</v>
      </c>
      <c r="D656" t="s">
        <v>227</v>
      </c>
      <c r="E656" t="str">
        <f>VLOOKUP(A656, Metadata!$A$1:$H$34, 7, FALSE)</f>
        <v>No HEAL CRF Match</v>
      </c>
      <c r="F656" t="s">
        <v>229</v>
      </c>
      <c r="G656" t="s">
        <v>884</v>
      </c>
      <c r="H656" t="s">
        <v>2355</v>
      </c>
      <c r="I656" t="s">
        <v>3023</v>
      </c>
      <c r="FE656" t="s">
        <v>165</v>
      </c>
    </row>
    <row r="657" spans="1:161" x14ac:dyDescent="0.45">
      <c r="A657" t="s">
        <v>165</v>
      </c>
      <c r="B657" t="s">
        <v>198</v>
      </c>
      <c r="C657" t="s">
        <v>223</v>
      </c>
      <c r="D657" t="s">
        <v>227</v>
      </c>
      <c r="E657" t="str">
        <f>VLOOKUP(A657, Metadata!$A$1:$H$34, 7, FALSE)</f>
        <v>No HEAL CRF Match</v>
      </c>
      <c r="F657" t="s">
        <v>229</v>
      </c>
      <c r="G657" t="s">
        <v>885</v>
      </c>
      <c r="H657" t="s">
        <v>2356</v>
      </c>
      <c r="I657" t="s">
        <v>3017</v>
      </c>
      <c r="FE657" t="s">
        <v>165</v>
      </c>
    </row>
    <row r="658" spans="1:161" x14ac:dyDescent="0.45">
      <c r="A658" t="s">
        <v>165</v>
      </c>
      <c r="B658" t="s">
        <v>198</v>
      </c>
      <c r="C658" t="s">
        <v>223</v>
      </c>
      <c r="D658" t="s">
        <v>227</v>
      </c>
      <c r="E658" t="str">
        <f>VLOOKUP(A658, Metadata!$A$1:$H$34, 7, FALSE)</f>
        <v>No HEAL CRF Match</v>
      </c>
      <c r="F658" t="s">
        <v>229</v>
      </c>
      <c r="G658" t="s">
        <v>886</v>
      </c>
      <c r="H658" t="s">
        <v>2357</v>
      </c>
      <c r="I658" t="s">
        <v>3024</v>
      </c>
      <c r="J658" t="s">
        <v>3069</v>
      </c>
      <c r="K658" t="s">
        <v>3142</v>
      </c>
      <c r="L658" t="s">
        <v>2349</v>
      </c>
      <c r="FE658" t="s">
        <v>165</v>
      </c>
    </row>
    <row r="659" spans="1:161" x14ac:dyDescent="0.45">
      <c r="A659" t="s">
        <v>165</v>
      </c>
      <c r="B659" t="s">
        <v>198</v>
      </c>
      <c r="C659" t="s">
        <v>223</v>
      </c>
      <c r="D659" t="s">
        <v>227</v>
      </c>
      <c r="E659" t="str">
        <f>VLOOKUP(A659, Metadata!$A$1:$H$34, 7, FALSE)</f>
        <v>No HEAL CRF Match</v>
      </c>
      <c r="F659" t="s">
        <v>229</v>
      </c>
      <c r="G659" t="s">
        <v>887</v>
      </c>
      <c r="H659" t="s">
        <v>2358</v>
      </c>
      <c r="I659" t="s">
        <v>2995</v>
      </c>
      <c r="J659" t="s">
        <v>2995</v>
      </c>
      <c r="K659" t="s">
        <v>2990</v>
      </c>
      <c r="L659" t="s">
        <v>2988</v>
      </c>
      <c r="FE659" t="s">
        <v>165</v>
      </c>
    </row>
    <row r="660" spans="1:161" x14ac:dyDescent="0.45">
      <c r="A660" t="s">
        <v>165</v>
      </c>
      <c r="B660" t="s">
        <v>198</v>
      </c>
      <c r="C660" t="s">
        <v>223</v>
      </c>
      <c r="D660" t="s">
        <v>227</v>
      </c>
      <c r="E660" t="str">
        <f>VLOOKUP(A660, Metadata!$A$1:$H$34, 7, FALSE)</f>
        <v>No HEAL CRF Match</v>
      </c>
      <c r="F660" t="s">
        <v>229</v>
      </c>
      <c r="G660" t="s">
        <v>888</v>
      </c>
      <c r="H660" t="s">
        <v>2349</v>
      </c>
      <c r="I660" t="s">
        <v>3025</v>
      </c>
      <c r="FE660" t="s">
        <v>165</v>
      </c>
    </row>
    <row r="661" spans="1:161" x14ac:dyDescent="0.45">
      <c r="A661" t="s">
        <v>165</v>
      </c>
      <c r="B661" t="s">
        <v>198</v>
      </c>
      <c r="C661" t="s">
        <v>223</v>
      </c>
      <c r="D661" t="s">
        <v>227</v>
      </c>
      <c r="E661" t="str">
        <f>VLOOKUP(A661, Metadata!$A$1:$H$34, 7, FALSE)</f>
        <v>No HEAL CRF Match</v>
      </c>
      <c r="F661" t="s">
        <v>229</v>
      </c>
      <c r="G661" t="s">
        <v>889</v>
      </c>
      <c r="H661" t="s">
        <v>2359</v>
      </c>
      <c r="I661" t="s">
        <v>3021</v>
      </c>
      <c r="J661" t="s">
        <v>3070</v>
      </c>
      <c r="K661" t="s">
        <v>3143</v>
      </c>
      <c r="L661" t="s">
        <v>3206</v>
      </c>
      <c r="M661" t="s">
        <v>3257</v>
      </c>
      <c r="N661" t="s">
        <v>3296</v>
      </c>
      <c r="O661" t="s">
        <v>3321</v>
      </c>
      <c r="P661" t="s">
        <v>3331</v>
      </c>
      <c r="Q661" t="s">
        <v>3338</v>
      </c>
      <c r="R661" t="s">
        <v>3343</v>
      </c>
      <c r="S661" t="s">
        <v>3346</v>
      </c>
      <c r="T661" t="s">
        <v>3348</v>
      </c>
      <c r="U661" t="s">
        <v>2349</v>
      </c>
      <c r="FE661" t="s">
        <v>165</v>
      </c>
    </row>
    <row r="662" spans="1:161" x14ac:dyDescent="0.45">
      <c r="A662" t="s">
        <v>165</v>
      </c>
      <c r="B662" t="s">
        <v>198</v>
      </c>
      <c r="C662" t="s">
        <v>223</v>
      </c>
      <c r="D662" t="s">
        <v>227</v>
      </c>
      <c r="E662" t="str">
        <f>VLOOKUP(A662, Metadata!$A$1:$H$34, 7, FALSE)</f>
        <v>No HEAL CRF Match</v>
      </c>
      <c r="F662" t="s">
        <v>229</v>
      </c>
      <c r="G662" t="s">
        <v>890</v>
      </c>
      <c r="H662" t="s">
        <v>2360</v>
      </c>
      <c r="I662" t="s">
        <v>2990</v>
      </c>
      <c r="J662" t="s">
        <v>2995</v>
      </c>
      <c r="K662" t="s">
        <v>2990</v>
      </c>
      <c r="L662" t="s">
        <v>2988</v>
      </c>
      <c r="M662" t="s">
        <v>2994</v>
      </c>
      <c r="N662" t="s">
        <v>3005</v>
      </c>
      <c r="O662" t="s">
        <v>3320</v>
      </c>
      <c r="P662" t="s">
        <v>3330</v>
      </c>
      <c r="Q662" t="s">
        <v>3337</v>
      </c>
      <c r="R662" t="s">
        <v>3344</v>
      </c>
      <c r="S662" t="s">
        <v>3347</v>
      </c>
      <c r="T662" t="s">
        <v>3349</v>
      </c>
      <c r="U662" t="s">
        <v>3350</v>
      </c>
      <c r="FE662" t="s">
        <v>165</v>
      </c>
    </row>
    <row r="663" spans="1:161" x14ac:dyDescent="0.45">
      <c r="A663" t="s">
        <v>165</v>
      </c>
      <c r="B663" t="s">
        <v>198</v>
      </c>
      <c r="C663" t="s">
        <v>223</v>
      </c>
      <c r="D663" t="s">
        <v>227</v>
      </c>
      <c r="E663" t="str">
        <f>VLOOKUP(A663, Metadata!$A$1:$H$34, 7, FALSE)</f>
        <v>No HEAL CRF Match</v>
      </c>
      <c r="F663" t="s">
        <v>229</v>
      </c>
      <c r="G663" t="s">
        <v>891</v>
      </c>
      <c r="H663" t="s">
        <v>2361</v>
      </c>
      <c r="I663" t="s">
        <v>3025</v>
      </c>
      <c r="FE663" t="s">
        <v>165</v>
      </c>
    </row>
    <row r="664" spans="1:161" x14ac:dyDescent="0.45">
      <c r="A664" t="s">
        <v>165</v>
      </c>
      <c r="B664" t="s">
        <v>198</v>
      </c>
      <c r="C664" t="s">
        <v>223</v>
      </c>
      <c r="D664" t="s">
        <v>227</v>
      </c>
      <c r="E664" t="str">
        <f>VLOOKUP(A664, Metadata!$A$1:$H$34, 7, FALSE)</f>
        <v>No HEAL CRF Match</v>
      </c>
      <c r="F664" t="s">
        <v>229</v>
      </c>
      <c r="G664" t="s">
        <v>892</v>
      </c>
      <c r="H664" t="s">
        <v>2362</v>
      </c>
      <c r="I664" t="s">
        <v>2992</v>
      </c>
      <c r="FE664" t="s">
        <v>165</v>
      </c>
    </row>
    <row r="665" spans="1:161" x14ac:dyDescent="0.45">
      <c r="A665" t="s">
        <v>165</v>
      </c>
      <c r="B665" t="s">
        <v>198</v>
      </c>
      <c r="C665" t="s">
        <v>223</v>
      </c>
      <c r="D665" t="s">
        <v>227</v>
      </c>
      <c r="E665" t="str">
        <f>VLOOKUP(A665, Metadata!$A$1:$H$34, 7, FALSE)</f>
        <v>No HEAL CRF Match</v>
      </c>
      <c r="F665" t="s">
        <v>229</v>
      </c>
      <c r="G665" t="s">
        <v>893</v>
      </c>
      <c r="H665" t="s">
        <v>2363</v>
      </c>
      <c r="I665" t="s">
        <v>2993</v>
      </c>
      <c r="FE665" t="s">
        <v>165</v>
      </c>
    </row>
    <row r="666" spans="1:161" x14ac:dyDescent="0.45">
      <c r="A666" t="s">
        <v>165</v>
      </c>
      <c r="B666" t="s">
        <v>198</v>
      </c>
      <c r="C666" t="s">
        <v>223</v>
      </c>
      <c r="D666" t="s">
        <v>227</v>
      </c>
      <c r="E666" t="str">
        <f>VLOOKUP(A666, Metadata!$A$1:$H$34, 7, FALSE)</f>
        <v>No HEAL CRF Match</v>
      </c>
      <c r="F666" t="s">
        <v>229</v>
      </c>
      <c r="G666" t="s">
        <v>894</v>
      </c>
      <c r="H666" t="s">
        <v>2362</v>
      </c>
      <c r="I666" t="s">
        <v>2992</v>
      </c>
      <c r="FE666" t="s">
        <v>165</v>
      </c>
    </row>
    <row r="667" spans="1:161" x14ac:dyDescent="0.45">
      <c r="A667" t="s">
        <v>165</v>
      </c>
      <c r="B667" t="s">
        <v>198</v>
      </c>
      <c r="C667" t="s">
        <v>223</v>
      </c>
      <c r="D667" t="s">
        <v>227</v>
      </c>
      <c r="E667" t="str">
        <f>VLOOKUP(A667, Metadata!$A$1:$H$34, 7, FALSE)</f>
        <v>No HEAL CRF Match</v>
      </c>
      <c r="F667" t="s">
        <v>229</v>
      </c>
      <c r="G667" t="s">
        <v>895</v>
      </c>
      <c r="H667" t="s">
        <v>2364</v>
      </c>
      <c r="I667" t="s">
        <v>2994</v>
      </c>
      <c r="FE667" t="s">
        <v>165</v>
      </c>
    </row>
    <row r="668" spans="1:161" x14ac:dyDescent="0.45">
      <c r="A668" t="s">
        <v>165</v>
      </c>
      <c r="B668" t="s">
        <v>198</v>
      </c>
      <c r="C668" t="s">
        <v>223</v>
      </c>
      <c r="D668" t="s">
        <v>227</v>
      </c>
      <c r="E668" t="str">
        <f>VLOOKUP(A668, Metadata!$A$1:$H$34, 7, FALSE)</f>
        <v>No HEAL CRF Match</v>
      </c>
      <c r="F668" t="s">
        <v>229</v>
      </c>
      <c r="G668" t="s">
        <v>896</v>
      </c>
      <c r="H668" t="s">
        <v>2365</v>
      </c>
      <c r="I668" t="s">
        <v>2990</v>
      </c>
      <c r="FE668" t="s">
        <v>165</v>
      </c>
    </row>
    <row r="669" spans="1:161" x14ac:dyDescent="0.45">
      <c r="A669" t="s">
        <v>165</v>
      </c>
      <c r="B669" t="s">
        <v>198</v>
      </c>
      <c r="C669" t="s">
        <v>223</v>
      </c>
      <c r="D669" t="s">
        <v>227</v>
      </c>
      <c r="E669" t="str">
        <f>VLOOKUP(A669, Metadata!$A$1:$H$34, 7, FALSE)</f>
        <v>No HEAL CRF Match</v>
      </c>
      <c r="F669" t="s">
        <v>229</v>
      </c>
      <c r="G669" t="s">
        <v>897</v>
      </c>
      <c r="H669" t="s">
        <v>2366</v>
      </c>
      <c r="I669" t="s">
        <v>2990</v>
      </c>
      <c r="FE669" t="s">
        <v>165</v>
      </c>
    </row>
    <row r="670" spans="1:161" x14ac:dyDescent="0.45">
      <c r="A670" t="s">
        <v>165</v>
      </c>
      <c r="B670" t="s">
        <v>198</v>
      </c>
      <c r="C670" t="s">
        <v>223</v>
      </c>
      <c r="D670" t="s">
        <v>227</v>
      </c>
      <c r="E670" t="str">
        <f>VLOOKUP(A670, Metadata!$A$1:$H$34, 7, FALSE)</f>
        <v>No HEAL CRF Match</v>
      </c>
      <c r="F670" t="s">
        <v>229</v>
      </c>
      <c r="G670" t="s">
        <v>898</v>
      </c>
      <c r="H670" t="s">
        <v>2367</v>
      </c>
      <c r="I670" t="s">
        <v>2992</v>
      </c>
      <c r="FE670" t="s">
        <v>165</v>
      </c>
    </row>
    <row r="671" spans="1:161" x14ac:dyDescent="0.45">
      <c r="A671" t="s">
        <v>165</v>
      </c>
      <c r="B671" t="s">
        <v>198</v>
      </c>
      <c r="C671" t="s">
        <v>223</v>
      </c>
      <c r="D671" t="s">
        <v>227</v>
      </c>
      <c r="E671" t="str">
        <f>VLOOKUP(A671, Metadata!$A$1:$H$34, 7, FALSE)</f>
        <v>No HEAL CRF Match</v>
      </c>
      <c r="F671" t="s">
        <v>229</v>
      </c>
      <c r="G671" t="s">
        <v>899</v>
      </c>
      <c r="H671" t="s">
        <v>2368</v>
      </c>
      <c r="I671" t="s">
        <v>2993</v>
      </c>
      <c r="FE671" t="s">
        <v>165</v>
      </c>
    </row>
    <row r="672" spans="1:161" x14ac:dyDescent="0.45">
      <c r="A672" t="s">
        <v>165</v>
      </c>
      <c r="B672" t="s">
        <v>198</v>
      </c>
      <c r="C672" t="s">
        <v>223</v>
      </c>
      <c r="D672" t="s">
        <v>227</v>
      </c>
      <c r="E672" t="str">
        <f>VLOOKUP(A672, Metadata!$A$1:$H$34, 7, FALSE)</f>
        <v>No HEAL CRF Match</v>
      </c>
      <c r="F672" t="s">
        <v>229</v>
      </c>
      <c r="G672" t="s">
        <v>900</v>
      </c>
      <c r="H672" t="s">
        <v>2367</v>
      </c>
      <c r="I672" t="s">
        <v>2992</v>
      </c>
      <c r="FE672" t="s">
        <v>165</v>
      </c>
    </row>
    <row r="673" spans="1:161" x14ac:dyDescent="0.45">
      <c r="A673" t="s">
        <v>165</v>
      </c>
      <c r="B673" t="s">
        <v>198</v>
      </c>
      <c r="C673" t="s">
        <v>223</v>
      </c>
      <c r="D673" t="s">
        <v>227</v>
      </c>
      <c r="E673" t="str">
        <f>VLOOKUP(A673, Metadata!$A$1:$H$34, 7, FALSE)</f>
        <v>No HEAL CRF Match</v>
      </c>
      <c r="F673" t="s">
        <v>229</v>
      </c>
      <c r="G673" t="s">
        <v>901</v>
      </c>
      <c r="H673" t="s">
        <v>2369</v>
      </c>
      <c r="I673" t="s">
        <v>2994</v>
      </c>
      <c r="FE673" t="s">
        <v>165</v>
      </c>
    </row>
    <row r="674" spans="1:161" x14ac:dyDescent="0.45">
      <c r="A674" t="s">
        <v>165</v>
      </c>
      <c r="B674" t="s">
        <v>198</v>
      </c>
      <c r="C674" t="s">
        <v>223</v>
      </c>
      <c r="D674" t="s">
        <v>227</v>
      </c>
      <c r="E674" t="str">
        <f>VLOOKUP(A674, Metadata!$A$1:$H$34, 7, FALSE)</f>
        <v>No HEAL CRF Match</v>
      </c>
      <c r="F674" t="s">
        <v>229</v>
      </c>
      <c r="G674" t="s">
        <v>902</v>
      </c>
      <c r="H674" t="s">
        <v>2370</v>
      </c>
      <c r="I674" t="s">
        <v>2990</v>
      </c>
      <c r="FE674" t="s">
        <v>165</v>
      </c>
    </row>
    <row r="675" spans="1:161" x14ac:dyDescent="0.45">
      <c r="A675" t="s">
        <v>165</v>
      </c>
      <c r="B675" t="s">
        <v>198</v>
      </c>
      <c r="C675" t="s">
        <v>223</v>
      </c>
      <c r="D675" t="s">
        <v>227</v>
      </c>
      <c r="E675" t="str">
        <f>VLOOKUP(A675, Metadata!$A$1:$H$34, 7, FALSE)</f>
        <v>No HEAL CRF Match</v>
      </c>
      <c r="F675" t="s">
        <v>229</v>
      </c>
      <c r="G675" t="s">
        <v>903</v>
      </c>
      <c r="H675" t="s">
        <v>2371</v>
      </c>
      <c r="I675" t="s">
        <v>2990</v>
      </c>
      <c r="FE675" t="s">
        <v>165</v>
      </c>
    </row>
    <row r="676" spans="1:161" x14ac:dyDescent="0.45">
      <c r="A676" t="s">
        <v>165</v>
      </c>
      <c r="B676" t="s">
        <v>198</v>
      </c>
      <c r="C676" t="s">
        <v>223</v>
      </c>
      <c r="D676" t="s">
        <v>227</v>
      </c>
      <c r="E676" t="str">
        <f>VLOOKUP(A676, Metadata!$A$1:$H$34, 7, FALSE)</f>
        <v>No HEAL CRF Match</v>
      </c>
      <c r="F676" t="s">
        <v>229</v>
      </c>
      <c r="G676" t="s">
        <v>904</v>
      </c>
      <c r="H676" t="s">
        <v>2372</v>
      </c>
      <c r="I676" t="s">
        <v>3011</v>
      </c>
      <c r="J676" t="s">
        <v>1802</v>
      </c>
      <c r="K676" t="s">
        <v>3144</v>
      </c>
      <c r="FE676" t="s">
        <v>165</v>
      </c>
    </row>
    <row r="677" spans="1:161" x14ac:dyDescent="0.45">
      <c r="A677" t="s">
        <v>165</v>
      </c>
      <c r="B677" t="s">
        <v>198</v>
      </c>
      <c r="C677" t="s">
        <v>223</v>
      </c>
      <c r="D677" t="s">
        <v>227</v>
      </c>
      <c r="E677" t="str">
        <f>VLOOKUP(A677, Metadata!$A$1:$H$34, 7, FALSE)</f>
        <v>No HEAL CRF Match</v>
      </c>
      <c r="F677" t="s">
        <v>229</v>
      </c>
      <c r="G677" t="s">
        <v>905</v>
      </c>
      <c r="H677" t="s">
        <v>2372</v>
      </c>
      <c r="I677" t="s">
        <v>2995</v>
      </c>
      <c r="J677" t="s">
        <v>2995</v>
      </c>
      <c r="K677" t="s">
        <v>2990</v>
      </c>
      <c r="FE677" t="s">
        <v>165</v>
      </c>
    </row>
    <row r="678" spans="1:161" x14ac:dyDescent="0.45">
      <c r="A678" t="s">
        <v>165</v>
      </c>
      <c r="B678" t="s">
        <v>198</v>
      </c>
      <c r="C678" t="s">
        <v>223</v>
      </c>
      <c r="D678" t="s">
        <v>227</v>
      </c>
      <c r="E678" t="str">
        <f>VLOOKUP(A678, Metadata!$A$1:$H$34, 7, FALSE)</f>
        <v>No HEAL CRF Match</v>
      </c>
      <c r="F678" t="s">
        <v>229</v>
      </c>
      <c r="G678" t="s">
        <v>906</v>
      </c>
      <c r="H678" t="s">
        <v>2373</v>
      </c>
      <c r="I678" t="s">
        <v>2992</v>
      </c>
      <c r="FE678" t="s">
        <v>165</v>
      </c>
    </row>
    <row r="679" spans="1:161" x14ac:dyDescent="0.45">
      <c r="A679" t="s">
        <v>165</v>
      </c>
      <c r="B679" t="s">
        <v>198</v>
      </c>
      <c r="C679" t="s">
        <v>223</v>
      </c>
      <c r="D679" t="s">
        <v>227</v>
      </c>
      <c r="E679" t="str">
        <f>VLOOKUP(A679, Metadata!$A$1:$H$34, 7, FALSE)</f>
        <v>No HEAL CRF Match</v>
      </c>
      <c r="F679" t="s">
        <v>229</v>
      </c>
      <c r="G679" t="s">
        <v>907</v>
      </c>
      <c r="H679" t="s">
        <v>2374</v>
      </c>
      <c r="I679" t="s">
        <v>2993</v>
      </c>
      <c r="FE679" t="s">
        <v>165</v>
      </c>
    </row>
    <row r="680" spans="1:161" x14ac:dyDescent="0.45">
      <c r="A680" t="s">
        <v>165</v>
      </c>
      <c r="B680" t="s">
        <v>198</v>
      </c>
      <c r="C680" t="s">
        <v>223</v>
      </c>
      <c r="D680" t="s">
        <v>227</v>
      </c>
      <c r="E680" t="str">
        <f>VLOOKUP(A680, Metadata!$A$1:$H$34, 7, FALSE)</f>
        <v>No HEAL CRF Match</v>
      </c>
      <c r="F680" t="s">
        <v>229</v>
      </c>
      <c r="G680" t="s">
        <v>908</v>
      </c>
      <c r="H680" t="s">
        <v>2373</v>
      </c>
      <c r="I680" t="s">
        <v>2992</v>
      </c>
      <c r="FE680" t="s">
        <v>165</v>
      </c>
    </row>
    <row r="681" spans="1:161" x14ac:dyDescent="0.45">
      <c r="A681" t="s">
        <v>165</v>
      </c>
      <c r="B681" t="s">
        <v>198</v>
      </c>
      <c r="C681" t="s">
        <v>223</v>
      </c>
      <c r="D681" t="s">
        <v>227</v>
      </c>
      <c r="E681" t="str">
        <f>VLOOKUP(A681, Metadata!$A$1:$H$34, 7, FALSE)</f>
        <v>No HEAL CRF Match</v>
      </c>
      <c r="F681" t="s">
        <v>229</v>
      </c>
      <c r="G681" t="s">
        <v>909</v>
      </c>
      <c r="H681" t="s">
        <v>2375</v>
      </c>
      <c r="I681" t="s">
        <v>2994</v>
      </c>
      <c r="FE681" t="s">
        <v>165</v>
      </c>
    </row>
    <row r="682" spans="1:161" x14ac:dyDescent="0.45">
      <c r="A682" t="s">
        <v>165</v>
      </c>
      <c r="B682" t="s">
        <v>198</v>
      </c>
      <c r="C682" t="s">
        <v>223</v>
      </c>
      <c r="D682" t="s">
        <v>227</v>
      </c>
      <c r="E682" t="str">
        <f>VLOOKUP(A682, Metadata!$A$1:$H$34, 7, FALSE)</f>
        <v>No HEAL CRF Match</v>
      </c>
      <c r="F682" t="s">
        <v>229</v>
      </c>
      <c r="G682" t="s">
        <v>910</v>
      </c>
      <c r="H682" t="s">
        <v>2376</v>
      </c>
      <c r="I682" t="s">
        <v>2990</v>
      </c>
      <c r="FE682" t="s">
        <v>165</v>
      </c>
    </row>
    <row r="683" spans="1:161" x14ac:dyDescent="0.45">
      <c r="A683" t="s">
        <v>165</v>
      </c>
      <c r="B683" t="s">
        <v>198</v>
      </c>
      <c r="C683" t="s">
        <v>223</v>
      </c>
      <c r="D683" t="s">
        <v>227</v>
      </c>
      <c r="E683" t="str">
        <f>VLOOKUP(A683, Metadata!$A$1:$H$34, 7, FALSE)</f>
        <v>No HEAL CRF Match</v>
      </c>
      <c r="F683" t="s">
        <v>229</v>
      </c>
      <c r="G683" t="s">
        <v>911</v>
      </c>
      <c r="H683" t="s">
        <v>2377</v>
      </c>
      <c r="I683" t="s">
        <v>2990</v>
      </c>
      <c r="FE683" t="s">
        <v>165</v>
      </c>
    </row>
    <row r="684" spans="1:161" x14ac:dyDescent="0.45">
      <c r="A684" t="s">
        <v>166</v>
      </c>
      <c r="B684" t="s">
        <v>199</v>
      </c>
      <c r="C684" t="s">
        <v>223</v>
      </c>
      <c r="D684" t="s">
        <v>227</v>
      </c>
      <c r="E684" t="str">
        <f>VLOOKUP(A684, Metadata!$A$1:$H$34, 7, FALSE)</f>
        <v>No HEAL CRF Match</v>
      </c>
      <c r="F684" t="s">
        <v>229</v>
      </c>
      <c r="G684" t="s">
        <v>912</v>
      </c>
      <c r="H684" t="s">
        <v>2378</v>
      </c>
      <c r="I684" t="s">
        <v>3026</v>
      </c>
      <c r="J684" t="s">
        <v>3071</v>
      </c>
      <c r="K684" t="s">
        <v>3145</v>
      </c>
      <c r="L684" t="s">
        <v>3207</v>
      </c>
      <c r="FE684" t="s">
        <v>166</v>
      </c>
    </row>
    <row r="685" spans="1:161" x14ac:dyDescent="0.45">
      <c r="A685" t="s">
        <v>166</v>
      </c>
      <c r="B685" t="s">
        <v>199</v>
      </c>
      <c r="C685" t="s">
        <v>223</v>
      </c>
      <c r="D685" t="s">
        <v>227</v>
      </c>
      <c r="E685" t="str">
        <f>VLOOKUP(A685, Metadata!$A$1:$H$34, 7, FALSE)</f>
        <v>No HEAL CRF Match</v>
      </c>
      <c r="F685" t="s">
        <v>229</v>
      </c>
      <c r="G685" t="s">
        <v>913</v>
      </c>
      <c r="H685" t="s">
        <v>2379</v>
      </c>
      <c r="I685" t="s">
        <v>2990</v>
      </c>
      <c r="J685" t="s">
        <v>2995</v>
      </c>
      <c r="K685" t="s">
        <v>2990</v>
      </c>
      <c r="L685" t="s">
        <v>2988</v>
      </c>
      <c r="FE685" t="s">
        <v>166</v>
      </c>
    </row>
    <row r="686" spans="1:161" x14ac:dyDescent="0.45">
      <c r="A686" t="s">
        <v>166</v>
      </c>
      <c r="B686" t="s">
        <v>199</v>
      </c>
      <c r="C686" t="s">
        <v>223</v>
      </c>
      <c r="D686" t="s">
        <v>227</v>
      </c>
      <c r="E686" t="str">
        <f>VLOOKUP(A686, Metadata!$A$1:$H$34, 7, FALSE)</f>
        <v>No HEAL CRF Match</v>
      </c>
      <c r="F686" t="s">
        <v>229</v>
      </c>
      <c r="G686" t="s">
        <v>914</v>
      </c>
      <c r="H686" t="s">
        <v>2380</v>
      </c>
      <c r="I686" t="s">
        <v>2992</v>
      </c>
      <c r="FE686" t="s">
        <v>166</v>
      </c>
    </row>
    <row r="687" spans="1:161" x14ac:dyDescent="0.45">
      <c r="A687" t="s">
        <v>166</v>
      </c>
      <c r="B687" t="s">
        <v>199</v>
      </c>
      <c r="C687" t="s">
        <v>223</v>
      </c>
      <c r="D687" t="s">
        <v>227</v>
      </c>
      <c r="E687" t="str">
        <f>VLOOKUP(A687, Metadata!$A$1:$H$34, 7, FALSE)</f>
        <v>No HEAL CRF Match</v>
      </c>
      <c r="F687" t="s">
        <v>229</v>
      </c>
      <c r="G687" t="s">
        <v>915</v>
      </c>
      <c r="H687" t="s">
        <v>2381</v>
      </c>
      <c r="I687" t="s">
        <v>2993</v>
      </c>
      <c r="FE687" t="s">
        <v>166</v>
      </c>
    </row>
    <row r="688" spans="1:161" x14ac:dyDescent="0.45">
      <c r="A688" t="s">
        <v>166</v>
      </c>
      <c r="B688" t="s">
        <v>199</v>
      </c>
      <c r="C688" t="s">
        <v>223</v>
      </c>
      <c r="D688" t="s">
        <v>227</v>
      </c>
      <c r="E688" t="str">
        <f>VLOOKUP(A688, Metadata!$A$1:$H$34, 7, FALSE)</f>
        <v>No HEAL CRF Match</v>
      </c>
      <c r="F688" t="s">
        <v>229</v>
      </c>
      <c r="G688" t="s">
        <v>916</v>
      </c>
      <c r="H688" t="s">
        <v>2380</v>
      </c>
      <c r="I688" t="s">
        <v>2992</v>
      </c>
      <c r="FE688" t="s">
        <v>166</v>
      </c>
    </row>
    <row r="689" spans="1:161" x14ac:dyDescent="0.45">
      <c r="A689" t="s">
        <v>166</v>
      </c>
      <c r="B689" t="s">
        <v>199</v>
      </c>
      <c r="C689" t="s">
        <v>223</v>
      </c>
      <c r="D689" t="s">
        <v>227</v>
      </c>
      <c r="E689" t="str">
        <f>VLOOKUP(A689, Metadata!$A$1:$H$34, 7, FALSE)</f>
        <v>No HEAL CRF Match</v>
      </c>
      <c r="F689" t="s">
        <v>229</v>
      </c>
      <c r="G689" t="s">
        <v>917</v>
      </c>
      <c r="H689" t="s">
        <v>2382</v>
      </c>
      <c r="I689" t="s">
        <v>2994</v>
      </c>
      <c r="FE689" t="s">
        <v>166</v>
      </c>
    </row>
    <row r="690" spans="1:161" x14ac:dyDescent="0.45">
      <c r="A690" t="s">
        <v>166</v>
      </c>
      <c r="B690" t="s">
        <v>199</v>
      </c>
      <c r="C690" t="s">
        <v>223</v>
      </c>
      <c r="D690" t="s">
        <v>227</v>
      </c>
      <c r="E690" t="str">
        <f>VLOOKUP(A690, Metadata!$A$1:$H$34, 7, FALSE)</f>
        <v>No HEAL CRF Match</v>
      </c>
      <c r="F690" t="s">
        <v>229</v>
      </c>
      <c r="G690" t="s">
        <v>918</v>
      </c>
      <c r="H690" t="s">
        <v>2383</v>
      </c>
      <c r="I690" t="s">
        <v>2990</v>
      </c>
      <c r="FE690" t="s">
        <v>166</v>
      </c>
    </row>
    <row r="691" spans="1:161" x14ac:dyDescent="0.45">
      <c r="A691" t="s">
        <v>166</v>
      </c>
      <c r="B691" t="s">
        <v>199</v>
      </c>
      <c r="C691" t="s">
        <v>223</v>
      </c>
      <c r="D691" t="s">
        <v>227</v>
      </c>
      <c r="E691" t="str">
        <f>VLOOKUP(A691, Metadata!$A$1:$H$34, 7, FALSE)</f>
        <v>No HEAL CRF Match</v>
      </c>
      <c r="F691" t="s">
        <v>229</v>
      </c>
      <c r="G691" t="s">
        <v>919</v>
      </c>
      <c r="H691" t="s">
        <v>2384</v>
      </c>
      <c r="I691" t="s">
        <v>2990</v>
      </c>
      <c r="FE691" t="s">
        <v>166</v>
      </c>
    </row>
    <row r="692" spans="1:161" x14ac:dyDescent="0.45">
      <c r="A692" t="s">
        <v>166</v>
      </c>
      <c r="B692" t="s">
        <v>199</v>
      </c>
      <c r="C692" t="s">
        <v>223</v>
      </c>
      <c r="D692" t="s">
        <v>227</v>
      </c>
      <c r="E692" t="str">
        <f>VLOOKUP(A692, Metadata!$A$1:$H$34, 7, FALSE)</f>
        <v>No HEAL CRF Match</v>
      </c>
      <c r="F692" t="s">
        <v>229</v>
      </c>
      <c r="G692" t="s">
        <v>920</v>
      </c>
      <c r="H692" t="s">
        <v>2385</v>
      </c>
      <c r="I692" t="s">
        <v>2990</v>
      </c>
      <c r="FE692" t="s">
        <v>166</v>
      </c>
    </row>
    <row r="693" spans="1:161" x14ac:dyDescent="0.45">
      <c r="A693" t="s">
        <v>166</v>
      </c>
      <c r="B693" t="s">
        <v>199</v>
      </c>
      <c r="C693" t="s">
        <v>223</v>
      </c>
      <c r="D693" t="s">
        <v>227</v>
      </c>
      <c r="E693" t="str">
        <f>VLOOKUP(A693, Metadata!$A$1:$H$34, 7, FALSE)</f>
        <v>No HEAL CRF Match</v>
      </c>
      <c r="F693" t="s">
        <v>229</v>
      </c>
      <c r="G693" t="s">
        <v>921</v>
      </c>
      <c r="H693" t="s">
        <v>2386</v>
      </c>
      <c r="I693" t="s">
        <v>3001</v>
      </c>
      <c r="FE693" t="s">
        <v>166</v>
      </c>
    </row>
    <row r="694" spans="1:161" x14ac:dyDescent="0.45">
      <c r="A694" t="s">
        <v>167</v>
      </c>
      <c r="B694" t="s">
        <v>200</v>
      </c>
      <c r="C694" t="s">
        <v>223</v>
      </c>
      <c r="D694" t="s">
        <v>227</v>
      </c>
      <c r="E694" t="str">
        <f>VLOOKUP(A694, Metadata!$A$1:$H$34, 7, FALSE)</f>
        <v>No HEAL CRF Match</v>
      </c>
      <c r="F694" t="s">
        <v>229</v>
      </c>
      <c r="G694" t="s">
        <v>922</v>
      </c>
      <c r="H694" t="s">
        <v>2387</v>
      </c>
      <c r="FE694" t="s">
        <v>167</v>
      </c>
    </row>
    <row r="695" spans="1:161" x14ac:dyDescent="0.45">
      <c r="A695" t="s">
        <v>167</v>
      </c>
      <c r="B695" t="s">
        <v>200</v>
      </c>
      <c r="C695" t="s">
        <v>223</v>
      </c>
      <c r="D695" t="s">
        <v>227</v>
      </c>
      <c r="E695" t="str">
        <f>VLOOKUP(A695, Metadata!$A$1:$H$34, 7, FALSE)</f>
        <v>No HEAL CRF Match</v>
      </c>
      <c r="F695" t="s">
        <v>229</v>
      </c>
      <c r="G695" t="s">
        <v>923</v>
      </c>
      <c r="H695" t="s">
        <v>2379</v>
      </c>
      <c r="FE695" t="s">
        <v>167</v>
      </c>
    </row>
    <row r="696" spans="1:161" x14ac:dyDescent="0.45">
      <c r="A696" t="s">
        <v>167</v>
      </c>
      <c r="B696" t="s">
        <v>200</v>
      </c>
      <c r="C696" t="s">
        <v>223</v>
      </c>
      <c r="D696" t="s">
        <v>227</v>
      </c>
      <c r="E696" t="str">
        <f>VLOOKUP(A696, Metadata!$A$1:$H$34, 7, FALSE)</f>
        <v>No HEAL CRF Match</v>
      </c>
      <c r="F696" t="s">
        <v>229</v>
      </c>
      <c r="G696" t="s">
        <v>924</v>
      </c>
      <c r="H696" t="s">
        <v>2388</v>
      </c>
      <c r="FE696" t="s">
        <v>167</v>
      </c>
    </row>
    <row r="697" spans="1:161" x14ac:dyDescent="0.45">
      <c r="A697" t="s">
        <v>167</v>
      </c>
      <c r="B697" t="s">
        <v>200</v>
      </c>
      <c r="C697" t="s">
        <v>223</v>
      </c>
      <c r="D697" t="s">
        <v>227</v>
      </c>
      <c r="E697" t="str">
        <f>VLOOKUP(A697, Metadata!$A$1:$H$34, 7, FALSE)</f>
        <v>No HEAL CRF Match</v>
      </c>
      <c r="F697" t="s">
        <v>229</v>
      </c>
      <c r="G697" t="s">
        <v>925</v>
      </c>
      <c r="H697" t="s">
        <v>2389</v>
      </c>
      <c r="FE697" t="s">
        <v>167</v>
      </c>
    </row>
    <row r="698" spans="1:161" x14ac:dyDescent="0.45">
      <c r="A698" t="s">
        <v>167</v>
      </c>
      <c r="B698" t="s">
        <v>200</v>
      </c>
      <c r="C698" t="s">
        <v>223</v>
      </c>
      <c r="D698" t="s">
        <v>227</v>
      </c>
      <c r="E698" t="str">
        <f>VLOOKUP(A698, Metadata!$A$1:$H$34, 7, FALSE)</f>
        <v>No HEAL CRF Match</v>
      </c>
      <c r="F698" t="s">
        <v>229</v>
      </c>
      <c r="G698" t="s">
        <v>926</v>
      </c>
      <c r="H698" t="s">
        <v>2390</v>
      </c>
      <c r="FE698" t="s">
        <v>167</v>
      </c>
    </row>
    <row r="699" spans="1:161" x14ac:dyDescent="0.45">
      <c r="A699" t="s">
        <v>167</v>
      </c>
      <c r="B699" t="s">
        <v>200</v>
      </c>
      <c r="C699" t="s">
        <v>223</v>
      </c>
      <c r="D699" t="s">
        <v>227</v>
      </c>
      <c r="E699" t="str">
        <f>VLOOKUP(A699, Metadata!$A$1:$H$34, 7, FALSE)</f>
        <v>No HEAL CRF Match</v>
      </c>
      <c r="F699" t="s">
        <v>229</v>
      </c>
      <c r="G699" t="s">
        <v>927</v>
      </c>
      <c r="H699" t="s">
        <v>2391</v>
      </c>
      <c r="FE699" t="s">
        <v>167</v>
      </c>
    </row>
    <row r="700" spans="1:161" x14ac:dyDescent="0.45">
      <c r="A700" t="s">
        <v>167</v>
      </c>
      <c r="B700" t="s">
        <v>200</v>
      </c>
      <c r="C700" t="s">
        <v>223</v>
      </c>
      <c r="D700" t="s">
        <v>227</v>
      </c>
      <c r="E700" t="str">
        <f>VLOOKUP(A700, Metadata!$A$1:$H$34, 7, FALSE)</f>
        <v>No HEAL CRF Match</v>
      </c>
      <c r="F700" t="s">
        <v>229</v>
      </c>
      <c r="G700" t="s">
        <v>928</v>
      </c>
      <c r="H700" t="s">
        <v>2392</v>
      </c>
      <c r="FE700" t="s">
        <v>167</v>
      </c>
    </row>
    <row r="701" spans="1:161" x14ac:dyDescent="0.45">
      <c r="A701" t="s">
        <v>167</v>
      </c>
      <c r="B701" t="s">
        <v>200</v>
      </c>
      <c r="C701" t="s">
        <v>223</v>
      </c>
      <c r="D701" t="s">
        <v>227</v>
      </c>
      <c r="E701" t="str">
        <f>VLOOKUP(A701, Metadata!$A$1:$H$34, 7, FALSE)</f>
        <v>No HEAL CRF Match</v>
      </c>
      <c r="F701" t="s">
        <v>229</v>
      </c>
      <c r="G701" t="s">
        <v>929</v>
      </c>
      <c r="H701" t="s">
        <v>2393</v>
      </c>
      <c r="FE701" t="s">
        <v>167</v>
      </c>
    </row>
    <row r="702" spans="1:161" x14ac:dyDescent="0.45">
      <c r="A702" t="s">
        <v>167</v>
      </c>
      <c r="B702" t="s">
        <v>200</v>
      </c>
      <c r="C702" t="s">
        <v>223</v>
      </c>
      <c r="D702" t="s">
        <v>227</v>
      </c>
      <c r="E702" t="str">
        <f>VLOOKUP(A702, Metadata!$A$1:$H$34, 7, FALSE)</f>
        <v>No HEAL CRF Match</v>
      </c>
      <c r="F702" t="s">
        <v>229</v>
      </c>
      <c r="G702" t="s">
        <v>930</v>
      </c>
      <c r="H702" t="s">
        <v>2394</v>
      </c>
      <c r="FE702" t="s">
        <v>167</v>
      </c>
    </row>
    <row r="703" spans="1:161" x14ac:dyDescent="0.45">
      <c r="A703" t="s">
        <v>167</v>
      </c>
      <c r="B703" t="s">
        <v>200</v>
      </c>
      <c r="C703" t="s">
        <v>223</v>
      </c>
      <c r="D703" t="s">
        <v>227</v>
      </c>
      <c r="E703" t="str">
        <f>VLOOKUP(A703, Metadata!$A$1:$H$34, 7, FALSE)</f>
        <v>No HEAL CRF Match</v>
      </c>
      <c r="F703" t="s">
        <v>229</v>
      </c>
      <c r="FE703" t="s">
        <v>167</v>
      </c>
    </row>
    <row r="704" spans="1:161" x14ac:dyDescent="0.45">
      <c r="A704" t="s">
        <v>167</v>
      </c>
      <c r="B704" t="s">
        <v>200</v>
      </c>
      <c r="C704" t="s">
        <v>223</v>
      </c>
      <c r="D704" t="s">
        <v>227</v>
      </c>
      <c r="E704" t="str">
        <f>VLOOKUP(A704, Metadata!$A$1:$H$34, 7, FALSE)</f>
        <v>No HEAL CRF Match</v>
      </c>
      <c r="F704" t="s">
        <v>229</v>
      </c>
      <c r="FE704" t="s">
        <v>167</v>
      </c>
    </row>
    <row r="705" spans="1:161" x14ac:dyDescent="0.45">
      <c r="A705" t="s">
        <v>167</v>
      </c>
      <c r="B705" t="s">
        <v>200</v>
      </c>
      <c r="C705" t="s">
        <v>223</v>
      </c>
      <c r="D705" t="s">
        <v>227</v>
      </c>
      <c r="E705" t="str">
        <f>VLOOKUP(A705, Metadata!$A$1:$H$34, 7, FALSE)</f>
        <v>No HEAL CRF Match</v>
      </c>
      <c r="F705" t="s">
        <v>229</v>
      </c>
      <c r="FE705" t="s">
        <v>167</v>
      </c>
    </row>
    <row r="706" spans="1:161" x14ac:dyDescent="0.45">
      <c r="A706" t="s">
        <v>167</v>
      </c>
      <c r="B706" t="s">
        <v>200</v>
      </c>
      <c r="C706" t="s">
        <v>223</v>
      </c>
      <c r="D706" t="s">
        <v>227</v>
      </c>
      <c r="E706" t="str">
        <f>VLOOKUP(A706, Metadata!$A$1:$H$34, 7, FALSE)</f>
        <v>No HEAL CRF Match</v>
      </c>
      <c r="F706" t="s">
        <v>229</v>
      </c>
      <c r="FE706" t="s">
        <v>167</v>
      </c>
    </row>
    <row r="707" spans="1:161" x14ac:dyDescent="0.45">
      <c r="A707" t="s">
        <v>168</v>
      </c>
      <c r="B707" t="s">
        <v>201</v>
      </c>
      <c r="C707" t="s">
        <v>223</v>
      </c>
      <c r="D707" t="s">
        <v>227</v>
      </c>
      <c r="E707" t="str">
        <f>VLOOKUP(A707, Metadata!$A$1:$H$34, 7, FALSE)</f>
        <v>No HEAL CRF Match</v>
      </c>
      <c r="F707" t="s">
        <v>229</v>
      </c>
      <c r="G707" t="s">
        <v>931</v>
      </c>
      <c r="H707" t="s">
        <v>2380</v>
      </c>
      <c r="I707" t="s">
        <v>2992</v>
      </c>
      <c r="FE707" t="s">
        <v>168</v>
      </c>
    </row>
    <row r="708" spans="1:161" x14ac:dyDescent="0.45">
      <c r="A708" t="s">
        <v>168</v>
      </c>
      <c r="B708" t="s">
        <v>201</v>
      </c>
      <c r="C708" t="s">
        <v>223</v>
      </c>
      <c r="D708" t="s">
        <v>227</v>
      </c>
      <c r="E708" t="str">
        <f>VLOOKUP(A708, Metadata!$A$1:$H$34, 7, FALSE)</f>
        <v>No HEAL CRF Match</v>
      </c>
      <c r="F708" t="s">
        <v>229</v>
      </c>
      <c r="G708" t="s">
        <v>932</v>
      </c>
      <c r="H708" t="s">
        <v>2381</v>
      </c>
      <c r="I708" t="s">
        <v>2993</v>
      </c>
      <c r="FE708" t="s">
        <v>168</v>
      </c>
    </row>
    <row r="709" spans="1:161" x14ac:dyDescent="0.45">
      <c r="A709" t="s">
        <v>168</v>
      </c>
      <c r="B709" t="s">
        <v>201</v>
      </c>
      <c r="C709" t="s">
        <v>223</v>
      </c>
      <c r="D709" t="s">
        <v>227</v>
      </c>
      <c r="E709" t="str">
        <f>VLOOKUP(A709, Metadata!$A$1:$H$34, 7, FALSE)</f>
        <v>No HEAL CRF Match</v>
      </c>
      <c r="F709" t="s">
        <v>229</v>
      </c>
      <c r="G709" t="s">
        <v>933</v>
      </c>
      <c r="H709" t="s">
        <v>2380</v>
      </c>
      <c r="I709" t="s">
        <v>2992</v>
      </c>
      <c r="FE709" t="s">
        <v>168</v>
      </c>
    </row>
    <row r="710" spans="1:161" x14ac:dyDescent="0.45">
      <c r="A710" t="s">
        <v>168</v>
      </c>
      <c r="B710" t="s">
        <v>201</v>
      </c>
      <c r="C710" t="s">
        <v>223</v>
      </c>
      <c r="D710" t="s">
        <v>227</v>
      </c>
      <c r="E710" t="str">
        <f>VLOOKUP(A710, Metadata!$A$1:$H$34, 7, FALSE)</f>
        <v>No HEAL CRF Match</v>
      </c>
      <c r="F710" t="s">
        <v>229</v>
      </c>
      <c r="G710" t="s">
        <v>934</v>
      </c>
      <c r="H710" t="s">
        <v>2382</v>
      </c>
      <c r="I710" t="s">
        <v>2994</v>
      </c>
      <c r="FE710" t="s">
        <v>168</v>
      </c>
    </row>
    <row r="711" spans="1:161" x14ac:dyDescent="0.45">
      <c r="A711" t="s">
        <v>168</v>
      </c>
      <c r="B711" t="s">
        <v>201</v>
      </c>
      <c r="C711" t="s">
        <v>223</v>
      </c>
      <c r="D711" t="s">
        <v>227</v>
      </c>
      <c r="E711" t="str">
        <f>VLOOKUP(A711, Metadata!$A$1:$H$34, 7, FALSE)</f>
        <v>No HEAL CRF Match</v>
      </c>
      <c r="F711" t="s">
        <v>229</v>
      </c>
      <c r="G711" t="s">
        <v>935</v>
      </c>
      <c r="H711" t="s">
        <v>2383</v>
      </c>
      <c r="I711" t="s">
        <v>2990</v>
      </c>
      <c r="FE711" t="s">
        <v>168</v>
      </c>
    </row>
    <row r="712" spans="1:161" x14ac:dyDescent="0.45">
      <c r="A712" t="s">
        <v>168</v>
      </c>
      <c r="B712" t="s">
        <v>201</v>
      </c>
      <c r="C712" t="s">
        <v>223</v>
      </c>
      <c r="D712" t="s">
        <v>227</v>
      </c>
      <c r="E712" t="str">
        <f>VLOOKUP(A712, Metadata!$A$1:$H$34, 7, FALSE)</f>
        <v>No HEAL CRF Match</v>
      </c>
      <c r="F712" t="s">
        <v>229</v>
      </c>
      <c r="G712" t="s">
        <v>936</v>
      </c>
      <c r="H712" t="s">
        <v>2384</v>
      </c>
      <c r="I712" t="s">
        <v>2990</v>
      </c>
      <c r="FE712" t="s">
        <v>168</v>
      </c>
    </row>
    <row r="713" spans="1:161" x14ac:dyDescent="0.45">
      <c r="A713" t="s">
        <v>168</v>
      </c>
      <c r="B713" t="s">
        <v>201</v>
      </c>
      <c r="C713" t="s">
        <v>223</v>
      </c>
      <c r="D713" t="s">
        <v>227</v>
      </c>
      <c r="E713" t="str">
        <f>VLOOKUP(A713, Metadata!$A$1:$H$34, 7, FALSE)</f>
        <v>No HEAL CRF Match</v>
      </c>
      <c r="F713" t="s">
        <v>229</v>
      </c>
      <c r="G713" t="s">
        <v>937</v>
      </c>
      <c r="H713" t="s">
        <v>2395</v>
      </c>
      <c r="I713" t="s">
        <v>2995</v>
      </c>
      <c r="FE713" t="s">
        <v>168</v>
      </c>
    </row>
    <row r="714" spans="1:161" x14ac:dyDescent="0.45">
      <c r="A714" t="s">
        <v>168</v>
      </c>
      <c r="B714" t="s">
        <v>201</v>
      </c>
      <c r="C714" t="s">
        <v>223</v>
      </c>
      <c r="D714" t="s">
        <v>227</v>
      </c>
      <c r="E714" t="str">
        <f>VLOOKUP(A714, Metadata!$A$1:$H$34, 7, FALSE)</f>
        <v>No HEAL CRF Match</v>
      </c>
      <c r="F714" t="s">
        <v>229</v>
      </c>
      <c r="G714" t="s">
        <v>938</v>
      </c>
      <c r="H714" t="s">
        <v>2396</v>
      </c>
      <c r="I714" t="s">
        <v>2999</v>
      </c>
      <c r="FE714" t="s">
        <v>168</v>
      </c>
    </row>
    <row r="715" spans="1:161" x14ac:dyDescent="0.45">
      <c r="A715" t="s">
        <v>168</v>
      </c>
      <c r="B715" t="s">
        <v>201</v>
      </c>
      <c r="C715" t="s">
        <v>223</v>
      </c>
      <c r="D715" t="s">
        <v>227</v>
      </c>
      <c r="E715" t="str">
        <f>VLOOKUP(A715, Metadata!$A$1:$H$34, 7, FALSE)</f>
        <v>No HEAL CRF Match</v>
      </c>
      <c r="F715" t="s">
        <v>229</v>
      </c>
      <c r="G715" t="s">
        <v>939</v>
      </c>
      <c r="H715" t="s">
        <v>2397</v>
      </c>
      <c r="I715" t="s">
        <v>2995</v>
      </c>
      <c r="FE715" t="s">
        <v>168</v>
      </c>
    </row>
    <row r="716" spans="1:161" x14ac:dyDescent="0.45">
      <c r="A716" t="s">
        <v>168</v>
      </c>
      <c r="B716" t="s">
        <v>201</v>
      </c>
      <c r="C716" t="s">
        <v>223</v>
      </c>
      <c r="D716" t="s">
        <v>227</v>
      </c>
      <c r="E716" t="str">
        <f>VLOOKUP(A716, Metadata!$A$1:$H$34, 7, FALSE)</f>
        <v>No HEAL CRF Match</v>
      </c>
      <c r="F716" t="s">
        <v>229</v>
      </c>
      <c r="G716" t="s">
        <v>940</v>
      </c>
      <c r="H716" t="s">
        <v>2398</v>
      </c>
      <c r="I716" t="s">
        <v>2999</v>
      </c>
      <c r="FE716" t="s">
        <v>168</v>
      </c>
    </row>
    <row r="717" spans="1:161" x14ac:dyDescent="0.45">
      <c r="A717" t="s">
        <v>168</v>
      </c>
      <c r="B717" t="s">
        <v>201</v>
      </c>
      <c r="C717" t="s">
        <v>223</v>
      </c>
      <c r="D717" t="s">
        <v>227</v>
      </c>
      <c r="E717" t="str">
        <f>VLOOKUP(A717, Metadata!$A$1:$H$34, 7, FALSE)</f>
        <v>No HEAL CRF Match</v>
      </c>
      <c r="F717" t="s">
        <v>229</v>
      </c>
      <c r="G717" t="s">
        <v>941</v>
      </c>
      <c r="H717" t="s">
        <v>2399</v>
      </c>
      <c r="I717" t="s">
        <v>2995</v>
      </c>
      <c r="FE717" t="s">
        <v>168</v>
      </c>
    </row>
    <row r="718" spans="1:161" x14ac:dyDescent="0.45">
      <c r="A718" t="s">
        <v>168</v>
      </c>
      <c r="B718" t="s">
        <v>201</v>
      </c>
      <c r="C718" t="s">
        <v>223</v>
      </c>
      <c r="D718" t="s">
        <v>227</v>
      </c>
      <c r="E718" t="str">
        <f>VLOOKUP(A718, Metadata!$A$1:$H$34, 7, FALSE)</f>
        <v>No HEAL CRF Match</v>
      </c>
      <c r="F718" t="s">
        <v>229</v>
      </c>
      <c r="G718" t="s">
        <v>942</v>
      </c>
      <c r="H718" t="s">
        <v>2400</v>
      </c>
      <c r="I718" t="s">
        <v>2995</v>
      </c>
      <c r="FE718" t="s">
        <v>168</v>
      </c>
    </row>
    <row r="719" spans="1:161" x14ac:dyDescent="0.45">
      <c r="A719" t="s">
        <v>168</v>
      </c>
      <c r="B719" t="s">
        <v>201</v>
      </c>
      <c r="C719" t="s">
        <v>223</v>
      </c>
      <c r="D719" t="s">
        <v>227</v>
      </c>
      <c r="E719" t="str">
        <f>VLOOKUP(A719, Metadata!$A$1:$H$34, 7, FALSE)</f>
        <v>No HEAL CRF Match</v>
      </c>
      <c r="F719" t="s">
        <v>229</v>
      </c>
      <c r="G719" t="s">
        <v>943</v>
      </c>
      <c r="H719" t="s">
        <v>2401</v>
      </c>
      <c r="I719" t="s">
        <v>2993</v>
      </c>
      <c r="J719" t="s">
        <v>3057</v>
      </c>
      <c r="K719" t="s">
        <v>3064</v>
      </c>
      <c r="FE719" t="s">
        <v>168</v>
      </c>
    </row>
    <row r="720" spans="1:161" x14ac:dyDescent="0.45">
      <c r="A720" t="s">
        <v>168</v>
      </c>
      <c r="B720" t="s">
        <v>201</v>
      </c>
      <c r="C720" t="s">
        <v>223</v>
      </c>
      <c r="D720" t="s">
        <v>227</v>
      </c>
      <c r="E720" t="str">
        <f>VLOOKUP(A720, Metadata!$A$1:$H$34, 7, FALSE)</f>
        <v>No HEAL CRF Match</v>
      </c>
      <c r="F720" t="s">
        <v>229</v>
      </c>
      <c r="G720" t="s">
        <v>944</v>
      </c>
      <c r="H720" t="s">
        <v>2402</v>
      </c>
      <c r="I720" t="s">
        <v>2995</v>
      </c>
      <c r="J720" t="s">
        <v>2995</v>
      </c>
      <c r="K720" t="s">
        <v>2990</v>
      </c>
      <c r="FE720" t="s">
        <v>168</v>
      </c>
    </row>
    <row r="721" spans="1:161" x14ac:dyDescent="0.45">
      <c r="A721" t="s">
        <v>168</v>
      </c>
      <c r="B721" t="s">
        <v>201</v>
      </c>
      <c r="C721" t="s">
        <v>223</v>
      </c>
      <c r="D721" t="s">
        <v>227</v>
      </c>
      <c r="E721" t="str">
        <f>VLOOKUP(A721, Metadata!$A$1:$H$34, 7, FALSE)</f>
        <v>No HEAL CRF Match</v>
      </c>
      <c r="F721" t="s">
        <v>229</v>
      </c>
      <c r="G721" t="s">
        <v>945</v>
      </c>
      <c r="H721" t="s">
        <v>945</v>
      </c>
      <c r="I721" t="s">
        <v>2995</v>
      </c>
      <c r="FE721" t="s">
        <v>168</v>
      </c>
    </row>
    <row r="722" spans="1:161" x14ac:dyDescent="0.45">
      <c r="A722" t="s">
        <v>168</v>
      </c>
      <c r="B722" t="s">
        <v>201</v>
      </c>
      <c r="C722" t="s">
        <v>223</v>
      </c>
      <c r="D722" t="s">
        <v>227</v>
      </c>
      <c r="E722" t="str">
        <f>VLOOKUP(A722, Metadata!$A$1:$H$34, 7, FALSE)</f>
        <v>No HEAL CRF Match</v>
      </c>
      <c r="F722" t="s">
        <v>229</v>
      </c>
      <c r="G722" t="s">
        <v>946</v>
      </c>
      <c r="H722" t="s">
        <v>2403</v>
      </c>
      <c r="I722" t="s">
        <v>2999</v>
      </c>
      <c r="FE722" t="s">
        <v>168</v>
      </c>
    </row>
    <row r="723" spans="1:161" x14ac:dyDescent="0.45">
      <c r="A723" t="s">
        <v>168</v>
      </c>
      <c r="B723" t="s">
        <v>201</v>
      </c>
      <c r="C723" t="s">
        <v>223</v>
      </c>
      <c r="D723" t="s">
        <v>227</v>
      </c>
      <c r="E723" t="str">
        <f>VLOOKUP(A723, Metadata!$A$1:$H$34, 7, FALSE)</f>
        <v>No HEAL CRF Match</v>
      </c>
      <c r="F723" t="s">
        <v>229</v>
      </c>
      <c r="G723" t="s">
        <v>947</v>
      </c>
      <c r="H723" t="s">
        <v>2404</v>
      </c>
      <c r="I723" t="s">
        <v>2995</v>
      </c>
      <c r="FE723" t="s">
        <v>168</v>
      </c>
    </row>
    <row r="724" spans="1:161" x14ac:dyDescent="0.45">
      <c r="A724" t="s">
        <v>168</v>
      </c>
      <c r="B724" t="s">
        <v>201</v>
      </c>
      <c r="C724" t="s">
        <v>223</v>
      </c>
      <c r="D724" t="s">
        <v>227</v>
      </c>
      <c r="E724" t="str">
        <f>VLOOKUP(A724, Metadata!$A$1:$H$34, 7, FALSE)</f>
        <v>No HEAL CRF Match</v>
      </c>
      <c r="F724" t="s">
        <v>229</v>
      </c>
      <c r="G724" t="s">
        <v>948</v>
      </c>
      <c r="H724" t="s">
        <v>2405</v>
      </c>
      <c r="I724" t="s">
        <v>2999</v>
      </c>
      <c r="FE724" t="s">
        <v>168</v>
      </c>
    </row>
    <row r="725" spans="1:161" x14ac:dyDescent="0.45">
      <c r="A725" t="s">
        <v>168</v>
      </c>
      <c r="B725" t="s">
        <v>201</v>
      </c>
      <c r="C725" t="s">
        <v>223</v>
      </c>
      <c r="D725" t="s">
        <v>227</v>
      </c>
      <c r="E725" t="str">
        <f>VLOOKUP(A725, Metadata!$A$1:$H$34, 7, FALSE)</f>
        <v>No HEAL CRF Match</v>
      </c>
      <c r="F725" t="s">
        <v>229</v>
      </c>
      <c r="G725" t="s">
        <v>949</v>
      </c>
      <c r="H725" t="s">
        <v>2406</v>
      </c>
      <c r="I725" t="s">
        <v>3027</v>
      </c>
      <c r="FE725" t="s">
        <v>168</v>
      </c>
    </row>
    <row r="726" spans="1:161" x14ac:dyDescent="0.45">
      <c r="A726" t="s">
        <v>168</v>
      </c>
      <c r="B726" t="s">
        <v>201</v>
      </c>
      <c r="C726" t="s">
        <v>223</v>
      </c>
      <c r="D726" t="s">
        <v>227</v>
      </c>
      <c r="E726" t="str">
        <f>VLOOKUP(A726, Metadata!$A$1:$H$34, 7, FALSE)</f>
        <v>No HEAL CRF Match</v>
      </c>
      <c r="F726" t="s">
        <v>229</v>
      </c>
      <c r="G726" t="s">
        <v>950</v>
      </c>
      <c r="H726" t="s">
        <v>2407</v>
      </c>
      <c r="I726" t="s">
        <v>3015</v>
      </c>
      <c r="FE726" t="s">
        <v>168</v>
      </c>
    </row>
    <row r="727" spans="1:161" x14ac:dyDescent="0.45">
      <c r="A727" t="s">
        <v>168</v>
      </c>
      <c r="B727" t="s">
        <v>201</v>
      </c>
      <c r="C727" t="s">
        <v>223</v>
      </c>
      <c r="D727" t="s">
        <v>227</v>
      </c>
      <c r="E727" t="str">
        <f>VLOOKUP(A727, Metadata!$A$1:$H$34, 7, FALSE)</f>
        <v>No HEAL CRF Match</v>
      </c>
      <c r="F727" t="s">
        <v>229</v>
      </c>
      <c r="G727" t="s">
        <v>951</v>
      </c>
      <c r="H727" t="s">
        <v>2408</v>
      </c>
      <c r="I727" t="s">
        <v>3017</v>
      </c>
      <c r="FE727" t="s">
        <v>168</v>
      </c>
    </row>
    <row r="728" spans="1:161" x14ac:dyDescent="0.45">
      <c r="A728" t="s">
        <v>168</v>
      </c>
      <c r="B728" t="s">
        <v>201</v>
      </c>
      <c r="C728" t="s">
        <v>223</v>
      </c>
      <c r="D728" t="s">
        <v>227</v>
      </c>
      <c r="E728" t="str">
        <f>VLOOKUP(A728, Metadata!$A$1:$H$34, 7, FALSE)</f>
        <v>No HEAL CRF Match</v>
      </c>
      <c r="F728" t="s">
        <v>229</v>
      </c>
      <c r="G728" t="s">
        <v>952</v>
      </c>
      <c r="H728" t="s">
        <v>2409</v>
      </c>
      <c r="I728" t="s">
        <v>3028</v>
      </c>
      <c r="FE728" t="s">
        <v>168</v>
      </c>
    </row>
    <row r="729" spans="1:161" x14ac:dyDescent="0.45">
      <c r="A729" t="s">
        <v>169</v>
      </c>
      <c r="B729" t="s">
        <v>202</v>
      </c>
      <c r="C729" t="s">
        <v>223</v>
      </c>
      <c r="D729" t="s">
        <v>227</v>
      </c>
      <c r="E729" t="str">
        <f>VLOOKUP(A729, Metadata!$A$1:$H$34, 7, FALSE)</f>
        <v>No HEAL CRF Match</v>
      </c>
      <c r="F729" t="s">
        <v>229</v>
      </c>
      <c r="G729" t="s">
        <v>953</v>
      </c>
      <c r="H729" t="s">
        <v>2410</v>
      </c>
      <c r="I729" t="s">
        <v>3013</v>
      </c>
      <c r="FE729" t="s">
        <v>169</v>
      </c>
    </row>
    <row r="730" spans="1:161" x14ac:dyDescent="0.45">
      <c r="A730" t="s">
        <v>169</v>
      </c>
      <c r="B730" t="s">
        <v>202</v>
      </c>
      <c r="C730" t="s">
        <v>223</v>
      </c>
      <c r="D730" t="s">
        <v>227</v>
      </c>
      <c r="E730" t="str">
        <f>VLOOKUP(A730, Metadata!$A$1:$H$34, 7, FALSE)</f>
        <v>No HEAL CRF Match</v>
      </c>
      <c r="F730" t="s">
        <v>229</v>
      </c>
      <c r="G730" t="s">
        <v>954</v>
      </c>
      <c r="H730" t="s">
        <v>2411</v>
      </c>
      <c r="I730" t="s">
        <v>3014</v>
      </c>
      <c r="FE730" t="s">
        <v>169</v>
      </c>
    </row>
    <row r="731" spans="1:161" x14ac:dyDescent="0.45">
      <c r="A731" t="s">
        <v>169</v>
      </c>
      <c r="B731" t="s">
        <v>202</v>
      </c>
      <c r="C731" t="s">
        <v>223</v>
      </c>
      <c r="D731" t="s">
        <v>227</v>
      </c>
      <c r="E731" t="str">
        <f>VLOOKUP(A731, Metadata!$A$1:$H$34, 7, FALSE)</f>
        <v>No HEAL CRF Match</v>
      </c>
      <c r="F731" t="s">
        <v>229</v>
      </c>
      <c r="G731" t="s">
        <v>955</v>
      </c>
      <c r="H731" t="s">
        <v>2380</v>
      </c>
      <c r="I731" t="s">
        <v>2992</v>
      </c>
      <c r="FE731" t="s">
        <v>169</v>
      </c>
    </row>
    <row r="732" spans="1:161" x14ac:dyDescent="0.45">
      <c r="A732" t="s">
        <v>169</v>
      </c>
      <c r="B732" t="s">
        <v>202</v>
      </c>
      <c r="C732" t="s">
        <v>223</v>
      </c>
      <c r="D732" t="s">
        <v>227</v>
      </c>
      <c r="E732" t="str">
        <f>VLOOKUP(A732, Metadata!$A$1:$H$34, 7, FALSE)</f>
        <v>No HEAL CRF Match</v>
      </c>
      <c r="F732" t="s">
        <v>229</v>
      </c>
      <c r="G732" t="s">
        <v>956</v>
      </c>
      <c r="H732" t="s">
        <v>2381</v>
      </c>
      <c r="I732" t="s">
        <v>2993</v>
      </c>
      <c r="FE732" t="s">
        <v>169</v>
      </c>
    </row>
    <row r="733" spans="1:161" x14ac:dyDescent="0.45">
      <c r="A733" t="s">
        <v>169</v>
      </c>
      <c r="B733" t="s">
        <v>202</v>
      </c>
      <c r="C733" t="s">
        <v>223</v>
      </c>
      <c r="D733" t="s">
        <v>227</v>
      </c>
      <c r="E733" t="str">
        <f>VLOOKUP(A733, Metadata!$A$1:$H$34, 7, FALSE)</f>
        <v>No HEAL CRF Match</v>
      </c>
      <c r="F733" t="s">
        <v>229</v>
      </c>
      <c r="G733" t="s">
        <v>957</v>
      </c>
      <c r="H733" t="s">
        <v>2380</v>
      </c>
      <c r="I733" t="s">
        <v>2992</v>
      </c>
      <c r="FE733" t="s">
        <v>169</v>
      </c>
    </row>
    <row r="734" spans="1:161" x14ac:dyDescent="0.45">
      <c r="A734" t="s">
        <v>169</v>
      </c>
      <c r="B734" t="s">
        <v>202</v>
      </c>
      <c r="C734" t="s">
        <v>223</v>
      </c>
      <c r="D734" t="s">
        <v>227</v>
      </c>
      <c r="E734" t="str">
        <f>VLOOKUP(A734, Metadata!$A$1:$H$34, 7, FALSE)</f>
        <v>No HEAL CRF Match</v>
      </c>
      <c r="F734" t="s">
        <v>229</v>
      </c>
      <c r="G734" t="s">
        <v>958</v>
      </c>
      <c r="H734" t="s">
        <v>2382</v>
      </c>
      <c r="I734" t="s">
        <v>2994</v>
      </c>
      <c r="FE734" t="s">
        <v>169</v>
      </c>
    </row>
    <row r="735" spans="1:161" x14ac:dyDescent="0.45">
      <c r="A735" t="s">
        <v>169</v>
      </c>
      <c r="B735" t="s">
        <v>202</v>
      </c>
      <c r="C735" t="s">
        <v>223</v>
      </c>
      <c r="D735" t="s">
        <v>227</v>
      </c>
      <c r="E735" t="str">
        <f>VLOOKUP(A735, Metadata!$A$1:$H$34, 7, FALSE)</f>
        <v>No HEAL CRF Match</v>
      </c>
      <c r="F735" t="s">
        <v>229</v>
      </c>
      <c r="G735" t="s">
        <v>959</v>
      </c>
      <c r="H735" t="s">
        <v>2383</v>
      </c>
      <c r="I735" t="s">
        <v>2990</v>
      </c>
      <c r="FE735" t="s">
        <v>169</v>
      </c>
    </row>
    <row r="736" spans="1:161" x14ac:dyDescent="0.45">
      <c r="A736" t="s">
        <v>169</v>
      </c>
      <c r="B736" t="s">
        <v>202</v>
      </c>
      <c r="C736" t="s">
        <v>223</v>
      </c>
      <c r="D736" t="s">
        <v>227</v>
      </c>
      <c r="E736" t="str">
        <f>VLOOKUP(A736, Metadata!$A$1:$H$34, 7, FALSE)</f>
        <v>No HEAL CRF Match</v>
      </c>
      <c r="F736" t="s">
        <v>229</v>
      </c>
      <c r="G736" t="s">
        <v>960</v>
      </c>
      <c r="H736" t="s">
        <v>2384</v>
      </c>
      <c r="I736" t="s">
        <v>2990</v>
      </c>
      <c r="FE736" t="s">
        <v>169</v>
      </c>
    </row>
    <row r="737" spans="1:161" x14ac:dyDescent="0.45">
      <c r="A737" t="s">
        <v>169</v>
      </c>
      <c r="B737" t="s">
        <v>202</v>
      </c>
      <c r="C737" t="s">
        <v>223</v>
      </c>
      <c r="D737" t="s">
        <v>227</v>
      </c>
      <c r="E737" t="str">
        <f>VLOOKUP(A737, Metadata!$A$1:$H$34, 7, FALSE)</f>
        <v>No HEAL CRF Match</v>
      </c>
      <c r="F737" t="s">
        <v>229</v>
      </c>
      <c r="G737" t="s">
        <v>961</v>
      </c>
      <c r="H737" t="s">
        <v>2412</v>
      </c>
      <c r="I737" t="s">
        <v>3013</v>
      </c>
      <c r="FE737" t="s">
        <v>169</v>
      </c>
    </row>
    <row r="738" spans="1:161" x14ac:dyDescent="0.45">
      <c r="A738" t="s">
        <v>169</v>
      </c>
      <c r="B738" t="s">
        <v>202</v>
      </c>
      <c r="C738" t="s">
        <v>223</v>
      </c>
      <c r="D738" t="s">
        <v>227</v>
      </c>
      <c r="E738" t="str">
        <f>VLOOKUP(A738, Metadata!$A$1:$H$34, 7, FALSE)</f>
        <v>No HEAL CRF Match</v>
      </c>
      <c r="F738" t="s">
        <v>229</v>
      </c>
      <c r="G738" t="s">
        <v>962</v>
      </c>
      <c r="H738" t="s">
        <v>2413</v>
      </c>
      <c r="I738" t="s">
        <v>3014</v>
      </c>
      <c r="FE738" t="s">
        <v>169</v>
      </c>
    </row>
    <row r="739" spans="1:161" x14ac:dyDescent="0.45">
      <c r="A739" t="s">
        <v>170</v>
      </c>
      <c r="B739" t="s">
        <v>200</v>
      </c>
      <c r="C739" t="s">
        <v>223</v>
      </c>
      <c r="D739" t="s">
        <v>227</v>
      </c>
      <c r="E739" t="str">
        <f>VLOOKUP(A739, Metadata!$A$1:$H$34, 7, FALSE)</f>
        <v>No HEAL CRF Match</v>
      </c>
      <c r="F739" t="s">
        <v>229</v>
      </c>
      <c r="G739" t="s">
        <v>963</v>
      </c>
      <c r="H739" t="s">
        <v>2414</v>
      </c>
      <c r="I739" t="s">
        <v>2992</v>
      </c>
      <c r="FE739" t="s">
        <v>170</v>
      </c>
    </row>
    <row r="740" spans="1:161" x14ac:dyDescent="0.45">
      <c r="A740" t="s">
        <v>170</v>
      </c>
      <c r="B740" t="s">
        <v>200</v>
      </c>
      <c r="C740" t="s">
        <v>223</v>
      </c>
      <c r="D740" t="s">
        <v>227</v>
      </c>
      <c r="E740" t="str">
        <f>VLOOKUP(A740, Metadata!$A$1:$H$34, 7, FALSE)</f>
        <v>No HEAL CRF Match</v>
      </c>
      <c r="F740" t="s">
        <v>229</v>
      </c>
      <c r="G740" t="s">
        <v>964</v>
      </c>
      <c r="H740" t="s">
        <v>2415</v>
      </c>
      <c r="I740" t="s">
        <v>2993</v>
      </c>
      <c r="FE740" t="s">
        <v>170</v>
      </c>
    </row>
    <row r="741" spans="1:161" x14ac:dyDescent="0.45">
      <c r="A741" t="s">
        <v>170</v>
      </c>
      <c r="B741" t="s">
        <v>200</v>
      </c>
      <c r="C741" t="s">
        <v>223</v>
      </c>
      <c r="D741" t="s">
        <v>227</v>
      </c>
      <c r="E741" t="str">
        <f>VLOOKUP(A741, Metadata!$A$1:$H$34, 7, FALSE)</f>
        <v>No HEAL CRF Match</v>
      </c>
      <c r="F741" t="s">
        <v>229</v>
      </c>
      <c r="G741" t="s">
        <v>965</v>
      </c>
      <c r="H741" t="s">
        <v>2414</v>
      </c>
      <c r="I741" t="s">
        <v>2992</v>
      </c>
      <c r="FE741" t="s">
        <v>170</v>
      </c>
    </row>
    <row r="742" spans="1:161" x14ac:dyDescent="0.45">
      <c r="A742" t="s">
        <v>170</v>
      </c>
      <c r="B742" t="s">
        <v>200</v>
      </c>
      <c r="C742" t="s">
        <v>223</v>
      </c>
      <c r="D742" t="s">
        <v>227</v>
      </c>
      <c r="E742" t="str">
        <f>VLOOKUP(A742, Metadata!$A$1:$H$34, 7, FALSE)</f>
        <v>No HEAL CRF Match</v>
      </c>
      <c r="F742" t="s">
        <v>229</v>
      </c>
      <c r="G742" t="s">
        <v>966</v>
      </c>
      <c r="H742" t="s">
        <v>2416</v>
      </c>
      <c r="I742" t="s">
        <v>2994</v>
      </c>
      <c r="FE742" t="s">
        <v>170</v>
      </c>
    </row>
    <row r="743" spans="1:161" x14ac:dyDescent="0.45">
      <c r="A743" t="s">
        <v>170</v>
      </c>
      <c r="B743" t="s">
        <v>200</v>
      </c>
      <c r="C743" t="s">
        <v>223</v>
      </c>
      <c r="D743" t="s">
        <v>227</v>
      </c>
      <c r="E743" t="str">
        <f>VLOOKUP(A743, Metadata!$A$1:$H$34, 7, FALSE)</f>
        <v>No HEAL CRF Match</v>
      </c>
      <c r="F743" t="s">
        <v>229</v>
      </c>
      <c r="G743" t="s">
        <v>967</v>
      </c>
      <c r="H743" t="s">
        <v>2417</v>
      </c>
      <c r="I743" t="s">
        <v>2990</v>
      </c>
      <c r="FE743" t="s">
        <v>170</v>
      </c>
    </row>
    <row r="744" spans="1:161" x14ac:dyDescent="0.45">
      <c r="A744" t="s">
        <v>170</v>
      </c>
      <c r="B744" t="s">
        <v>200</v>
      </c>
      <c r="C744" t="s">
        <v>223</v>
      </c>
      <c r="D744" t="s">
        <v>227</v>
      </c>
      <c r="E744" t="str">
        <f>VLOOKUP(A744, Metadata!$A$1:$H$34, 7, FALSE)</f>
        <v>No HEAL CRF Match</v>
      </c>
      <c r="F744" t="s">
        <v>229</v>
      </c>
      <c r="G744" t="s">
        <v>968</v>
      </c>
      <c r="H744" t="s">
        <v>2418</v>
      </c>
      <c r="I744" t="s">
        <v>2990</v>
      </c>
      <c r="FE744" t="s">
        <v>170</v>
      </c>
    </row>
    <row r="745" spans="1:161" x14ac:dyDescent="0.45">
      <c r="A745" t="s">
        <v>170</v>
      </c>
      <c r="B745" t="s">
        <v>200</v>
      </c>
      <c r="C745" t="s">
        <v>223</v>
      </c>
      <c r="D745" t="s">
        <v>227</v>
      </c>
      <c r="E745" t="str">
        <f>VLOOKUP(A745, Metadata!$A$1:$H$34, 7, FALSE)</f>
        <v>No HEAL CRF Match</v>
      </c>
      <c r="F745" t="s">
        <v>229</v>
      </c>
      <c r="G745" t="s">
        <v>969</v>
      </c>
      <c r="H745" t="s">
        <v>2419</v>
      </c>
      <c r="I745" t="s">
        <v>2993</v>
      </c>
      <c r="J745" t="s">
        <v>3057</v>
      </c>
      <c r="K745" t="s">
        <v>3064</v>
      </c>
      <c r="FE745" t="s">
        <v>170</v>
      </c>
    </row>
    <row r="746" spans="1:161" x14ac:dyDescent="0.45">
      <c r="A746" t="s">
        <v>170</v>
      </c>
      <c r="B746" t="s">
        <v>200</v>
      </c>
      <c r="C746" t="s">
        <v>223</v>
      </c>
      <c r="D746" t="s">
        <v>227</v>
      </c>
      <c r="E746" t="str">
        <f>VLOOKUP(A746, Metadata!$A$1:$H$34, 7, FALSE)</f>
        <v>No HEAL CRF Match</v>
      </c>
      <c r="F746" t="s">
        <v>229</v>
      </c>
      <c r="G746" t="s">
        <v>970</v>
      </c>
      <c r="H746" t="s">
        <v>2419</v>
      </c>
      <c r="I746" t="s">
        <v>2995</v>
      </c>
      <c r="J746" t="s">
        <v>2995</v>
      </c>
      <c r="K746" t="s">
        <v>2990</v>
      </c>
      <c r="FE746" t="s">
        <v>170</v>
      </c>
    </row>
    <row r="747" spans="1:161" x14ac:dyDescent="0.45">
      <c r="A747" t="s">
        <v>170</v>
      </c>
      <c r="B747" t="s">
        <v>200</v>
      </c>
      <c r="C747" t="s">
        <v>223</v>
      </c>
      <c r="D747" t="s">
        <v>227</v>
      </c>
      <c r="E747" t="str">
        <f>VLOOKUP(A747, Metadata!$A$1:$H$34, 7, FALSE)</f>
        <v>No HEAL CRF Match</v>
      </c>
      <c r="F747" t="s">
        <v>229</v>
      </c>
      <c r="G747" t="s">
        <v>971</v>
      </c>
      <c r="H747" t="s">
        <v>2420</v>
      </c>
      <c r="I747" t="s">
        <v>2993</v>
      </c>
      <c r="J747" t="s">
        <v>3057</v>
      </c>
      <c r="K747" t="s">
        <v>3064</v>
      </c>
      <c r="L747" t="s">
        <v>3208</v>
      </c>
      <c r="FE747" t="s">
        <v>170</v>
      </c>
    </row>
    <row r="748" spans="1:161" x14ac:dyDescent="0.45">
      <c r="A748" t="s">
        <v>170</v>
      </c>
      <c r="B748" t="s">
        <v>200</v>
      </c>
      <c r="C748" t="s">
        <v>223</v>
      </c>
      <c r="D748" t="s">
        <v>227</v>
      </c>
      <c r="E748" t="str">
        <f>VLOOKUP(A748, Metadata!$A$1:$H$34, 7, FALSE)</f>
        <v>No HEAL CRF Match</v>
      </c>
      <c r="F748" t="s">
        <v>229</v>
      </c>
      <c r="G748" t="s">
        <v>972</v>
      </c>
      <c r="H748" t="s">
        <v>2420</v>
      </c>
      <c r="I748" t="s">
        <v>2995</v>
      </c>
      <c r="J748" t="s">
        <v>2995</v>
      </c>
      <c r="K748" t="s">
        <v>2990</v>
      </c>
      <c r="L748" t="s">
        <v>2988</v>
      </c>
      <c r="FE748" t="s">
        <v>170</v>
      </c>
    </row>
    <row r="749" spans="1:161" x14ac:dyDescent="0.45">
      <c r="A749" t="s">
        <v>170</v>
      </c>
      <c r="B749" t="s">
        <v>200</v>
      </c>
      <c r="C749" t="s">
        <v>223</v>
      </c>
      <c r="D749" t="s">
        <v>227</v>
      </c>
      <c r="E749" t="str">
        <f>VLOOKUP(A749, Metadata!$A$1:$H$34, 7, FALSE)</f>
        <v>No HEAL CRF Match</v>
      </c>
      <c r="F749" t="s">
        <v>229</v>
      </c>
      <c r="G749" t="s">
        <v>973</v>
      </c>
      <c r="H749" t="s">
        <v>2421</v>
      </c>
      <c r="I749" t="s">
        <v>2993</v>
      </c>
      <c r="J749" t="s">
        <v>3057</v>
      </c>
      <c r="K749" t="s">
        <v>3064</v>
      </c>
      <c r="L749" t="s">
        <v>3208</v>
      </c>
      <c r="FE749" t="s">
        <v>170</v>
      </c>
    </row>
    <row r="750" spans="1:161" x14ac:dyDescent="0.45">
      <c r="A750" t="s">
        <v>170</v>
      </c>
      <c r="B750" t="s">
        <v>200</v>
      </c>
      <c r="C750" t="s">
        <v>223</v>
      </c>
      <c r="D750" t="s">
        <v>227</v>
      </c>
      <c r="E750" t="str">
        <f>VLOOKUP(A750, Metadata!$A$1:$H$34, 7, FALSE)</f>
        <v>No HEAL CRF Match</v>
      </c>
      <c r="F750" t="s">
        <v>229</v>
      </c>
      <c r="G750" t="s">
        <v>974</v>
      </c>
      <c r="H750" t="s">
        <v>2421</v>
      </c>
      <c r="I750" t="s">
        <v>2995</v>
      </c>
      <c r="J750" t="s">
        <v>2995</v>
      </c>
      <c r="K750" t="s">
        <v>2990</v>
      </c>
      <c r="L750" t="s">
        <v>2988</v>
      </c>
      <c r="FE750" t="s">
        <v>170</v>
      </c>
    </row>
    <row r="751" spans="1:161" x14ac:dyDescent="0.45">
      <c r="A751" t="s">
        <v>170</v>
      </c>
      <c r="B751" t="s">
        <v>200</v>
      </c>
      <c r="C751" t="s">
        <v>223</v>
      </c>
      <c r="D751" t="s">
        <v>227</v>
      </c>
      <c r="E751" t="str">
        <f>VLOOKUP(A751, Metadata!$A$1:$H$34, 7, FALSE)</f>
        <v>No HEAL CRF Match</v>
      </c>
      <c r="F751" t="s">
        <v>229</v>
      </c>
      <c r="G751" t="s">
        <v>975</v>
      </c>
      <c r="H751" t="s">
        <v>2422</v>
      </c>
      <c r="I751" t="s">
        <v>3007</v>
      </c>
      <c r="FE751" t="s">
        <v>170</v>
      </c>
    </row>
    <row r="752" spans="1:161" x14ac:dyDescent="0.45">
      <c r="A752" t="s">
        <v>170</v>
      </c>
      <c r="B752" t="s">
        <v>200</v>
      </c>
      <c r="C752" t="s">
        <v>223</v>
      </c>
      <c r="D752" t="s">
        <v>227</v>
      </c>
      <c r="E752" t="str">
        <f>VLOOKUP(A752, Metadata!$A$1:$H$34, 7, FALSE)</f>
        <v>No HEAL CRF Match</v>
      </c>
      <c r="F752" t="s">
        <v>229</v>
      </c>
      <c r="G752" t="s">
        <v>976</v>
      </c>
      <c r="H752" t="s">
        <v>2423</v>
      </c>
      <c r="I752" t="s">
        <v>2993</v>
      </c>
      <c r="J752" t="s">
        <v>3057</v>
      </c>
      <c r="K752" t="s">
        <v>3064</v>
      </c>
      <c r="L752" t="s">
        <v>3208</v>
      </c>
      <c r="FE752" t="s">
        <v>170</v>
      </c>
    </row>
    <row r="753" spans="1:161" x14ac:dyDescent="0.45">
      <c r="A753" t="s">
        <v>170</v>
      </c>
      <c r="B753" t="s">
        <v>200</v>
      </c>
      <c r="C753" t="s">
        <v>223</v>
      </c>
      <c r="D753" t="s">
        <v>227</v>
      </c>
      <c r="E753" t="str">
        <f>VLOOKUP(A753, Metadata!$A$1:$H$34, 7, FALSE)</f>
        <v>No HEAL CRF Match</v>
      </c>
      <c r="F753" t="s">
        <v>229</v>
      </c>
      <c r="G753" t="s">
        <v>977</v>
      </c>
      <c r="H753" t="s">
        <v>2423</v>
      </c>
      <c r="I753" t="s">
        <v>2995</v>
      </c>
      <c r="J753" t="s">
        <v>2995</v>
      </c>
      <c r="K753" t="s">
        <v>2990</v>
      </c>
      <c r="L753" t="s">
        <v>2988</v>
      </c>
      <c r="FE753" t="s">
        <v>170</v>
      </c>
    </row>
    <row r="754" spans="1:161" x14ac:dyDescent="0.45">
      <c r="A754" t="s">
        <v>170</v>
      </c>
      <c r="B754" t="s">
        <v>200</v>
      </c>
      <c r="C754" t="s">
        <v>223</v>
      </c>
      <c r="D754" t="s">
        <v>227</v>
      </c>
      <c r="E754" t="str">
        <f>VLOOKUP(A754, Metadata!$A$1:$H$34, 7, FALSE)</f>
        <v>No HEAL CRF Match</v>
      </c>
      <c r="F754" t="s">
        <v>229</v>
      </c>
      <c r="G754" t="s">
        <v>978</v>
      </c>
      <c r="H754" t="s">
        <v>2424</v>
      </c>
      <c r="I754" t="s">
        <v>2993</v>
      </c>
      <c r="J754" t="s">
        <v>3057</v>
      </c>
      <c r="K754" t="s">
        <v>3064</v>
      </c>
      <c r="FE754" t="s">
        <v>170</v>
      </c>
    </row>
    <row r="755" spans="1:161" x14ac:dyDescent="0.45">
      <c r="A755" t="s">
        <v>170</v>
      </c>
      <c r="B755" t="s">
        <v>200</v>
      </c>
      <c r="C755" t="s">
        <v>223</v>
      </c>
      <c r="D755" t="s">
        <v>227</v>
      </c>
      <c r="E755" t="str">
        <f>VLOOKUP(A755, Metadata!$A$1:$H$34, 7, FALSE)</f>
        <v>No HEAL CRF Match</v>
      </c>
      <c r="F755" t="s">
        <v>229</v>
      </c>
      <c r="G755" t="s">
        <v>979</v>
      </c>
      <c r="H755" t="s">
        <v>2424</v>
      </c>
      <c r="I755" t="s">
        <v>2995</v>
      </c>
      <c r="J755" t="s">
        <v>2995</v>
      </c>
      <c r="K755" t="s">
        <v>2990</v>
      </c>
      <c r="FE755" t="s">
        <v>170</v>
      </c>
    </row>
    <row r="756" spans="1:161" x14ac:dyDescent="0.45">
      <c r="A756" t="s">
        <v>170</v>
      </c>
      <c r="B756" t="s">
        <v>200</v>
      </c>
      <c r="C756" t="s">
        <v>223</v>
      </c>
      <c r="D756" t="s">
        <v>227</v>
      </c>
      <c r="E756" t="str">
        <f>VLOOKUP(A756, Metadata!$A$1:$H$34, 7, FALSE)</f>
        <v>No HEAL CRF Match</v>
      </c>
      <c r="F756" t="s">
        <v>229</v>
      </c>
      <c r="G756" t="s">
        <v>980</v>
      </c>
      <c r="H756" t="s">
        <v>2425</v>
      </c>
      <c r="I756" t="s">
        <v>2993</v>
      </c>
      <c r="J756" t="s">
        <v>3057</v>
      </c>
      <c r="K756" t="s">
        <v>3064</v>
      </c>
      <c r="FE756" t="s">
        <v>170</v>
      </c>
    </row>
    <row r="757" spans="1:161" x14ac:dyDescent="0.45">
      <c r="A757" t="s">
        <v>170</v>
      </c>
      <c r="B757" t="s">
        <v>200</v>
      </c>
      <c r="C757" t="s">
        <v>223</v>
      </c>
      <c r="D757" t="s">
        <v>227</v>
      </c>
      <c r="E757" t="str">
        <f>VLOOKUP(A757, Metadata!$A$1:$H$34, 7, FALSE)</f>
        <v>No HEAL CRF Match</v>
      </c>
      <c r="F757" t="s">
        <v>229</v>
      </c>
      <c r="G757" t="s">
        <v>981</v>
      </c>
      <c r="H757" t="s">
        <v>2425</v>
      </c>
      <c r="I757" t="s">
        <v>2995</v>
      </c>
      <c r="J757" t="s">
        <v>2995</v>
      </c>
      <c r="K757" t="s">
        <v>2990</v>
      </c>
      <c r="FE757" t="s">
        <v>170</v>
      </c>
    </row>
    <row r="758" spans="1:161" x14ac:dyDescent="0.45">
      <c r="A758" t="s">
        <v>170</v>
      </c>
      <c r="B758" t="s">
        <v>200</v>
      </c>
      <c r="C758" t="s">
        <v>223</v>
      </c>
      <c r="D758" t="s">
        <v>227</v>
      </c>
      <c r="E758" t="str">
        <f>VLOOKUP(A758, Metadata!$A$1:$H$34, 7, FALSE)</f>
        <v>No HEAL CRF Match</v>
      </c>
      <c r="F758" t="s">
        <v>229</v>
      </c>
      <c r="G758" t="s">
        <v>982</v>
      </c>
      <c r="H758" t="s">
        <v>2426</v>
      </c>
      <c r="I758" t="s">
        <v>2993</v>
      </c>
      <c r="J758" t="s">
        <v>3057</v>
      </c>
      <c r="K758" t="s">
        <v>3064</v>
      </c>
      <c r="FE758" t="s">
        <v>170</v>
      </c>
    </row>
    <row r="759" spans="1:161" x14ac:dyDescent="0.45">
      <c r="A759" t="s">
        <v>170</v>
      </c>
      <c r="B759" t="s">
        <v>200</v>
      </c>
      <c r="C759" t="s">
        <v>223</v>
      </c>
      <c r="D759" t="s">
        <v>227</v>
      </c>
      <c r="E759" t="str">
        <f>VLOOKUP(A759, Metadata!$A$1:$H$34, 7, FALSE)</f>
        <v>No HEAL CRF Match</v>
      </c>
      <c r="F759" t="s">
        <v>229</v>
      </c>
      <c r="G759" t="s">
        <v>983</v>
      </c>
      <c r="H759" t="s">
        <v>2426</v>
      </c>
      <c r="I759" t="s">
        <v>2995</v>
      </c>
      <c r="J759" t="s">
        <v>2995</v>
      </c>
      <c r="K759" t="s">
        <v>2990</v>
      </c>
      <c r="FE759" t="s">
        <v>170</v>
      </c>
    </row>
    <row r="760" spans="1:161" x14ac:dyDescent="0.45">
      <c r="A760" t="s">
        <v>170</v>
      </c>
      <c r="B760" t="s">
        <v>200</v>
      </c>
      <c r="C760" t="s">
        <v>223</v>
      </c>
      <c r="D760" t="s">
        <v>227</v>
      </c>
      <c r="E760" t="str">
        <f>VLOOKUP(A760, Metadata!$A$1:$H$34, 7, FALSE)</f>
        <v>No HEAL CRF Match</v>
      </c>
      <c r="F760" t="s">
        <v>229</v>
      </c>
      <c r="G760" t="s">
        <v>984</v>
      </c>
      <c r="H760" t="s">
        <v>2427</v>
      </c>
      <c r="I760" t="s">
        <v>3029</v>
      </c>
      <c r="J760" t="s">
        <v>3072</v>
      </c>
      <c r="K760" t="s">
        <v>3146</v>
      </c>
      <c r="L760" t="s">
        <v>3209</v>
      </c>
      <c r="FE760" t="s">
        <v>170</v>
      </c>
    </row>
    <row r="761" spans="1:161" x14ac:dyDescent="0.45">
      <c r="A761" t="s">
        <v>170</v>
      </c>
      <c r="B761" t="s">
        <v>200</v>
      </c>
      <c r="C761" t="s">
        <v>223</v>
      </c>
      <c r="D761" t="s">
        <v>227</v>
      </c>
      <c r="E761" t="str">
        <f>VLOOKUP(A761, Metadata!$A$1:$H$34, 7, FALSE)</f>
        <v>No HEAL CRF Match</v>
      </c>
      <c r="F761" t="s">
        <v>229</v>
      </c>
      <c r="G761" t="s">
        <v>985</v>
      </c>
      <c r="H761" t="s">
        <v>2427</v>
      </c>
      <c r="I761" t="s">
        <v>2990</v>
      </c>
      <c r="J761" t="s">
        <v>2995</v>
      </c>
      <c r="K761" t="s">
        <v>2990</v>
      </c>
      <c r="L761" t="s">
        <v>2988</v>
      </c>
      <c r="FE761" t="s">
        <v>170</v>
      </c>
    </row>
    <row r="762" spans="1:161" x14ac:dyDescent="0.45">
      <c r="A762" t="s">
        <v>170</v>
      </c>
      <c r="B762" t="s">
        <v>200</v>
      </c>
      <c r="C762" t="s">
        <v>223</v>
      </c>
      <c r="D762" t="s">
        <v>227</v>
      </c>
      <c r="E762" t="str">
        <f>VLOOKUP(A762, Metadata!$A$1:$H$34, 7, FALSE)</f>
        <v>No HEAL CRF Match</v>
      </c>
      <c r="F762" t="s">
        <v>229</v>
      </c>
      <c r="G762" t="s">
        <v>986</v>
      </c>
      <c r="H762" t="s">
        <v>2428</v>
      </c>
      <c r="I762" t="s">
        <v>2990</v>
      </c>
      <c r="FE762" t="s">
        <v>170</v>
      </c>
    </row>
    <row r="763" spans="1:161" x14ac:dyDescent="0.45">
      <c r="A763" t="s">
        <v>170</v>
      </c>
      <c r="B763" t="s">
        <v>200</v>
      </c>
      <c r="C763" t="s">
        <v>223</v>
      </c>
      <c r="D763" t="s">
        <v>227</v>
      </c>
      <c r="E763" t="str">
        <f>VLOOKUP(A763, Metadata!$A$1:$H$34, 7, FALSE)</f>
        <v>No HEAL CRF Match</v>
      </c>
      <c r="F763" t="s">
        <v>229</v>
      </c>
      <c r="G763" t="s">
        <v>987</v>
      </c>
      <c r="H763" t="s">
        <v>2429</v>
      </c>
      <c r="I763" t="s">
        <v>2998</v>
      </c>
      <c r="FE763" t="s">
        <v>170</v>
      </c>
    </row>
    <row r="764" spans="1:161" x14ac:dyDescent="0.45">
      <c r="A764" t="s">
        <v>170</v>
      </c>
      <c r="B764" t="s">
        <v>200</v>
      </c>
      <c r="C764" t="s">
        <v>223</v>
      </c>
      <c r="D764" t="s">
        <v>227</v>
      </c>
      <c r="E764" t="str">
        <f>VLOOKUP(A764, Metadata!$A$1:$H$34, 7, FALSE)</f>
        <v>No HEAL CRF Match</v>
      </c>
      <c r="F764" t="s">
        <v>229</v>
      </c>
      <c r="G764" t="s">
        <v>988</v>
      </c>
      <c r="H764" t="s">
        <v>2430</v>
      </c>
      <c r="I764" t="s">
        <v>2993</v>
      </c>
      <c r="J764" t="s">
        <v>3057</v>
      </c>
      <c r="K764" t="s">
        <v>3064</v>
      </c>
      <c r="FE764" t="s">
        <v>170</v>
      </c>
    </row>
    <row r="765" spans="1:161" x14ac:dyDescent="0.45">
      <c r="A765" t="s">
        <v>170</v>
      </c>
      <c r="B765" t="s">
        <v>200</v>
      </c>
      <c r="C765" t="s">
        <v>223</v>
      </c>
      <c r="D765" t="s">
        <v>227</v>
      </c>
      <c r="E765" t="str">
        <f>VLOOKUP(A765, Metadata!$A$1:$H$34, 7, FALSE)</f>
        <v>No HEAL CRF Match</v>
      </c>
      <c r="F765" t="s">
        <v>229</v>
      </c>
      <c r="G765" t="s">
        <v>989</v>
      </c>
      <c r="H765" t="s">
        <v>2431</v>
      </c>
      <c r="I765" t="s">
        <v>2995</v>
      </c>
      <c r="J765" t="s">
        <v>2995</v>
      </c>
      <c r="K765" t="s">
        <v>2990</v>
      </c>
      <c r="FE765" t="s">
        <v>170</v>
      </c>
    </row>
    <row r="766" spans="1:161" x14ac:dyDescent="0.45">
      <c r="A766" t="s">
        <v>170</v>
      </c>
      <c r="B766" t="s">
        <v>200</v>
      </c>
      <c r="C766" t="s">
        <v>223</v>
      </c>
      <c r="D766" t="s">
        <v>227</v>
      </c>
      <c r="E766" t="str">
        <f>VLOOKUP(A766, Metadata!$A$1:$H$34, 7, FALSE)</f>
        <v>No HEAL CRF Match</v>
      </c>
      <c r="F766" t="s">
        <v>229</v>
      </c>
      <c r="G766" t="s">
        <v>990</v>
      </c>
      <c r="H766" t="s">
        <v>2432</v>
      </c>
      <c r="I766" t="s">
        <v>2993</v>
      </c>
      <c r="J766" t="s">
        <v>3057</v>
      </c>
      <c r="K766" t="s">
        <v>3064</v>
      </c>
      <c r="FE766" t="s">
        <v>170</v>
      </c>
    </row>
    <row r="767" spans="1:161" x14ac:dyDescent="0.45">
      <c r="A767" t="s">
        <v>170</v>
      </c>
      <c r="B767" t="s">
        <v>200</v>
      </c>
      <c r="C767" t="s">
        <v>223</v>
      </c>
      <c r="D767" t="s">
        <v>227</v>
      </c>
      <c r="E767" t="str">
        <f>VLOOKUP(A767, Metadata!$A$1:$H$34, 7, FALSE)</f>
        <v>No HEAL CRF Match</v>
      </c>
      <c r="F767" t="s">
        <v>229</v>
      </c>
      <c r="G767" t="s">
        <v>991</v>
      </c>
      <c r="H767" t="s">
        <v>2433</v>
      </c>
      <c r="I767" t="s">
        <v>2995</v>
      </c>
      <c r="J767" t="s">
        <v>2995</v>
      </c>
      <c r="K767" t="s">
        <v>2990</v>
      </c>
      <c r="FE767" t="s">
        <v>170</v>
      </c>
    </row>
    <row r="768" spans="1:161" x14ac:dyDescent="0.45">
      <c r="A768" t="s">
        <v>170</v>
      </c>
      <c r="B768" t="s">
        <v>200</v>
      </c>
      <c r="C768" t="s">
        <v>223</v>
      </c>
      <c r="D768" t="s">
        <v>227</v>
      </c>
      <c r="E768" t="str">
        <f>VLOOKUP(A768, Metadata!$A$1:$H$34, 7, FALSE)</f>
        <v>No HEAL CRF Match</v>
      </c>
      <c r="F768" t="s">
        <v>229</v>
      </c>
      <c r="G768" t="s">
        <v>992</v>
      </c>
      <c r="H768" t="s">
        <v>2434</v>
      </c>
      <c r="I768" t="s">
        <v>3030</v>
      </c>
      <c r="J768" t="s">
        <v>3073</v>
      </c>
      <c r="K768" t="s">
        <v>3147</v>
      </c>
      <c r="L768" t="s">
        <v>3210</v>
      </c>
      <c r="M768" t="s">
        <v>3258</v>
      </c>
      <c r="FE768" t="s">
        <v>170</v>
      </c>
    </row>
    <row r="769" spans="1:161" x14ac:dyDescent="0.45">
      <c r="A769" t="s">
        <v>170</v>
      </c>
      <c r="B769" t="s">
        <v>200</v>
      </c>
      <c r="C769" t="s">
        <v>223</v>
      </c>
      <c r="D769" t="s">
        <v>227</v>
      </c>
      <c r="E769" t="str">
        <f>VLOOKUP(A769, Metadata!$A$1:$H$34, 7, FALSE)</f>
        <v>No HEAL CRF Match</v>
      </c>
      <c r="F769" t="s">
        <v>229</v>
      </c>
      <c r="G769" t="s">
        <v>993</v>
      </c>
      <c r="H769" t="s">
        <v>2435</v>
      </c>
      <c r="I769" t="s">
        <v>2989</v>
      </c>
      <c r="J769" t="s">
        <v>2995</v>
      </c>
      <c r="K769" t="s">
        <v>2990</v>
      </c>
      <c r="L769" t="s">
        <v>2988</v>
      </c>
      <c r="M769" t="s">
        <v>2994</v>
      </c>
      <c r="FE769" t="s">
        <v>170</v>
      </c>
    </row>
    <row r="770" spans="1:161" x14ac:dyDescent="0.45">
      <c r="A770" t="s">
        <v>170</v>
      </c>
      <c r="B770" t="s">
        <v>200</v>
      </c>
      <c r="C770" t="s">
        <v>223</v>
      </c>
      <c r="D770" t="s">
        <v>227</v>
      </c>
      <c r="E770" t="str">
        <f>VLOOKUP(A770, Metadata!$A$1:$H$34, 7, FALSE)</f>
        <v>No HEAL CRF Match</v>
      </c>
      <c r="F770" t="s">
        <v>229</v>
      </c>
      <c r="G770" t="s">
        <v>994</v>
      </c>
      <c r="H770" t="s">
        <v>2436</v>
      </c>
      <c r="I770" t="s">
        <v>3007</v>
      </c>
      <c r="FE770" t="s">
        <v>170</v>
      </c>
    </row>
    <row r="771" spans="1:161" x14ac:dyDescent="0.45">
      <c r="A771" t="s">
        <v>170</v>
      </c>
      <c r="B771" t="s">
        <v>200</v>
      </c>
      <c r="C771" t="s">
        <v>223</v>
      </c>
      <c r="D771" t="s">
        <v>227</v>
      </c>
      <c r="E771" t="str">
        <f>VLOOKUP(A771, Metadata!$A$1:$H$34, 7, FALSE)</f>
        <v>No HEAL CRF Match</v>
      </c>
      <c r="F771" t="s">
        <v>229</v>
      </c>
      <c r="G771" t="s">
        <v>995</v>
      </c>
      <c r="H771" t="s">
        <v>2437</v>
      </c>
      <c r="I771" t="s">
        <v>3025</v>
      </c>
      <c r="FE771" t="s">
        <v>170</v>
      </c>
    </row>
    <row r="772" spans="1:161" x14ac:dyDescent="0.45">
      <c r="A772" t="s">
        <v>170</v>
      </c>
      <c r="B772" t="s">
        <v>200</v>
      </c>
      <c r="C772" t="s">
        <v>223</v>
      </c>
      <c r="D772" t="s">
        <v>227</v>
      </c>
      <c r="E772" t="str">
        <f>VLOOKUP(A772, Metadata!$A$1:$H$34, 7, FALSE)</f>
        <v>No HEAL CRF Match</v>
      </c>
      <c r="F772" t="s">
        <v>229</v>
      </c>
      <c r="G772" t="s">
        <v>996</v>
      </c>
      <c r="H772" t="s">
        <v>2438</v>
      </c>
      <c r="I772" t="s">
        <v>3031</v>
      </c>
      <c r="J772" t="s">
        <v>3074</v>
      </c>
      <c r="K772" t="s">
        <v>3148</v>
      </c>
      <c r="L772" t="s">
        <v>3211</v>
      </c>
      <c r="M772" t="s">
        <v>3259</v>
      </c>
      <c r="N772" t="s">
        <v>3297</v>
      </c>
      <c r="FE772" t="s">
        <v>170</v>
      </c>
    </row>
    <row r="773" spans="1:161" x14ac:dyDescent="0.45">
      <c r="A773" t="s">
        <v>170</v>
      </c>
      <c r="B773" t="s">
        <v>200</v>
      </c>
      <c r="C773" t="s">
        <v>223</v>
      </c>
      <c r="D773" t="s">
        <v>227</v>
      </c>
      <c r="E773" t="str">
        <f>VLOOKUP(A773, Metadata!$A$1:$H$34, 7, FALSE)</f>
        <v>No HEAL CRF Match</v>
      </c>
      <c r="F773" t="s">
        <v>229</v>
      </c>
      <c r="G773" t="s">
        <v>997</v>
      </c>
      <c r="H773" t="s">
        <v>2438</v>
      </c>
      <c r="I773" t="s">
        <v>2995</v>
      </c>
      <c r="J773" t="s">
        <v>2995</v>
      </c>
      <c r="K773" t="s">
        <v>2990</v>
      </c>
      <c r="L773" t="s">
        <v>2988</v>
      </c>
      <c r="M773" t="s">
        <v>2994</v>
      </c>
      <c r="N773" t="s">
        <v>3005</v>
      </c>
      <c r="FE773" t="s">
        <v>170</v>
      </c>
    </row>
    <row r="774" spans="1:161" x14ac:dyDescent="0.45">
      <c r="A774" t="s">
        <v>170</v>
      </c>
      <c r="B774" t="s">
        <v>200</v>
      </c>
      <c r="C774" t="s">
        <v>223</v>
      </c>
      <c r="D774" t="s">
        <v>227</v>
      </c>
      <c r="E774" t="str">
        <f>VLOOKUP(A774, Metadata!$A$1:$H$34, 7, FALSE)</f>
        <v>No HEAL CRF Match</v>
      </c>
      <c r="F774" t="s">
        <v>229</v>
      </c>
      <c r="G774" t="s">
        <v>998</v>
      </c>
      <c r="H774" t="s">
        <v>2439</v>
      </c>
      <c r="I774" t="s">
        <v>3032</v>
      </c>
      <c r="J774" t="s">
        <v>3075</v>
      </c>
      <c r="K774" t="s">
        <v>3149</v>
      </c>
      <c r="L774" t="s">
        <v>3212</v>
      </c>
      <c r="FE774" t="s">
        <v>170</v>
      </c>
    </row>
    <row r="775" spans="1:161" x14ac:dyDescent="0.45">
      <c r="A775" t="s">
        <v>170</v>
      </c>
      <c r="B775" t="s">
        <v>200</v>
      </c>
      <c r="C775" t="s">
        <v>223</v>
      </c>
      <c r="D775" t="s">
        <v>227</v>
      </c>
      <c r="E775" t="str">
        <f>VLOOKUP(A775, Metadata!$A$1:$H$34, 7, FALSE)</f>
        <v>No HEAL CRF Match</v>
      </c>
      <c r="F775" t="s">
        <v>229</v>
      </c>
      <c r="G775" t="s">
        <v>999</v>
      </c>
      <c r="H775" t="s">
        <v>2440</v>
      </c>
      <c r="I775" t="s">
        <v>2995</v>
      </c>
      <c r="J775" t="s">
        <v>2995</v>
      </c>
      <c r="K775" t="s">
        <v>2990</v>
      </c>
      <c r="L775" t="s">
        <v>2988</v>
      </c>
      <c r="M775" t="s">
        <v>2994</v>
      </c>
      <c r="FE775" t="s">
        <v>170</v>
      </c>
    </row>
    <row r="776" spans="1:161" x14ac:dyDescent="0.45">
      <c r="A776" t="s">
        <v>170</v>
      </c>
      <c r="B776" t="s">
        <v>200</v>
      </c>
      <c r="C776" t="s">
        <v>223</v>
      </c>
      <c r="D776" t="s">
        <v>227</v>
      </c>
      <c r="E776" t="str">
        <f>VLOOKUP(A776, Metadata!$A$1:$H$34, 7, FALSE)</f>
        <v>No HEAL CRF Match</v>
      </c>
      <c r="F776" t="s">
        <v>229</v>
      </c>
      <c r="G776" t="s">
        <v>1000</v>
      </c>
      <c r="H776" t="s">
        <v>2441</v>
      </c>
      <c r="I776" t="s">
        <v>3032</v>
      </c>
      <c r="J776" t="s">
        <v>3075</v>
      </c>
      <c r="K776" t="s">
        <v>3149</v>
      </c>
      <c r="L776" t="s">
        <v>3212</v>
      </c>
      <c r="FE776" t="s">
        <v>170</v>
      </c>
    </row>
    <row r="777" spans="1:161" x14ac:dyDescent="0.45">
      <c r="A777" t="s">
        <v>170</v>
      </c>
      <c r="B777" t="s">
        <v>200</v>
      </c>
      <c r="C777" t="s">
        <v>223</v>
      </c>
      <c r="D777" t="s">
        <v>227</v>
      </c>
      <c r="E777" t="str">
        <f>VLOOKUP(A777, Metadata!$A$1:$H$34, 7, FALSE)</f>
        <v>No HEAL CRF Match</v>
      </c>
      <c r="F777" t="s">
        <v>229</v>
      </c>
      <c r="G777" t="s">
        <v>1001</v>
      </c>
      <c r="H777" t="s">
        <v>2442</v>
      </c>
      <c r="I777" t="s">
        <v>2995</v>
      </c>
      <c r="J777" t="s">
        <v>2995</v>
      </c>
      <c r="K777" t="s">
        <v>2990</v>
      </c>
      <c r="L777" t="s">
        <v>2988</v>
      </c>
      <c r="M777" t="s">
        <v>2994</v>
      </c>
      <c r="FE777" t="s">
        <v>170</v>
      </c>
    </row>
    <row r="778" spans="1:161" x14ac:dyDescent="0.45">
      <c r="A778" t="s">
        <v>170</v>
      </c>
      <c r="B778" t="s">
        <v>200</v>
      </c>
      <c r="C778" t="s">
        <v>223</v>
      </c>
      <c r="D778" t="s">
        <v>227</v>
      </c>
      <c r="E778" t="str">
        <f>VLOOKUP(A778, Metadata!$A$1:$H$34, 7, FALSE)</f>
        <v>No HEAL CRF Match</v>
      </c>
      <c r="F778" t="s">
        <v>229</v>
      </c>
      <c r="G778" t="s">
        <v>1002</v>
      </c>
      <c r="H778" t="s">
        <v>2443</v>
      </c>
      <c r="I778" t="s">
        <v>3032</v>
      </c>
      <c r="J778" t="s">
        <v>3075</v>
      </c>
      <c r="K778" t="s">
        <v>3149</v>
      </c>
      <c r="L778" t="s">
        <v>3212</v>
      </c>
      <c r="FE778" t="s">
        <v>170</v>
      </c>
    </row>
    <row r="779" spans="1:161" x14ac:dyDescent="0.45">
      <c r="A779" t="s">
        <v>170</v>
      </c>
      <c r="B779" t="s">
        <v>200</v>
      </c>
      <c r="C779" t="s">
        <v>223</v>
      </c>
      <c r="D779" t="s">
        <v>227</v>
      </c>
      <c r="E779" t="str">
        <f>VLOOKUP(A779, Metadata!$A$1:$H$34, 7, FALSE)</f>
        <v>No HEAL CRF Match</v>
      </c>
      <c r="F779" t="s">
        <v>229</v>
      </c>
      <c r="G779" t="s">
        <v>1003</v>
      </c>
      <c r="H779" t="s">
        <v>2444</v>
      </c>
      <c r="I779" t="s">
        <v>2995</v>
      </c>
      <c r="J779" t="s">
        <v>2995</v>
      </c>
      <c r="K779" t="s">
        <v>2990</v>
      </c>
      <c r="L779" t="s">
        <v>2988</v>
      </c>
      <c r="M779" t="s">
        <v>2994</v>
      </c>
      <c r="FE779" t="s">
        <v>170</v>
      </c>
    </row>
    <row r="780" spans="1:161" x14ac:dyDescent="0.45">
      <c r="A780" t="s">
        <v>170</v>
      </c>
      <c r="B780" t="s">
        <v>200</v>
      </c>
      <c r="C780" t="s">
        <v>223</v>
      </c>
      <c r="D780" t="s">
        <v>227</v>
      </c>
      <c r="E780" t="str">
        <f>VLOOKUP(A780, Metadata!$A$1:$H$34, 7, FALSE)</f>
        <v>No HEAL CRF Match</v>
      </c>
      <c r="F780" t="s">
        <v>229</v>
      </c>
      <c r="G780" t="s">
        <v>1004</v>
      </c>
      <c r="H780" t="s">
        <v>2445</v>
      </c>
      <c r="I780" t="s">
        <v>3032</v>
      </c>
      <c r="J780" t="s">
        <v>3075</v>
      </c>
      <c r="K780" t="s">
        <v>3149</v>
      </c>
      <c r="L780" t="s">
        <v>3212</v>
      </c>
      <c r="FE780" t="s">
        <v>170</v>
      </c>
    </row>
    <row r="781" spans="1:161" x14ac:dyDescent="0.45">
      <c r="A781" t="s">
        <v>170</v>
      </c>
      <c r="B781" t="s">
        <v>200</v>
      </c>
      <c r="C781" t="s">
        <v>223</v>
      </c>
      <c r="D781" t="s">
        <v>227</v>
      </c>
      <c r="E781" t="str">
        <f>VLOOKUP(A781, Metadata!$A$1:$H$34, 7, FALSE)</f>
        <v>No HEAL CRF Match</v>
      </c>
      <c r="F781" t="s">
        <v>229</v>
      </c>
      <c r="G781" t="s">
        <v>1005</v>
      </c>
      <c r="H781" t="s">
        <v>2446</v>
      </c>
      <c r="I781" t="s">
        <v>2995</v>
      </c>
      <c r="J781" t="s">
        <v>2995</v>
      </c>
      <c r="K781" t="s">
        <v>2990</v>
      </c>
      <c r="L781" t="s">
        <v>2988</v>
      </c>
      <c r="M781" t="s">
        <v>2994</v>
      </c>
      <c r="FE781" t="s">
        <v>170</v>
      </c>
    </row>
    <row r="782" spans="1:161" x14ac:dyDescent="0.45">
      <c r="A782" t="s">
        <v>170</v>
      </c>
      <c r="B782" t="s">
        <v>200</v>
      </c>
      <c r="C782" t="s">
        <v>223</v>
      </c>
      <c r="D782" t="s">
        <v>227</v>
      </c>
      <c r="E782" t="str">
        <f>VLOOKUP(A782, Metadata!$A$1:$H$34, 7, FALSE)</f>
        <v>No HEAL CRF Match</v>
      </c>
      <c r="F782" t="s">
        <v>229</v>
      </c>
      <c r="G782" t="s">
        <v>1006</v>
      </c>
      <c r="H782" t="s">
        <v>2447</v>
      </c>
      <c r="I782" t="s">
        <v>3032</v>
      </c>
      <c r="J782" t="s">
        <v>3075</v>
      </c>
      <c r="K782" t="s">
        <v>3149</v>
      </c>
      <c r="L782" t="s">
        <v>3212</v>
      </c>
      <c r="FE782" t="s">
        <v>170</v>
      </c>
    </row>
    <row r="783" spans="1:161" x14ac:dyDescent="0.45">
      <c r="A783" t="s">
        <v>170</v>
      </c>
      <c r="B783" t="s">
        <v>200</v>
      </c>
      <c r="C783" t="s">
        <v>223</v>
      </c>
      <c r="D783" t="s">
        <v>227</v>
      </c>
      <c r="E783" t="str">
        <f>VLOOKUP(A783, Metadata!$A$1:$H$34, 7, FALSE)</f>
        <v>No HEAL CRF Match</v>
      </c>
      <c r="F783" t="s">
        <v>229</v>
      </c>
      <c r="G783" t="s">
        <v>1007</v>
      </c>
      <c r="H783" t="s">
        <v>2448</v>
      </c>
      <c r="I783" t="s">
        <v>2995</v>
      </c>
      <c r="J783" t="s">
        <v>2995</v>
      </c>
      <c r="K783" t="s">
        <v>2990</v>
      </c>
      <c r="L783" t="s">
        <v>2988</v>
      </c>
      <c r="M783" t="s">
        <v>2994</v>
      </c>
      <c r="FE783" t="s">
        <v>170</v>
      </c>
    </row>
    <row r="784" spans="1:161" x14ac:dyDescent="0.45">
      <c r="A784" t="s">
        <v>170</v>
      </c>
      <c r="B784" t="s">
        <v>200</v>
      </c>
      <c r="C784" t="s">
        <v>223</v>
      </c>
      <c r="D784" t="s">
        <v>227</v>
      </c>
      <c r="E784" t="str">
        <f>VLOOKUP(A784, Metadata!$A$1:$H$34, 7, FALSE)</f>
        <v>No HEAL CRF Match</v>
      </c>
      <c r="F784" t="s">
        <v>229</v>
      </c>
      <c r="G784" t="s">
        <v>1008</v>
      </c>
      <c r="H784" t="s">
        <v>2449</v>
      </c>
      <c r="I784" t="s">
        <v>3032</v>
      </c>
      <c r="J784" t="s">
        <v>3075</v>
      </c>
      <c r="K784" t="s">
        <v>3149</v>
      </c>
      <c r="L784" t="s">
        <v>3212</v>
      </c>
      <c r="FE784" t="s">
        <v>170</v>
      </c>
    </row>
    <row r="785" spans="1:161" x14ac:dyDescent="0.45">
      <c r="A785" t="s">
        <v>170</v>
      </c>
      <c r="B785" t="s">
        <v>200</v>
      </c>
      <c r="C785" t="s">
        <v>223</v>
      </c>
      <c r="D785" t="s">
        <v>227</v>
      </c>
      <c r="E785" t="str">
        <f>VLOOKUP(A785, Metadata!$A$1:$H$34, 7, FALSE)</f>
        <v>No HEAL CRF Match</v>
      </c>
      <c r="F785" t="s">
        <v>229</v>
      </c>
      <c r="G785" t="s">
        <v>1009</v>
      </c>
      <c r="H785" t="s">
        <v>2450</v>
      </c>
      <c r="I785" t="s">
        <v>2995</v>
      </c>
      <c r="J785" t="s">
        <v>2995</v>
      </c>
      <c r="K785" t="s">
        <v>2990</v>
      </c>
      <c r="L785" t="s">
        <v>2988</v>
      </c>
      <c r="M785" t="s">
        <v>2994</v>
      </c>
      <c r="FE785" t="s">
        <v>170</v>
      </c>
    </row>
    <row r="786" spans="1:161" x14ac:dyDescent="0.45">
      <c r="A786" t="s">
        <v>170</v>
      </c>
      <c r="B786" t="s">
        <v>200</v>
      </c>
      <c r="C786" t="s">
        <v>223</v>
      </c>
      <c r="D786" t="s">
        <v>227</v>
      </c>
      <c r="E786" t="str">
        <f>VLOOKUP(A786, Metadata!$A$1:$H$34, 7, FALSE)</f>
        <v>No HEAL CRF Match</v>
      </c>
      <c r="F786" t="s">
        <v>229</v>
      </c>
      <c r="G786" t="s">
        <v>1010</v>
      </c>
      <c r="H786" t="s">
        <v>2451</v>
      </c>
      <c r="I786" t="s">
        <v>3032</v>
      </c>
      <c r="J786" t="s">
        <v>3075</v>
      </c>
      <c r="K786" t="s">
        <v>3149</v>
      </c>
      <c r="L786" t="s">
        <v>3212</v>
      </c>
      <c r="FE786" t="s">
        <v>170</v>
      </c>
    </row>
    <row r="787" spans="1:161" x14ac:dyDescent="0.45">
      <c r="A787" t="s">
        <v>170</v>
      </c>
      <c r="B787" t="s">
        <v>200</v>
      </c>
      <c r="C787" t="s">
        <v>223</v>
      </c>
      <c r="D787" t="s">
        <v>227</v>
      </c>
      <c r="E787" t="str">
        <f>VLOOKUP(A787, Metadata!$A$1:$H$34, 7, FALSE)</f>
        <v>No HEAL CRF Match</v>
      </c>
      <c r="F787" t="s">
        <v>229</v>
      </c>
      <c r="G787" t="s">
        <v>1011</v>
      </c>
      <c r="H787" t="s">
        <v>2452</v>
      </c>
      <c r="I787" t="s">
        <v>2995</v>
      </c>
      <c r="J787" t="s">
        <v>2995</v>
      </c>
      <c r="K787" t="s">
        <v>2990</v>
      </c>
      <c r="L787" t="s">
        <v>2988</v>
      </c>
      <c r="M787" t="s">
        <v>2994</v>
      </c>
      <c r="FE787" t="s">
        <v>170</v>
      </c>
    </row>
    <row r="788" spans="1:161" x14ac:dyDescent="0.45">
      <c r="A788" t="s">
        <v>170</v>
      </c>
      <c r="B788" t="s">
        <v>200</v>
      </c>
      <c r="C788" t="s">
        <v>223</v>
      </c>
      <c r="D788" t="s">
        <v>227</v>
      </c>
      <c r="E788" t="str">
        <f>VLOOKUP(A788, Metadata!$A$1:$H$34, 7, FALSE)</f>
        <v>No HEAL CRF Match</v>
      </c>
      <c r="F788" t="s">
        <v>229</v>
      </c>
      <c r="G788" t="s">
        <v>1012</v>
      </c>
      <c r="H788" t="s">
        <v>2453</v>
      </c>
      <c r="I788" t="s">
        <v>3032</v>
      </c>
      <c r="J788" t="s">
        <v>3075</v>
      </c>
      <c r="K788" t="s">
        <v>3149</v>
      </c>
      <c r="L788" t="s">
        <v>3212</v>
      </c>
      <c r="FE788" t="s">
        <v>170</v>
      </c>
    </row>
    <row r="789" spans="1:161" x14ac:dyDescent="0.45">
      <c r="A789" t="s">
        <v>170</v>
      </c>
      <c r="B789" t="s">
        <v>200</v>
      </c>
      <c r="C789" t="s">
        <v>223</v>
      </c>
      <c r="D789" t="s">
        <v>227</v>
      </c>
      <c r="E789" t="str">
        <f>VLOOKUP(A789, Metadata!$A$1:$H$34, 7, FALSE)</f>
        <v>No HEAL CRF Match</v>
      </c>
      <c r="F789" t="s">
        <v>229</v>
      </c>
      <c r="G789" t="s">
        <v>1013</v>
      </c>
      <c r="H789" t="s">
        <v>2454</v>
      </c>
      <c r="I789" t="s">
        <v>2995</v>
      </c>
      <c r="J789" t="s">
        <v>2995</v>
      </c>
      <c r="K789" t="s">
        <v>2990</v>
      </c>
      <c r="L789" t="s">
        <v>2988</v>
      </c>
      <c r="M789" t="s">
        <v>2994</v>
      </c>
      <c r="FE789" t="s">
        <v>170</v>
      </c>
    </row>
    <row r="790" spans="1:161" x14ac:dyDescent="0.45">
      <c r="A790" t="s">
        <v>170</v>
      </c>
      <c r="B790" t="s">
        <v>200</v>
      </c>
      <c r="C790" t="s">
        <v>223</v>
      </c>
      <c r="D790" t="s">
        <v>227</v>
      </c>
      <c r="E790" t="str">
        <f>VLOOKUP(A790, Metadata!$A$1:$H$34, 7, FALSE)</f>
        <v>No HEAL CRF Match</v>
      </c>
      <c r="F790" t="s">
        <v>229</v>
      </c>
      <c r="G790" t="s">
        <v>1014</v>
      </c>
      <c r="H790" t="s">
        <v>2455</v>
      </c>
      <c r="I790" t="s">
        <v>3032</v>
      </c>
      <c r="J790" t="s">
        <v>3075</v>
      </c>
      <c r="K790" t="s">
        <v>3149</v>
      </c>
      <c r="L790" t="s">
        <v>3212</v>
      </c>
      <c r="FE790" t="s">
        <v>170</v>
      </c>
    </row>
    <row r="791" spans="1:161" x14ac:dyDescent="0.45">
      <c r="A791" t="s">
        <v>170</v>
      </c>
      <c r="B791" t="s">
        <v>200</v>
      </c>
      <c r="C791" t="s">
        <v>223</v>
      </c>
      <c r="D791" t="s">
        <v>227</v>
      </c>
      <c r="E791" t="str">
        <f>VLOOKUP(A791, Metadata!$A$1:$H$34, 7, FALSE)</f>
        <v>No HEAL CRF Match</v>
      </c>
      <c r="F791" t="s">
        <v>229</v>
      </c>
      <c r="G791" t="s">
        <v>1015</v>
      </c>
      <c r="H791" t="s">
        <v>2456</v>
      </c>
      <c r="I791" t="s">
        <v>2995</v>
      </c>
      <c r="J791" t="s">
        <v>2995</v>
      </c>
      <c r="K791" t="s">
        <v>2990</v>
      </c>
      <c r="L791" t="s">
        <v>2988</v>
      </c>
      <c r="M791" t="s">
        <v>2994</v>
      </c>
      <c r="FE791" t="s">
        <v>170</v>
      </c>
    </row>
    <row r="792" spans="1:161" x14ac:dyDescent="0.45">
      <c r="A792" t="s">
        <v>170</v>
      </c>
      <c r="B792" t="s">
        <v>200</v>
      </c>
      <c r="C792" t="s">
        <v>223</v>
      </c>
      <c r="D792" t="s">
        <v>227</v>
      </c>
      <c r="E792" t="str">
        <f>VLOOKUP(A792, Metadata!$A$1:$H$34, 7, FALSE)</f>
        <v>No HEAL CRF Match</v>
      </c>
      <c r="F792" t="s">
        <v>229</v>
      </c>
      <c r="G792" t="s">
        <v>1016</v>
      </c>
      <c r="H792" t="s">
        <v>2457</v>
      </c>
      <c r="I792" t="s">
        <v>3032</v>
      </c>
      <c r="J792" t="s">
        <v>3075</v>
      </c>
      <c r="K792" t="s">
        <v>3149</v>
      </c>
      <c r="L792" t="s">
        <v>3212</v>
      </c>
      <c r="FE792" t="s">
        <v>170</v>
      </c>
    </row>
    <row r="793" spans="1:161" x14ac:dyDescent="0.45">
      <c r="A793" t="s">
        <v>170</v>
      </c>
      <c r="B793" t="s">
        <v>200</v>
      </c>
      <c r="C793" t="s">
        <v>223</v>
      </c>
      <c r="D793" t="s">
        <v>227</v>
      </c>
      <c r="E793" t="str">
        <f>VLOOKUP(A793, Metadata!$A$1:$H$34, 7, FALSE)</f>
        <v>No HEAL CRF Match</v>
      </c>
      <c r="F793" t="s">
        <v>229</v>
      </c>
      <c r="G793" t="s">
        <v>1017</v>
      </c>
      <c r="H793" t="s">
        <v>2458</v>
      </c>
      <c r="I793" t="s">
        <v>2995</v>
      </c>
      <c r="J793" t="s">
        <v>2995</v>
      </c>
      <c r="K793" t="s">
        <v>2990</v>
      </c>
      <c r="L793" t="s">
        <v>2988</v>
      </c>
      <c r="M793" t="s">
        <v>2994</v>
      </c>
      <c r="FE793" t="s">
        <v>170</v>
      </c>
    </row>
    <row r="794" spans="1:161" x14ac:dyDescent="0.45">
      <c r="A794" t="s">
        <v>170</v>
      </c>
      <c r="B794" t="s">
        <v>200</v>
      </c>
      <c r="C794" t="s">
        <v>223</v>
      </c>
      <c r="D794" t="s">
        <v>227</v>
      </c>
      <c r="E794" t="str">
        <f>VLOOKUP(A794, Metadata!$A$1:$H$34, 7, FALSE)</f>
        <v>No HEAL CRF Match</v>
      </c>
      <c r="F794" t="s">
        <v>229</v>
      </c>
      <c r="G794" t="s">
        <v>1018</v>
      </c>
      <c r="H794" t="s">
        <v>2459</v>
      </c>
      <c r="I794" t="s">
        <v>3032</v>
      </c>
      <c r="J794" t="s">
        <v>3075</v>
      </c>
      <c r="K794" t="s">
        <v>3149</v>
      </c>
      <c r="L794" t="s">
        <v>3212</v>
      </c>
      <c r="FE794" t="s">
        <v>170</v>
      </c>
    </row>
    <row r="795" spans="1:161" x14ac:dyDescent="0.45">
      <c r="A795" t="s">
        <v>170</v>
      </c>
      <c r="B795" t="s">
        <v>200</v>
      </c>
      <c r="C795" t="s">
        <v>223</v>
      </c>
      <c r="D795" t="s">
        <v>227</v>
      </c>
      <c r="E795" t="str">
        <f>VLOOKUP(A795, Metadata!$A$1:$H$34, 7, FALSE)</f>
        <v>No HEAL CRF Match</v>
      </c>
      <c r="F795" t="s">
        <v>229</v>
      </c>
      <c r="G795" t="s">
        <v>1019</v>
      </c>
      <c r="H795" t="s">
        <v>2460</v>
      </c>
      <c r="I795" t="s">
        <v>2995</v>
      </c>
      <c r="J795" t="s">
        <v>2995</v>
      </c>
      <c r="K795" t="s">
        <v>2990</v>
      </c>
      <c r="L795" t="s">
        <v>2988</v>
      </c>
      <c r="M795" t="s">
        <v>2994</v>
      </c>
      <c r="FE795" t="s">
        <v>170</v>
      </c>
    </row>
    <row r="796" spans="1:161" x14ac:dyDescent="0.45">
      <c r="A796" t="s">
        <v>170</v>
      </c>
      <c r="B796" t="s">
        <v>200</v>
      </c>
      <c r="C796" t="s">
        <v>223</v>
      </c>
      <c r="D796" t="s">
        <v>227</v>
      </c>
      <c r="E796" t="str">
        <f>VLOOKUP(A796, Metadata!$A$1:$H$34, 7, FALSE)</f>
        <v>No HEAL CRF Match</v>
      </c>
      <c r="F796" t="s">
        <v>229</v>
      </c>
      <c r="G796" t="s">
        <v>1020</v>
      </c>
      <c r="H796" t="s">
        <v>2461</v>
      </c>
      <c r="I796" t="s">
        <v>3032</v>
      </c>
      <c r="J796" t="s">
        <v>3075</v>
      </c>
      <c r="K796" t="s">
        <v>3149</v>
      </c>
      <c r="L796" t="s">
        <v>3212</v>
      </c>
      <c r="FE796" t="s">
        <v>170</v>
      </c>
    </row>
    <row r="797" spans="1:161" x14ac:dyDescent="0.45">
      <c r="A797" t="s">
        <v>170</v>
      </c>
      <c r="B797" t="s">
        <v>200</v>
      </c>
      <c r="C797" t="s">
        <v>223</v>
      </c>
      <c r="D797" t="s">
        <v>227</v>
      </c>
      <c r="E797" t="str">
        <f>VLOOKUP(A797, Metadata!$A$1:$H$34, 7, FALSE)</f>
        <v>No HEAL CRF Match</v>
      </c>
      <c r="F797" t="s">
        <v>229</v>
      </c>
      <c r="G797" t="s">
        <v>1021</v>
      </c>
      <c r="H797" t="s">
        <v>2462</v>
      </c>
      <c r="I797" t="s">
        <v>2995</v>
      </c>
      <c r="J797" t="s">
        <v>2995</v>
      </c>
      <c r="K797" t="s">
        <v>2990</v>
      </c>
      <c r="L797" t="s">
        <v>2988</v>
      </c>
      <c r="M797" t="s">
        <v>2994</v>
      </c>
      <c r="FE797" t="s">
        <v>170</v>
      </c>
    </row>
    <row r="798" spans="1:161" x14ac:dyDescent="0.45">
      <c r="A798" t="s">
        <v>170</v>
      </c>
      <c r="B798" t="s">
        <v>200</v>
      </c>
      <c r="C798" t="s">
        <v>223</v>
      </c>
      <c r="D798" t="s">
        <v>227</v>
      </c>
      <c r="E798" t="str">
        <f>VLOOKUP(A798, Metadata!$A$1:$H$34, 7, FALSE)</f>
        <v>No HEAL CRF Match</v>
      </c>
      <c r="F798" t="s">
        <v>229</v>
      </c>
      <c r="G798" t="s">
        <v>1022</v>
      </c>
      <c r="H798" t="s">
        <v>2463</v>
      </c>
      <c r="I798" t="s">
        <v>3032</v>
      </c>
      <c r="J798" t="s">
        <v>3075</v>
      </c>
      <c r="K798" t="s">
        <v>3149</v>
      </c>
      <c r="L798" t="s">
        <v>3212</v>
      </c>
      <c r="FE798" t="s">
        <v>170</v>
      </c>
    </row>
    <row r="799" spans="1:161" x14ac:dyDescent="0.45">
      <c r="A799" t="s">
        <v>170</v>
      </c>
      <c r="B799" t="s">
        <v>200</v>
      </c>
      <c r="C799" t="s">
        <v>223</v>
      </c>
      <c r="D799" t="s">
        <v>227</v>
      </c>
      <c r="E799" t="str">
        <f>VLOOKUP(A799, Metadata!$A$1:$H$34, 7, FALSE)</f>
        <v>No HEAL CRF Match</v>
      </c>
      <c r="F799" t="s">
        <v>229</v>
      </c>
      <c r="G799" t="s">
        <v>1023</v>
      </c>
      <c r="H799" t="s">
        <v>2464</v>
      </c>
      <c r="I799" t="s">
        <v>2995</v>
      </c>
      <c r="J799" t="s">
        <v>2995</v>
      </c>
      <c r="K799" t="s">
        <v>2990</v>
      </c>
      <c r="L799" t="s">
        <v>2988</v>
      </c>
      <c r="M799" t="s">
        <v>2994</v>
      </c>
      <c r="FE799" t="s">
        <v>170</v>
      </c>
    </row>
    <row r="800" spans="1:161" x14ac:dyDescent="0.45">
      <c r="A800" t="s">
        <v>170</v>
      </c>
      <c r="B800" t="s">
        <v>200</v>
      </c>
      <c r="C800" t="s">
        <v>223</v>
      </c>
      <c r="D800" t="s">
        <v>227</v>
      </c>
      <c r="E800" t="str">
        <f>VLOOKUP(A800, Metadata!$A$1:$H$34, 7, FALSE)</f>
        <v>No HEAL CRF Match</v>
      </c>
      <c r="F800" t="s">
        <v>229</v>
      </c>
      <c r="G800" t="s">
        <v>1024</v>
      </c>
      <c r="H800" t="s">
        <v>2465</v>
      </c>
      <c r="I800" t="s">
        <v>3032</v>
      </c>
      <c r="J800" t="s">
        <v>3075</v>
      </c>
      <c r="K800" t="s">
        <v>3149</v>
      </c>
      <c r="L800" t="s">
        <v>3212</v>
      </c>
      <c r="FE800" t="s">
        <v>170</v>
      </c>
    </row>
    <row r="801" spans="1:161" x14ac:dyDescent="0.45">
      <c r="A801" t="s">
        <v>170</v>
      </c>
      <c r="B801" t="s">
        <v>200</v>
      </c>
      <c r="C801" t="s">
        <v>223</v>
      </c>
      <c r="D801" t="s">
        <v>227</v>
      </c>
      <c r="E801" t="str">
        <f>VLOOKUP(A801, Metadata!$A$1:$H$34, 7, FALSE)</f>
        <v>No HEAL CRF Match</v>
      </c>
      <c r="F801" t="s">
        <v>229</v>
      </c>
      <c r="G801" t="s">
        <v>1025</v>
      </c>
      <c r="H801" t="s">
        <v>2466</v>
      </c>
      <c r="I801" t="s">
        <v>2995</v>
      </c>
      <c r="J801" t="s">
        <v>2995</v>
      </c>
      <c r="K801" t="s">
        <v>2990</v>
      </c>
      <c r="L801" t="s">
        <v>2988</v>
      </c>
      <c r="M801" t="s">
        <v>2994</v>
      </c>
      <c r="FE801" t="s">
        <v>170</v>
      </c>
    </row>
    <row r="802" spans="1:161" x14ac:dyDescent="0.45">
      <c r="A802" t="s">
        <v>171</v>
      </c>
      <c r="B802" t="s">
        <v>203</v>
      </c>
      <c r="C802" t="s">
        <v>223</v>
      </c>
      <c r="D802" t="s">
        <v>227</v>
      </c>
      <c r="E802" t="str">
        <f>VLOOKUP(A802, Metadata!$A$1:$H$34, 7, FALSE)</f>
        <v>No HEAL CRF Match</v>
      </c>
      <c r="F802" t="s">
        <v>229</v>
      </c>
      <c r="G802" t="s">
        <v>1026</v>
      </c>
      <c r="H802" t="s">
        <v>2467</v>
      </c>
      <c r="I802" t="s">
        <v>2992</v>
      </c>
      <c r="FE802" t="s">
        <v>171</v>
      </c>
    </row>
    <row r="803" spans="1:161" x14ac:dyDescent="0.45">
      <c r="A803" t="s">
        <v>171</v>
      </c>
      <c r="B803" t="s">
        <v>203</v>
      </c>
      <c r="C803" t="s">
        <v>223</v>
      </c>
      <c r="D803" t="s">
        <v>227</v>
      </c>
      <c r="E803" t="str">
        <f>VLOOKUP(A803, Metadata!$A$1:$H$34, 7, FALSE)</f>
        <v>No HEAL CRF Match</v>
      </c>
      <c r="F803" t="s">
        <v>229</v>
      </c>
      <c r="G803" t="s">
        <v>1027</v>
      </c>
      <c r="H803" t="s">
        <v>2468</v>
      </c>
      <c r="I803" t="s">
        <v>2993</v>
      </c>
      <c r="FE803" t="s">
        <v>171</v>
      </c>
    </row>
    <row r="804" spans="1:161" x14ac:dyDescent="0.45">
      <c r="A804" t="s">
        <v>171</v>
      </c>
      <c r="B804" t="s">
        <v>203</v>
      </c>
      <c r="C804" t="s">
        <v>223</v>
      </c>
      <c r="D804" t="s">
        <v>227</v>
      </c>
      <c r="E804" t="str">
        <f>VLOOKUP(A804, Metadata!$A$1:$H$34, 7, FALSE)</f>
        <v>No HEAL CRF Match</v>
      </c>
      <c r="F804" t="s">
        <v>229</v>
      </c>
      <c r="G804" t="s">
        <v>1028</v>
      </c>
      <c r="H804" t="s">
        <v>2467</v>
      </c>
      <c r="I804" t="s">
        <v>2992</v>
      </c>
      <c r="FE804" t="s">
        <v>171</v>
      </c>
    </row>
    <row r="805" spans="1:161" x14ac:dyDescent="0.45">
      <c r="A805" t="s">
        <v>171</v>
      </c>
      <c r="B805" t="s">
        <v>203</v>
      </c>
      <c r="C805" t="s">
        <v>223</v>
      </c>
      <c r="D805" t="s">
        <v>227</v>
      </c>
      <c r="E805" t="str">
        <f>VLOOKUP(A805, Metadata!$A$1:$H$34, 7, FALSE)</f>
        <v>No HEAL CRF Match</v>
      </c>
      <c r="F805" t="s">
        <v>229</v>
      </c>
      <c r="G805" t="s">
        <v>1029</v>
      </c>
      <c r="H805" t="s">
        <v>2469</v>
      </c>
      <c r="I805" t="s">
        <v>2994</v>
      </c>
      <c r="FE805" t="s">
        <v>171</v>
      </c>
    </row>
    <row r="806" spans="1:161" x14ac:dyDescent="0.45">
      <c r="A806" t="s">
        <v>171</v>
      </c>
      <c r="B806" t="s">
        <v>203</v>
      </c>
      <c r="C806" t="s">
        <v>223</v>
      </c>
      <c r="D806" t="s">
        <v>227</v>
      </c>
      <c r="E806" t="str">
        <f>VLOOKUP(A806, Metadata!$A$1:$H$34, 7, FALSE)</f>
        <v>No HEAL CRF Match</v>
      </c>
      <c r="F806" t="s">
        <v>229</v>
      </c>
      <c r="G806" t="s">
        <v>1030</v>
      </c>
      <c r="H806" t="s">
        <v>2470</v>
      </c>
      <c r="I806" t="s">
        <v>2990</v>
      </c>
      <c r="FE806" t="s">
        <v>171</v>
      </c>
    </row>
    <row r="807" spans="1:161" x14ac:dyDescent="0.45">
      <c r="A807" t="s">
        <v>171</v>
      </c>
      <c r="B807" t="s">
        <v>203</v>
      </c>
      <c r="C807" t="s">
        <v>223</v>
      </c>
      <c r="D807" t="s">
        <v>227</v>
      </c>
      <c r="E807" t="str">
        <f>VLOOKUP(A807, Metadata!$A$1:$H$34, 7, FALSE)</f>
        <v>No HEAL CRF Match</v>
      </c>
      <c r="F807" t="s">
        <v>229</v>
      </c>
      <c r="G807" t="s">
        <v>1031</v>
      </c>
      <c r="H807" t="s">
        <v>2471</v>
      </c>
      <c r="I807" t="s">
        <v>2990</v>
      </c>
      <c r="FE807" t="s">
        <v>171</v>
      </c>
    </row>
    <row r="808" spans="1:161" x14ac:dyDescent="0.45">
      <c r="A808" t="s">
        <v>171</v>
      </c>
      <c r="B808" t="s">
        <v>203</v>
      </c>
      <c r="C808" t="s">
        <v>223</v>
      </c>
      <c r="D808" t="s">
        <v>227</v>
      </c>
      <c r="E808" t="str">
        <f>VLOOKUP(A808, Metadata!$A$1:$H$34, 7, FALSE)</f>
        <v>No HEAL CRF Match</v>
      </c>
      <c r="F808" t="s">
        <v>229</v>
      </c>
      <c r="G808" t="s">
        <v>1032</v>
      </c>
      <c r="H808" t="s">
        <v>2472</v>
      </c>
      <c r="I808" t="s">
        <v>3010</v>
      </c>
      <c r="J808" t="s">
        <v>3076</v>
      </c>
      <c r="K808" t="s">
        <v>3150</v>
      </c>
      <c r="L808" t="s">
        <v>3213</v>
      </c>
      <c r="M808" t="s">
        <v>3260</v>
      </c>
      <c r="N808" t="s">
        <v>3298</v>
      </c>
      <c r="O808" t="s">
        <v>3322</v>
      </c>
      <c r="P808" t="s">
        <v>3332</v>
      </c>
      <c r="FE808" t="s">
        <v>171</v>
      </c>
    </row>
    <row r="809" spans="1:161" x14ac:dyDescent="0.45">
      <c r="A809" t="s">
        <v>171</v>
      </c>
      <c r="B809" t="s">
        <v>203</v>
      </c>
      <c r="C809" t="s">
        <v>223</v>
      </c>
      <c r="D809" t="s">
        <v>227</v>
      </c>
      <c r="E809" t="str">
        <f>VLOOKUP(A809, Metadata!$A$1:$H$34, 7, FALSE)</f>
        <v>No HEAL CRF Match</v>
      </c>
      <c r="F809" t="s">
        <v>229</v>
      </c>
      <c r="G809" t="s">
        <v>1033</v>
      </c>
      <c r="H809" t="s">
        <v>2473</v>
      </c>
      <c r="I809" t="s">
        <v>2995</v>
      </c>
      <c r="J809" t="s">
        <v>2995</v>
      </c>
      <c r="K809" t="s">
        <v>2990</v>
      </c>
      <c r="L809" t="s">
        <v>2988</v>
      </c>
      <c r="M809" t="s">
        <v>2994</v>
      </c>
      <c r="N809" t="s">
        <v>3005</v>
      </c>
      <c r="O809" t="s">
        <v>3320</v>
      </c>
      <c r="P809" t="s">
        <v>3330</v>
      </c>
      <c r="FE809" t="s">
        <v>171</v>
      </c>
    </row>
    <row r="810" spans="1:161" x14ac:dyDescent="0.45">
      <c r="A810" t="s">
        <v>171</v>
      </c>
      <c r="B810" t="s">
        <v>203</v>
      </c>
      <c r="C810" t="s">
        <v>223</v>
      </c>
      <c r="D810" t="s">
        <v>227</v>
      </c>
      <c r="E810" t="str">
        <f>VLOOKUP(A810, Metadata!$A$1:$H$34, 7, FALSE)</f>
        <v>No HEAL CRF Match</v>
      </c>
      <c r="F810" t="s">
        <v>229</v>
      </c>
      <c r="G810" t="s">
        <v>1034</v>
      </c>
      <c r="H810" t="s">
        <v>2474</v>
      </c>
      <c r="I810" t="s">
        <v>3025</v>
      </c>
      <c r="FE810" t="s">
        <v>171</v>
      </c>
    </row>
    <row r="811" spans="1:161" x14ac:dyDescent="0.45">
      <c r="A811" t="s">
        <v>171</v>
      </c>
      <c r="B811" t="s">
        <v>203</v>
      </c>
      <c r="C811" t="s">
        <v>223</v>
      </c>
      <c r="D811" t="s">
        <v>227</v>
      </c>
      <c r="E811" t="str">
        <f>VLOOKUP(A811, Metadata!$A$1:$H$34, 7, FALSE)</f>
        <v>No HEAL CRF Match</v>
      </c>
      <c r="F811" t="s">
        <v>229</v>
      </c>
      <c r="G811" t="s">
        <v>1035</v>
      </c>
      <c r="H811" t="s">
        <v>2475</v>
      </c>
      <c r="I811" t="s">
        <v>3033</v>
      </c>
      <c r="J811" t="s">
        <v>3077</v>
      </c>
      <c r="K811" t="s">
        <v>3151</v>
      </c>
      <c r="L811" t="s">
        <v>3214</v>
      </c>
      <c r="M811" t="s">
        <v>3261</v>
      </c>
      <c r="N811" t="s">
        <v>3299</v>
      </c>
      <c r="O811" t="s">
        <v>3323</v>
      </c>
      <c r="P811" t="s">
        <v>3333</v>
      </c>
      <c r="Q811" t="s">
        <v>3339</v>
      </c>
      <c r="R811" t="s">
        <v>3345</v>
      </c>
      <c r="FE811" t="s">
        <v>171</v>
      </c>
    </row>
    <row r="812" spans="1:161" x14ac:dyDescent="0.45">
      <c r="A812" t="s">
        <v>171</v>
      </c>
      <c r="B812" t="s">
        <v>203</v>
      </c>
      <c r="C812" t="s">
        <v>223</v>
      </c>
      <c r="D812" t="s">
        <v>227</v>
      </c>
      <c r="E812" t="str">
        <f>VLOOKUP(A812, Metadata!$A$1:$H$34, 7, FALSE)</f>
        <v>No HEAL CRF Match</v>
      </c>
      <c r="F812" t="s">
        <v>229</v>
      </c>
      <c r="G812" t="s">
        <v>1036</v>
      </c>
      <c r="H812" t="s">
        <v>2476</v>
      </c>
      <c r="I812" t="s">
        <v>2995</v>
      </c>
      <c r="J812" t="s">
        <v>2995</v>
      </c>
      <c r="K812" t="s">
        <v>2990</v>
      </c>
      <c r="L812" t="s">
        <v>2988</v>
      </c>
      <c r="M812" t="s">
        <v>2994</v>
      </c>
      <c r="N812" t="s">
        <v>3005</v>
      </c>
      <c r="O812" t="s">
        <v>3320</v>
      </c>
      <c r="P812" t="s">
        <v>3330</v>
      </c>
      <c r="Q812" t="s">
        <v>3337</v>
      </c>
      <c r="R812" t="s">
        <v>3344</v>
      </c>
      <c r="FE812" t="s">
        <v>171</v>
      </c>
    </row>
    <row r="813" spans="1:161" x14ac:dyDescent="0.45">
      <c r="A813" t="s">
        <v>171</v>
      </c>
      <c r="B813" t="s">
        <v>203</v>
      </c>
      <c r="C813" t="s">
        <v>223</v>
      </c>
      <c r="D813" t="s">
        <v>227</v>
      </c>
      <c r="E813" t="str">
        <f>VLOOKUP(A813, Metadata!$A$1:$H$34, 7, FALSE)</f>
        <v>No HEAL CRF Match</v>
      </c>
      <c r="F813" t="s">
        <v>229</v>
      </c>
      <c r="G813" t="s">
        <v>1037</v>
      </c>
      <c r="H813" t="s">
        <v>2477</v>
      </c>
      <c r="I813" t="s">
        <v>2998</v>
      </c>
      <c r="J813" t="s">
        <v>3057</v>
      </c>
      <c r="K813" t="s">
        <v>3064</v>
      </c>
      <c r="FE813" t="s">
        <v>171</v>
      </c>
    </row>
    <row r="814" spans="1:161" x14ac:dyDescent="0.45">
      <c r="A814" t="s">
        <v>171</v>
      </c>
      <c r="B814" t="s">
        <v>203</v>
      </c>
      <c r="C814" t="s">
        <v>223</v>
      </c>
      <c r="D814" t="s">
        <v>227</v>
      </c>
      <c r="E814" t="str">
        <f>VLOOKUP(A814, Metadata!$A$1:$H$34, 7, FALSE)</f>
        <v>No HEAL CRF Match</v>
      </c>
      <c r="F814" t="s">
        <v>229</v>
      </c>
      <c r="G814" t="s">
        <v>1038</v>
      </c>
      <c r="H814" t="s">
        <v>2478</v>
      </c>
      <c r="I814" t="s">
        <v>2995</v>
      </c>
      <c r="J814" t="s">
        <v>2995</v>
      </c>
      <c r="K814" t="s">
        <v>2990</v>
      </c>
      <c r="FE814" t="s">
        <v>171</v>
      </c>
    </row>
    <row r="815" spans="1:161" x14ac:dyDescent="0.45">
      <c r="A815" t="s">
        <v>171</v>
      </c>
      <c r="B815" t="s">
        <v>203</v>
      </c>
      <c r="C815" t="s">
        <v>223</v>
      </c>
      <c r="D815" t="s">
        <v>227</v>
      </c>
      <c r="E815" t="str">
        <f>VLOOKUP(A815, Metadata!$A$1:$H$34, 7, FALSE)</f>
        <v>No HEAL CRF Match</v>
      </c>
      <c r="F815" t="s">
        <v>229</v>
      </c>
      <c r="G815" t="s">
        <v>1039</v>
      </c>
      <c r="H815" t="s">
        <v>2479</v>
      </c>
      <c r="I815" t="s">
        <v>3034</v>
      </c>
      <c r="FE815" t="s">
        <v>171</v>
      </c>
    </row>
    <row r="816" spans="1:161" x14ac:dyDescent="0.45">
      <c r="A816" t="s">
        <v>172</v>
      </c>
      <c r="B816" t="s">
        <v>204</v>
      </c>
      <c r="C816" t="s">
        <v>223</v>
      </c>
      <c r="D816" t="s">
        <v>227</v>
      </c>
      <c r="E816" t="str">
        <f>VLOOKUP(A816, Metadata!$A$1:$H$34, 7, FALSE)</f>
        <v>No HEAL CRF Match</v>
      </c>
      <c r="F816" t="s">
        <v>229</v>
      </c>
      <c r="G816" t="s">
        <v>1040</v>
      </c>
      <c r="H816" t="s">
        <v>2480</v>
      </c>
      <c r="I816" t="s">
        <v>3028</v>
      </c>
      <c r="FE816" t="s">
        <v>172</v>
      </c>
    </row>
    <row r="817" spans="1:161" x14ac:dyDescent="0.45">
      <c r="A817" t="s">
        <v>172</v>
      </c>
      <c r="B817" t="s">
        <v>204</v>
      </c>
      <c r="C817" t="s">
        <v>223</v>
      </c>
      <c r="D817" t="s">
        <v>227</v>
      </c>
      <c r="E817" t="str">
        <f>VLOOKUP(A817, Metadata!$A$1:$H$34, 7, FALSE)</f>
        <v>No HEAL CRF Match</v>
      </c>
      <c r="F817" t="s">
        <v>229</v>
      </c>
      <c r="G817" t="s">
        <v>1041</v>
      </c>
      <c r="H817" t="s">
        <v>2481</v>
      </c>
      <c r="I817" t="s">
        <v>2998</v>
      </c>
      <c r="J817" t="s">
        <v>3057</v>
      </c>
      <c r="K817" t="s">
        <v>3064</v>
      </c>
      <c r="FE817" t="s">
        <v>172</v>
      </c>
    </row>
    <row r="818" spans="1:161" x14ac:dyDescent="0.45">
      <c r="A818" t="s">
        <v>172</v>
      </c>
      <c r="B818" t="s">
        <v>204</v>
      </c>
      <c r="C818" t="s">
        <v>223</v>
      </c>
      <c r="D818" t="s">
        <v>227</v>
      </c>
      <c r="E818" t="str">
        <f>VLOOKUP(A818, Metadata!$A$1:$H$34, 7, FALSE)</f>
        <v>No HEAL CRF Match</v>
      </c>
      <c r="F818" t="s">
        <v>229</v>
      </c>
      <c r="G818" t="s">
        <v>1042</v>
      </c>
      <c r="H818" t="s">
        <v>2482</v>
      </c>
      <c r="I818" t="s">
        <v>2995</v>
      </c>
      <c r="J818" t="s">
        <v>2995</v>
      </c>
      <c r="K818" t="s">
        <v>2990</v>
      </c>
      <c r="FE818" t="s">
        <v>172</v>
      </c>
    </row>
    <row r="819" spans="1:161" x14ac:dyDescent="0.45">
      <c r="A819" t="s">
        <v>172</v>
      </c>
      <c r="B819" t="s">
        <v>204</v>
      </c>
      <c r="C819" t="s">
        <v>223</v>
      </c>
      <c r="D819" t="s">
        <v>227</v>
      </c>
      <c r="E819" t="str">
        <f>VLOOKUP(A819, Metadata!$A$1:$H$34, 7, FALSE)</f>
        <v>No HEAL CRF Match</v>
      </c>
      <c r="F819" t="s">
        <v>229</v>
      </c>
      <c r="G819" t="s">
        <v>1043</v>
      </c>
      <c r="H819" t="s">
        <v>2483</v>
      </c>
      <c r="I819" t="s">
        <v>3009</v>
      </c>
      <c r="J819" t="s">
        <v>3078</v>
      </c>
      <c r="K819" t="s">
        <v>3152</v>
      </c>
      <c r="L819" t="s">
        <v>3215</v>
      </c>
      <c r="M819" t="s">
        <v>3262</v>
      </c>
      <c r="N819" t="s">
        <v>3300</v>
      </c>
      <c r="FE819" t="s">
        <v>172</v>
      </c>
    </row>
    <row r="820" spans="1:161" x14ac:dyDescent="0.45">
      <c r="A820" t="s">
        <v>172</v>
      </c>
      <c r="B820" t="s">
        <v>204</v>
      </c>
      <c r="C820" t="s">
        <v>223</v>
      </c>
      <c r="D820" t="s">
        <v>227</v>
      </c>
      <c r="E820" t="str">
        <f>VLOOKUP(A820, Metadata!$A$1:$H$34, 7, FALSE)</f>
        <v>No HEAL CRF Match</v>
      </c>
      <c r="F820" t="s">
        <v>229</v>
      </c>
      <c r="G820" t="s">
        <v>1044</v>
      </c>
      <c r="H820" t="s">
        <v>2484</v>
      </c>
      <c r="I820" t="s">
        <v>2990</v>
      </c>
      <c r="J820" t="s">
        <v>2995</v>
      </c>
      <c r="K820" t="s">
        <v>2990</v>
      </c>
      <c r="L820" t="s">
        <v>2988</v>
      </c>
      <c r="M820" t="s">
        <v>2994</v>
      </c>
      <c r="N820" t="s">
        <v>3005</v>
      </c>
      <c r="FE820" t="s">
        <v>172</v>
      </c>
    </row>
    <row r="821" spans="1:161" x14ac:dyDescent="0.45">
      <c r="A821" t="s">
        <v>172</v>
      </c>
      <c r="B821" t="s">
        <v>204</v>
      </c>
      <c r="C821" t="s">
        <v>223</v>
      </c>
      <c r="D821" t="s">
        <v>227</v>
      </c>
      <c r="E821" t="str">
        <f>VLOOKUP(A821, Metadata!$A$1:$H$34, 7, FALSE)</f>
        <v>No HEAL CRF Match</v>
      </c>
      <c r="F821" t="s">
        <v>229</v>
      </c>
      <c r="G821" t="s">
        <v>1045</v>
      </c>
      <c r="H821" t="s">
        <v>2485</v>
      </c>
      <c r="I821" t="s">
        <v>3035</v>
      </c>
      <c r="J821" t="s">
        <v>3079</v>
      </c>
      <c r="K821" t="s">
        <v>3153</v>
      </c>
      <c r="L821" t="s">
        <v>3216</v>
      </c>
      <c r="M821" t="s">
        <v>3263</v>
      </c>
      <c r="N821" t="s">
        <v>3301</v>
      </c>
      <c r="O821" t="s">
        <v>3324</v>
      </c>
      <c r="FE821" t="s">
        <v>172</v>
      </c>
    </row>
    <row r="822" spans="1:161" x14ac:dyDescent="0.45">
      <c r="A822" t="s">
        <v>172</v>
      </c>
      <c r="B822" t="s">
        <v>204</v>
      </c>
      <c r="C822" t="s">
        <v>223</v>
      </c>
      <c r="D822" t="s">
        <v>227</v>
      </c>
      <c r="E822" t="str">
        <f>VLOOKUP(A822, Metadata!$A$1:$H$34, 7, FALSE)</f>
        <v>No HEAL CRF Match</v>
      </c>
      <c r="F822" t="s">
        <v>229</v>
      </c>
      <c r="G822" t="s">
        <v>1046</v>
      </c>
      <c r="H822" t="s">
        <v>2486</v>
      </c>
      <c r="I822" t="s">
        <v>2995</v>
      </c>
      <c r="J822" t="s">
        <v>2995</v>
      </c>
      <c r="K822" t="s">
        <v>2990</v>
      </c>
      <c r="L822" t="s">
        <v>2988</v>
      </c>
      <c r="M822" t="s">
        <v>2994</v>
      </c>
      <c r="N822" t="s">
        <v>3005</v>
      </c>
      <c r="O822" t="s">
        <v>3320</v>
      </c>
      <c r="FE822" t="s">
        <v>172</v>
      </c>
    </row>
    <row r="823" spans="1:161" x14ac:dyDescent="0.45">
      <c r="A823" t="s">
        <v>172</v>
      </c>
      <c r="B823" t="s">
        <v>204</v>
      </c>
      <c r="C823" t="s">
        <v>223</v>
      </c>
      <c r="D823" t="s">
        <v>227</v>
      </c>
      <c r="E823" t="str">
        <f>VLOOKUP(A823, Metadata!$A$1:$H$34, 7, FALSE)</f>
        <v>No HEAL CRF Match</v>
      </c>
      <c r="F823" t="s">
        <v>229</v>
      </c>
      <c r="G823" t="s">
        <v>1047</v>
      </c>
      <c r="H823" t="s">
        <v>2487</v>
      </c>
      <c r="I823" t="s">
        <v>3036</v>
      </c>
      <c r="FE823" t="s">
        <v>172</v>
      </c>
    </row>
    <row r="824" spans="1:161" x14ac:dyDescent="0.45">
      <c r="A824" t="s">
        <v>172</v>
      </c>
      <c r="B824" t="s">
        <v>204</v>
      </c>
      <c r="C824" t="s">
        <v>223</v>
      </c>
      <c r="D824" t="s">
        <v>227</v>
      </c>
      <c r="E824" t="str">
        <f>VLOOKUP(A824, Metadata!$A$1:$H$34, 7, FALSE)</f>
        <v>No HEAL CRF Match</v>
      </c>
      <c r="F824" t="s">
        <v>229</v>
      </c>
      <c r="G824" t="s">
        <v>1048</v>
      </c>
      <c r="H824" t="s">
        <v>1048</v>
      </c>
      <c r="I824" t="s">
        <v>2988</v>
      </c>
      <c r="FE824" t="s">
        <v>172</v>
      </c>
    </row>
    <row r="825" spans="1:161" x14ac:dyDescent="0.45">
      <c r="A825" t="s">
        <v>172</v>
      </c>
      <c r="B825" t="s">
        <v>204</v>
      </c>
      <c r="C825" t="s">
        <v>223</v>
      </c>
      <c r="D825" t="s">
        <v>227</v>
      </c>
      <c r="E825" t="str">
        <f>VLOOKUP(A825, Metadata!$A$1:$H$34, 7, FALSE)</f>
        <v>No HEAL CRF Match</v>
      </c>
      <c r="F825" t="s">
        <v>229</v>
      </c>
      <c r="G825" t="s">
        <v>1049</v>
      </c>
      <c r="H825" t="s">
        <v>2488</v>
      </c>
      <c r="I825" t="s">
        <v>2993</v>
      </c>
      <c r="FE825" t="s">
        <v>172</v>
      </c>
    </row>
    <row r="826" spans="1:161" x14ac:dyDescent="0.45">
      <c r="A826" t="s">
        <v>172</v>
      </c>
      <c r="B826" t="s">
        <v>204</v>
      </c>
      <c r="C826" t="s">
        <v>223</v>
      </c>
      <c r="D826" t="s">
        <v>227</v>
      </c>
      <c r="E826" t="str">
        <f>VLOOKUP(A826, Metadata!$A$1:$H$34, 7, FALSE)</f>
        <v>No HEAL CRF Match</v>
      </c>
      <c r="F826" t="s">
        <v>229</v>
      </c>
      <c r="G826" t="s">
        <v>1050</v>
      </c>
      <c r="H826" t="s">
        <v>2489</v>
      </c>
      <c r="I826" t="s">
        <v>2992</v>
      </c>
      <c r="FE826" t="s">
        <v>172</v>
      </c>
    </row>
    <row r="827" spans="1:161" x14ac:dyDescent="0.45">
      <c r="A827" t="s">
        <v>172</v>
      </c>
      <c r="B827" t="s">
        <v>204</v>
      </c>
      <c r="C827" t="s">
        <v>223</v>
      </c>
      <c r="D827" t="s">
        <v>227</v>
      </c>
      <c r="E827" t="str">
        <f>VLOOKUP(A827, Metadata!$A$1:$H$34, 7, FALSE)</f>
        <v>No HEAL CRF Match</v>
      </c>
      <c r="F827" t="s">
        <v>229</v>
      </c>
      <c r="G827" t="s">
        <v>1051</v>
      </c>
      <c r="H827" t="s">
        <v>2490</v>
      </c>
      <c r="I827" t="s">
        <v>2993</v>
      </c>
      <c r="FE827" t="s">
        <v>172</v>
      </c>
    </row>
    <row r="828" spans="1:161" x14ac:dyDescent="0.45">
      <c r="A828" t="s">
        <v>172</v>
      </c>
      <c r="B828" t="s">
        <v>204</v>
      </c>
      <c r="C828" t="s">
        <v>223</v>
      </c>
      <c r="D828" t="s">
        <v>227</v>
      </c>
      <c r="E828" t="str">
        <f>VLOOKUP(A828, Metadata!$A$1:$H$34, 7, FALSE)</f>
        <v>No HEAL CRF Match</v>
      </c>
      <c r="F828" t="s">
        <v>229</v>
      </c>
      <c r="G828" t="s">
        <v>1052</v>
      </c>
      <c r="H828" t="s">
        <v>2489</v>
      </c>
      <c r="I828" t="s">
        <v>2992</v>
      </c>
      <c r="FE828" t="s">
        <v>172</v>
      </c>
    </row>
    <row r="829" spans="1:161" x14ac:dyDescent="0.45">
      <c r="A829" t="s">
        <v>172</v>
      </c>
      <c r="B829" t="s">
        <v>204</v>
      </c>
      <c r="C829" t="s">
        <v>223</v>
      </c>
      <c r="D829" t="s">
        <v>227</v>
      </c>
      <c r="E829" t="str">
        <f>VLOOKUP(A829, Metadata!$A$1:$H$34, 7, FALSE)</f>
        <v>No HEAL CRF Match</v>
      </c>
      <c r="F829" t="s">
        <v>229</v>
      </c>
      <c r="G829" t="s">
        <v>1053</v>
      </c>
      <c r="H829" t="s">
        <v>2491</v>
      </c>
      <c r="I829" t="s">
        <v>2994</v>
      </c>
      <c r="FE829" t="s">
        <v>172</v>
      </c>
    </row>
    <row r="830" spans="1:161" x14ac:dyDescent="0.45">
      <c r="A830" t="s">
        <v>172</v>
      </c>
      <c r="B830" t="s">
        <v>204</v>
      </c>
      <c r="C830" t="s">
        <v>223</v>
      </c>
      <c r="D830" t="s">
        <v>227</v>
      </c>
      <c r="E830" t="str">
        <f>VLOOKUP(A830, Metadata!$A$1:$H$34, 7, FALSE)</f>
        <v>No HEAL CRF Match</v>
      </c>
      <c r="F830" t="s">
        <v>229</v>
      </c>
      <c r="G830" t="s">
        <v>1054</v>
      </c>
      <c r="H830" t="s">
        <v>2492</v>
      </c>
      <c r="I830" t="s">
        <v>2990</v>
      </c>
      <c r="FE830" t="s">
        <v>172</v>
      </c>
    </row>
    <row r="831" spans="1:161" x14ac:dyDescent="0.45">
      <c r="A831" t="s">
        <v>172</v>
      </c>
      <c r="B831" t="s">
        <v>204</v>
      </c>
      <c r="C831" t="s">
        <v>223</v>
      </c>
      <c r="D831" t="s">
        <v>227</v>
      </c>
      <c r="E831" t="str">
        <f>VLOOKUP(A831, Metadata!$A$1:$H$34, 7, FALSE)</f>
        <v>No HEAL CRF Match</v>
      </c>
      <c r="F831" t="s">
        <v>229</v>
      </c>
      <c r="G831" t="s">
        <v>1055</v>
      </c>
      <c r="H831" t="s">
        <v>2493</v>
      </c>
      <c r="I831" t="s">
        <v>2990</v>
      </c>
      <c r="FE831" t="s">
        <v>172</v>
      </c>
    </row>
    <row r="832" spans="1:161" x14ac:dyDescent="0.45">
      <c r="A832" t="s">
        <v>173</v>
      </c>
      <c r="B832" t="s">
        <v>205</v>
      </c>
      <c r="C832" t="s">
        <v>223</v>
      </c>
      <c r="D832" t="s">
        <v>227</v>
      </c>
      <c r="E832" t="str">
        <f>VLOOKUP(A832, Metadata!$A$1:$H$34, 7, FALSE)</f>
        <v>No HEAL CRF Match</v>
      </c>
      <c r="F832" t="s">
        <v>229</v>
      </c>
      <c r="G832" t="s">
        <v>1056</v>
      </c>
      <c r="H832" t="s">
        <v>2494</v>
      </c>
      <c r="I832" t="s">
        <v>2992</v>
      </c>
      <c r="FE832" t="s">
        <v>173</v>
      </c>
    </row>
    <row r="833" spans="1:161" x14ac:dyDescent="0.45">
      <c r="A833" t="s">
        <v>173</v>
      </c>
      <c r="B833" t="s">
        <v>205</v>
      </c>
      <c r="C833" t="s">
        <v>223</v>
      </c>
      <c r="D833" t="s">
        <v>227</v>
      </c>
      <c r="E833" t="str">
        <f>VLOOKUP(A833, Metadata!$A$1:$H$34, 7, FALSE)</f>
        <v>No HEAL CRF Match</v>
      </c>
      <c r="F833" t="s">
        <v>229</v>
      </c>
      <c r="G833" t="s">
        <v>1057</v>
      </c>
      <c r="H833" t="s">
        <v>2495</v>
      </c>
      <c r="I833" t="s">
        <v>2993</v>
      </c>
      <c r="FE833" t="s">
        <v>173</v>
      </c>
    </row>
    <row r="834" spans="1:161" x14ac:dyDescent="0.45">
      <c r="A834" t="s">
        <v>173</v>
      </c>
      <c r="B834" t="s">
        <v>205</v>
      </c>
      <c r="C834" t="s">
        <v>223</v>
      </c>
      <c r="D834" t="s">
        <v>227</v>
      </c>
      <c r="E834" t="str">
        <f>VLOOKUP(A834, Metadata!$A$1:$H$34, 7, FALSE)</f>
        <v>No HEAL CRF Match</v>
      </c>
      <c r="F834" t="s">
        <v>229</v>
      </c>
      <c r="G834" t="s">
        <v>1058</v>
      </c>
      <c r="H834" t="s">
        <v>2494</v>
      </c>
      <c r="I834" t="s">
        <v>2992</v>
      </c>
      <c r="FE834" t="s">
        <v>173</v>
      </c>
    </row>
    <row r="835" spans="1:161" x14ac:dyDescent="0.45">
      <c r="A835" t="s">
        <v>173</v>
      </c>
      <c r="B835" t="s">
        <v>205</v>
      </c>
      <c r="C835" t="s">
        <v>223</v>
      </c>
      <c r="D835" t="s">
        <v>227</v>
      </c>
      <c r="E835" t="str">
        <f>VLOOKUP(A835, Metadata!$A$1:$H$34, 7, FALSE)</f>
        <v>No HEAL CRF Match</v>
      </c>
      <c r="F835" t="s">
        <v>229</v>
      </c>
      <c r="G835" t="s">
        <v>1059</v>
      </c>
      <c r="H835" t="s">
        <v>2496</v>
      </c>
      <c r="I835" t="s">
        <v>2994</v>
      </c>
      <c r="FE835" t="s">
        <v>173</v>
      </c>
    </row>
    <row r="836" spans="1:161" x14ac:dyDescent="0.45">
      <c r="A836" t="s">
        <v>173</v>
      </c>
      <c r="B836" t="s">
        <v>205</v>
      </c>
      <c r="C836" t="s">
        <v>223</v>
      </c>
      <c r="D836" t="s">
        <v>227</v>
      </c>
      <c r="E836" t="str">
        <f>VLOOKUP(A836, Metadata!$A$1:$H$34, 7, FALSE)</f>
        <v>No HEAL CRF Match</v>
      </c>
      <c r="F836" t="s">
        <v>229</v>
      </c>
      <c r="G836" t="s">
        <v>1060</v>
      </c>
      <c r="H836" t="s">
        <v>2497</v>
      </c>
      <c r="I836" t="s">
        <v>2990</v>
      </c>
      <c r="FE836" t="s">
        <v>173</v>
      </c>
    </row>
    <row r="837" spans="1:161" x14ac:dyDescent="0.45">
      <c r="A837" t="s">
        <v>173</v>
      </c>
      <c r="B837" t="s">
        <v>205</v>
      </c>
      <c r="C837" t="s">
        <v>223</v>
      </c>
      <c r="D837" t="s">
        <v>227</v>
      </c>
      <c r="E837" t="str">
        <f>VLOOKUP(A837, Metadata!$A$1:$H$34, 7, FALSE)</f>
        <v>No HEAL CRF Match</v>
      </c>
      <c r="F837" t="s">
        <v>229</v>
      </c>
      <c r="G837" t="s">
        <v>1061</v>
      </c>
      <c r="H837" t="s">
        <v>2498</v>
      </c>
      <c r="I837" t="s">
        <v>2990</v>
      </c>
      <c r="FE837" t="s">
        <v>173</v>
      </c>
    </row>
    <row r="838" spans="1:161" x14ac:dyDescent="0.45">
      <c r="A838" t="s">
        <v>173</v>
      </c>
      <c r="B838" t="s">
        <v>205</v>
      </c>
      <c r="C838" t="s">
        <v>223</v>
      </c>
      <c r="D838" t="s">
        <v>227</v>
      </c>
      <c r="E838" t="str">
        <f>VLOOKUP(A838, Metadata!$A$1:$H$34, 7, FALSE)</f>
        <v>No HEAL CRF Match</v>
      </c>
      <c r="F838" t="s">
        <v>229</v>
      </c>
      <c r="G838" t="s">
        <v>1062</v>
      </c>
      <c r="H838" t="s">
        <v>2499</v>
      </c>
      <c r="I838" t="s">
        <v>2995</v>
      </c>
      <c r="J838" t="s">
        <v>3058</v>
      </c>
      <c r="K838" t="s">
        <v>2995</v>
      </c>
      <c r="FE838" t="s">
        <v>173</v>
      </c>
    </row>
    <row r="839" spans="1:161" x14ac:dyDescent="0.45">
      <c r="A839" t="s">
        <v>173</v>
      </c>
      <c r="B839" t="s">
        <v>205</v>
      </c>
      <c r="C839" t="s">
        <v>223</v>
      </c>
      <c r="D839" t="s">
        <v>227</v>
      </c>
      <c r="E839" t="str">
        <f>VLOOKUP(A839, Metadata!$A$1:$H$34, 7, FALSE)</f>
        <v>No HEAL CRF Match</v>
      </c>
      <c r="F839" t="s">
        <v>229</v>
      </c>
      <c r="G839" t="s">
        <v>1063</v>
      </c>
      <c r="H839" t="s">
        <v>2500</v>
      </c>
      <c r="I839" t="s">
        <v>2999</v>
      </c>
      <c r="J839" t="s">
        <v>3058</v>
      </c>
      <c r="K839" t="s">
        <v>2995</v>
      </c>
      <c r="FE839" t="s">
        <v>173</v>
      </c>
    </row>
    <row r="840" spans="1:161" x14ac:dyDescent="0.45">
      <c r="A840" t="s">
        <v>173</v>
      </c>
      <c r="B840" t="s">
        <v>205</v>
      </c>
      <c r="C840" t="s">
        <v>223</v>
      </c>
      <c r="D840" t="s">
        <v>227</v>
      </c>
      <c r="E840" t="str">
        <f>VLOOKUP(A840, Metadata!$A$1:$H$34, 7, FALSE)</f>
        <v>No HEAL CRF Match</v>
      </c>
      <c r="F840" t="s">
        <v>229</v>
      </c>
      <c r="G840" t="s">
        <v>1064</v>
      </c>
      <c r="H840" t="s">
        <v>2501</v>
      </c>
      <c r="I840" t="s">
        <v>2995</v>
      </c>
      <c r="J840" t="s">
        <v>3058</v>
      </c>
      <c r="K840" t="s">
        <v>2995</v>
      </c>
      <c r="FE840" t="s">
        <v>173</v>
      </c>
    </row>
    <row r="841" spans="1:161" x14ac:dyDescent="0.45">
      <c r="A841" t="s">
        <v>173</v>
      </c>
      <c r="B841" t="s">
        <v>205</v>
      </c>
      <c r="C841" t="s">
        <v>223</v>
      </c>
      <c r="D841" t="s">
        <v>227</v>
      </c>
      <c r="E841" t="str">
        <f>VLOOKUP(A841, Metadata!$A$1:$H$34, 7, FALSE)</f>
        <v>No HEAL CRF Match</v>
      </c>
      <c r="F841" t="s">
        <v>229</v>
      </c>
      <c r="G841" t="s">
        <v>1065</v>
      </c>
      <c r="H841" t="s">
        <v>2502</v>
      </c>
      <c r="I841" t="s">
        <v>2999</v>
      </c>
      <c r="J841" t="s">
        <v>3058</v>
      </c>
      <c r="K841" t="s">
        <v>2995</v>
      </c>
      <c r="FE841" t="s">
        <v>173</v>
      </c>
    </row>
    <row r="842" spans="1:161" x14ac:dyDescent="0.45">
      <c r="A842" t="s">
        <v>173</v>
      </c>
      <c r="B842" t="s">
        <v>205</v>
      </c>
      <c r="C842" t="s">
        <v>223</v>
      </c>
      <c r="D842" t="s">
        <v>227</v>
      </c>
      <c r="E842" t="str">
        <f>VLOOKUP(A842, Metadata!$A$1:$H$34, 7, FALSE)</f>
        <v>No HEAL CRF Match</v>
      </c>
      <c r="F842" t="s">
        <v>229</v>
      </c>
      <c r="G842" t="s">
        <v>1066</v>
      </c>
      <c r="H842" t="s">
        <v>1857</v>
      </c>
      <c r="I842" t="s">
        <v>3034</v>
      </c>
      <c r="FE842" t="s">
        <v>173</v>
      </c>
    </row>
    <row r="843" spans="1:161" x14ac:dyDescent="0.45">
      <c r="A843" t="s">
        <v>174</v>
      </c>
      <c r="B843" t="s">
        <v>206</v>
      </c>
      <c r="C843" t="s">
        <v>223</v>
      </c>
      <c r="D843" t="s">
        <v>227</v>
      </c>
      <c r="E843" t="str">
        <f>VLOOKUP(A843, Metadata!$A$1:$H$34, 7, FALSE)</f>
        <v>No HEAL CRF Match</v>
      </c>
      <c r="F843" t="s">
        <v>229</v>
      </c>
      <c r="G843" t="s">
        <v>1067</v>
      </c>
      <c r="H843" t="s">
        <v>2503</v>
      </c>
      <c r="I843" t="s">
        <v>3016</v>
      </c>
      <c r="J843" t="s">
        <v>3080</v>
      </c>
      <c r="K843" t="s">
        <v>3154</v>
      </c>
      <c r="L843" t="s">
        <v>1813</v>
      </c>
      <c r="FE843" t="s">
        <v>174</v>
      </c>
    </row>
    <row r="844" spans="1:161" x14ac:dyDescent="0.45">
      <c r="A844" t="s">
        <v>174</v>
      </c>
      <c r="B844" t="s">
        <v>206</v>
      </c>
      <c r="C844" t="s">
        <v>223</v>
      </c>
      <c r="D844" t="s">
        <v>227</v>
      </c>
      <c r="E844" t="str">
        <f>VLOOKUP(A844, Metadata!$A$1:$H$34, 7, FALSE)</f>
        <v>No HEAL CRF Match</v>
      </c>
      <c r="F844" t="s">
        <v>229</v>
      </c>
      <c r="G844" t="s">
        <v>1068</v>
      </c>
      <c r="H844" t="s">
        <v>2504</v>
      </c>
      <c r="I844" t="s">
        <v>2995</v>
      </c>
      <c r="J844" t="s">
        <v>2995</v>
      </c>
      <c r="K844" t="s">
        <v>2990</v>
      </c>
      <c r="L844" t="s">
        <v>2988</v>
      </c>
      <c r="FE844" t="s">
        <v>174</v>
      </c>
    </row>
    <row r="845" spans="1:161" x14ac:dyDescent="0.45">
      <c r="A845" t="s">
        <v>174</v>
      </c>
      <c r="B845" t="s">
        <v>206</v>
      </c>
      <c r="C845" t="s">
        <v>223</v>
      </c>
      <c r="D845" t="s">
        <v>227</v>
      </c>
      <c r="E845" t="str">
        <f>VLOOKUP(A845, Metadata!$A$1:$H$34, 7, FALSE)</f>
        <v>No HEAL CRF Match</v>
      </c>
      <c r="F845" t="s">
        <v>229</v>
      </c>
      <c r="G845" t="s">
        <v>1069</v>
      </c>
      <c r="H845" t="s">
        <v>2505</v>
      </c>
      <c r="I845" t="s">
        <v>2992</v>
      </c>
      <c r="FE845" t="s">
        <v>174</v>
      </c>
    </row>
    <row r="846" spans="1:161" x14ac:dyDescent="0.45">
      <c r="A846" t="s">
        <v>174</v>
      </c>
      <c r="B846" t="s">
        <v>206</v>
      </c>
      <c r="C846" t="s">
        <v>223</v>
      </c>
      <c r="D846" t="s">
        <v>227</v>
      </c>
      <c r="E846" t="str">
        <f>VLOOKUP(A846, Metadata!$A$1:$H$34, 7, FALSE)</f>
        <v>No HEAL CRF Match</v>
      </c>
      <c r="F846" t="s">
        <v>229</v>
      </c>
      <c r="G846" t="s">
        <v>1070</v>
      </c>
      <c r="H846" t="s">
        <v>2506</v>
      </c>
      <c r="I846" t="s">
        <v>2993</v>
      </c>
      <c r="FE846" t="s">
        <v>174</v>
      </c>
    </row>
    <row r="847" spans="1:161" x14ac:dyDescent="0.45">
      <c r="A847" t="s">
        <v>174</v>
      </c>
      <c r="B847" t="s">
        <v>206</v>
      </c>
      <c r="C847" t="s">
        <v>223</v>
      </c>
      <c r="D847" t="s">
        <v>227</v>
      </c>
      <c r="E847" t="str">
        <f>VLOOKUP(A847, Metadata!$A$1:$H$34, 7, FALSE)</f>
        <v>No HEAL CRF Match</v>
      </c>
      <c r="F847" t="s">
        <v>229</v>
      </c>
      <c r="G847" t="s">
        <v>1071</v>
      </c>
      <c r="H847" t="s">
        <v>2505</v>
      </c>
      <c r="I847" t="s">
        <v>2992</v>
      </c>
      <c r="FE847" t="s">
        <v>174</v>
      </c>
    </row>
    <row r="848" spans="1:161" x14ac:dyDescent="0.45">
      <c r="A848" t="s">
        <v>174</v>
      </c>
      <c r="B848" t="s">
        <v>206</v>
      </c>
      <c r="C848" t="s">
        <v>223</v>
      </c>
      <c r="D848" t="s">
        <v>227</v>
      </c>
      <c r="E848" t="str">
        <f>VLOOKUP(A848, Metadata!$A$1:$H$34, 7, FALSE)</f>
        <v>No HEAL CRF Match</v>
      </c>
      <c r="F848" t="s">
        <v>229</v>
      </c>
      <c r="G848" t="s">
        <v>1072</v>
      </c>
      <c r="H848" t="s">
        <v>2507</v>
      </c>
      <c r="I848" t="s">
        <v>2994</v>
      </c>
      <c r="FE848" t="s">
        <v>174</v>
      </c>
    </row>
    <row r="849" spans="1:161" x14ac:dyDescent="0.45">
      <c r="A849" t="s">
        <v>174</v>
      </c>
      <c r="B849" t="s">
        <v>206</v>
      </c>
      <c r="C849" t="s">
        <v>223</v>
      </c>
      <c r="D849" t="s">
        <v>227</v>
      </c>
      <c r="E849" t="str">
        <f>VLOOKUP(A849, Metadata!$A$1:$H$34, 7, FALSE)</f>
        <v>No HEAL CRF Match</v>
      </c>
      <c r="F849" t="s">
        <v>229</v>
      </c>
      <c r="G849" t="s">
        <v>1073</v>
      </c>
      <c r="H849" t="s">
        <v>2508</v>
      </c>
      <c r="I849" t="s">
        <v>2990</v>
      </c>
      <c r="FE849" t="s">
        <v>174</v>
      </c>
    </row>
    <row r="850" spans="1:161" x14ac:dyDescent="0.45">
      <c r="A850" t="s">
        <v>174</v>
      </c>
      <c r="B850" t="s">
        <v>206</v>
      </c>
      <c r="C850" t="s">
        <v>223</v>
      </c>
      <c r="D850" t="s">
        <v>227</v>
      </c>
      <c r="E850" t="str">
        <f>VLOOKUP(A850, Metadata!$A$1:$H$34, 7, FALSE)</f>
        <v>No HEAL CRF Match</v>
      </c>
      <c r="F850" t="s">
        <v>229</v>
      </c>
      <c r="G850" t="s">
        <v>1074</v>
      </c>
      <c r="H850" t="s">
        <v>2509</v>
      </c>
      <c r="I850" t="s">
        <v>2990</v>
      </c>
      <c r="FE850" t="s">
        <v>174</v>
      </c>
    </row>
    <row r="851" spans="1:161" x14ac:dyDescent="0.45">
      <c r="A851" t="s">
        <v>174</v>
      </c>
      <c r="B851" t="s">
        <v>206</v>
      </c>
      <c r="C851" t="s">
        <v>223</v>
      </c>
      <c r="D851" t="s">
        <v>227</v>
      </c>
      <c r="E851" t="str">
        <f>VLOOKUP(A851, Metadata!$A$1:$H$34, 7, FALSE)</f>
        <v>No HEAL CRF Match</v>
      </c>
      <c r="F851" t="s">
        <v>229</v>
      </c>
      <c r="G851" t="s">
        <v>1075</v>
      </c>
      <c r="H851" t="s">
        <v>2510</v>
      </c>
      <c r="I851" t="s">
        <v>3013</v>
      </c>
      <c r="FE851" t="s">
        <v>174</v>
      </c>
    </row>
    <row r="852" spans="1:161" x14ac:dyDescent="0.45">
      <c r="A852" t="s">
        <v>174</v>
      </c>
      <c r="B852" t="s">
        <v>206</v>
      </c>
      <c r="C852" t="s">
        <v>223</v>
      </c>
      <c r="D852" t="s">
        <v>227</v>
      </c>
      <c r="E852" t="str">
        <f>VLOOKUP(A852, Metadata!$A$1:$H$34, 7, FALSE)</f>
        <v>No HEAL CRF Match</v>
      </c>
      <c r="F852" t="s">
        <v>229</v>
      </c>
      <c r="G852" t="s">
        <v>1076</v>
      </c>
      <c r="H852" t="s">
        <v>2511</v>
      </c>
      <c r="I852" t="s">
        <v>3014</v>
      </c>
      <c r="FE852" t="s">
        <v>174</v>
      </c>
    </row>
    <row r="853" spans="1:161" x14ac:dyDescent="0.45">
      <c r="A853" t="s">
        <v>174</v>
      </c>
      <c r="B853" t="s">
        <v>206</v>
      </c>
      <c r="C853" t="s">
        <v>223</v>
      </c>
      <c r="D853" t="s">
        <v>227</v>
      </c>
      <c r="E853" t="str">
        <f>VLOOKUP(A853, Metadata!$A$1:$H$34, 7, FALSE)</f>
        <v>No HEAL CRF Match</v>
      </c>
      <c r="F853" t="s">
        <v>229</v>
      </c>
      <c r="G853" t="s">
        <v>1077</v>
      </c>
      <c r="H853" t="s">
        <v>2512</v>
      </c>
      <c r="I853" t="s">
        <v>3015</v>
      </c>
      <c r="FE853" t="s">
        <v>174</v>
      </c>
    </row>
    <row r="854" spans="1:161" x14ac:dyDescent="0.45">
      <c r="A854" t="s">
        <v>174</v>
      </c>
      <c r="B854" t="s">
        <v>206</v>
      </c>
      <c r="C854" t="s">
        <v>223</v>
      </c>
      <c r="D854" t="s">
        <v>227</v>
      </c>
      <c r="E854" t="str">
        <f>VLOOKUP(A854, Metadata!$A$1:$H$34, 7, FALSE)</f>
        <v>No HEAL CRF Match</v>
      </c>
      <c r="F854" t="s">
        <v>229</v>
      </c>
      <c r="G854" t="s">
        <v>1078</v>
      </c>
      <c r="H854" t="s">
        <v>2513</v>
      </c>
      <c r="I854" t="s">
        <v>3017</v>
      </c>
      <c r="FE854" t="s">
        <v>174</v>
      </c>
    </row>
    <row r="855" spans="1:161" x14ac:dyDescent="0.45">
      <c r="A855" t="s">
        <v>174</v>
      </c>
      <c r="B855" t="s">
        <v>206</v>
      </c>
      <c r="C855" t="s">
        <v>223</v>
      </c>
      <c r="D855" t="s">
        <v>227</v>
      </c>
      <c r="E855" t="str">
        <f>VLOOKUP(A855, Metadata!$A$1:$H$34, 7, FALSE)</f>
        <v>No HEAL CRF Match</v>
      </c>
      <c r="F855" t="s">
        <v>229</v>
      </c>
      <c r="G855" t="s">
        <v>1079</v>
      </c>
      <c r="H855" t="s">
        <v>2514</v>
      </c>
      <c r="I855" t="s">
        <v>3015</v>
      </c>
      <c r="FE855" t="s">
        <v>174</v>
      </c>
    </row>
    <row r="856" spans="1:161" x14ac:dyDescent="0.45">
      <c r="A856" t="s">
        <v>174</v>
      </c>
      <c r="B856" t="s">
        <v>206</v>
      </c>
      <c r="C856" t="s">
        <v>223</v>
      </c>
      <c r="D856" t="s">
        <v>227</v>
      </c>
      <c r="E856" t="str">
        <f>VLOOKUP(A856, Metadata!$A$1:$H$34, 7, FALSE)</f>
        <v>No HEAL CRF Match</v>
      </c>
      <c r="F856" t="s">
        <v>229</v>
      </c>
      <c r="G856" t="s">
        <v>1080</v>
      </c>
      <c r="H856" t="s">
        <v>2515</v>
      </c>
      <c r="I856" t="s">
        <v>3017</v>
      </c>
      <c r="FE856" t="s">
        <v>174</v>
      </c>
    </row>
    <row r="857" spans="1:161" x14ac:dyDescent="0.45">
      <c r="A857" t="s">
        <v>174</v>
      </c>
      <c r="B857" t="s">
        <v>206</v>
      </c>
      <c r="C857" t="s">
        <v>223</v>
      </c>
      <c r="D857" t="s">
        <v>227</v>
      </c>
      <c r="E857" t="str">
        <f>VLOOKUP(A857, Metadata!$A$1:$H$34, 7, FALSE)</f>
        <v>No HEAL CRF Match</v>
      </c>
      <c r="F857" t="s">
        <v>229</v>
      </c>
      <c r="G857" t="s">
        <v>1081</v>
      </c>
      <c r="H857" t="s">
        <v>2516</v>
      </c>
      <c r="I857" t="s">
        <v>2998</v>
      </c>
      <c r="J857" t="s">
        <v>3057</v>
      </c>
      <c r="K857" t="s">
        <v>3064</v>
      </c>
      <c r="FE857" t="s">
        <v>174</v>
      </c>
    </row>
    <row r="858" spans="1:161" x14ac:dyDescent="0.45">
      <c r="A858" t="s">
        <v>174</v>
      </c>
      <c r="B858" t="s">
        <v>206</v>
      </c>
      <c r="C858" t="s">
        <v>223</v>
      </c>
      <c r="D858" t="s">
        <v>227</v>
      </c>
      <c r="E858" t="str">
        <f>VLOOKUP(A858, Metadata!$A$1:$H$34, 7, FALSE)</f>
        <v>No HEAL CRF Match</v>
      </c>
      <c r="F858" t="s">
        <v>229</v>
      </c>
      <c r="G858" t="s">
        <v>1082</v>
      </c>
      <c r="H858" t="s">
        <v>2517</v>
      </c>
      <c r="I858" t="s">
        <v>2995</v>
      </c>
      <c r="J858" t="s">
        <v>2995</v>
      </c>
      <c r="K858" t="s">
        <v>2990</v>
      </c>
      <c r="FE858" t="s">
        <v>174</v>
      </c>
    </row>
    <row r="859" spans="1:161" x14ac:dyDescent="0.45">
      <c r="A859" t="s">
        <v>174</v>
      </c>
      <c r="B859" t="s">
        <v>206</v>
      </c>
      <c r="C859" t="s">
        <v>223</v>
      </c>
      <c r="D859" t="s">
        <v>227</v>
      </c>
      <c r="E859" t="str">
        <f>VLOOKUP(A859, Metadata!$A$1:$H$34, 7, FALSE)</f>
        <v>No HEAL CRF Match</v>
      </c>
      <c r="F859" t="s">
        <v>229</v>
      </c>
      <c r="G859" t="s">
        <v>1083</v>
      </c>
      <c r="H859" t="s">
        <v>2518</v>
      </c>
      <c r="I859" t="s">
        <v>2998</v>
      </c>
      <c r="J859" t="s">
        <v>3057</v>
      </c>
      <c r="K859" t="s">
        <v>3064</v>
      </c>
      <c r="FE859" t="s">
        <v>174</v>
      </c>
    </row>
    <row r="860" spans="1:161" x14ac:dyDescent="0.45">
      <c r="A860" t="s">
        <v>174</v>
      </c>
      <c r="B860" t="s">
        <v>206</v>
      </c>
      <c r="C860" t="s">
        <v>223</v>
      </c>
      <c r="D860" t="s">
        <v>227</v>
      </c>
      <c r="E860" t="str">
        <f>VLOOKUP(A860, Metadata!$A$1:$H$34, 7, FALSE)</f>
        <v>No HEAL CRF Match</v>
      </c>
      <c r="F860" t="s">
        <v>229</v>
      </c>
      <c r="G860" t="s">
        <v>1084</v>
      </c>
      <c r="H860" t="s">
        <v>2519</v>
      </c>
      <c r="I860" t="s">
        <v>2995</v>
      </c>
      <c r="J860" t="s">
        <v>2995</v>
      </c>
      <c r="K860" t="s">
        <v>2990</v>
      </c>
      <c r="FE860" t="s">
        <v>174</v>
      </c>
    </row>
    <row r="861" spans="1:161" x14ac:dyDescent="0.45">
      <c r="A861" t="s">
        <v>174</v>
      </c>
      <c r="B861" t="s">
        <v>206</v>
      </c>
      <c r="C861" t="s">
        <v>223</v>
      </c>
      <c r="D861" t="s">
        <v>227</v>
      </c>
      <c r="E861" t="str">
        <f>VLOOKUP(A861, Metadata!$A$1:$H$34, 7, FALSE)</f>
        <v>No HEAL CRF Match</v>
      </c>
      <c r="F861" t="s">
        <v>229</v>
      </c>
      <c r="G861" t="s">
        <v>1085</v>
      </c>
      <c r="H861" t="s">
        <v>2520</v>
      </c>
      <c r="I861" t="s">
        <v>2995</v>
      </c>
      <c r="J861" t="s">
        <v>3058</v>
      </c>
      <c r="K861" t="s">
        <v>2995</v>
      </c>
      <c r="FE861" t="s">
        <v>174</v>
      </c>
    </row>
    <row r="862" spans="1:161" x14ac:dyDescent="0.45">
      <c r="A862" t="s">
        <v>174</v>
      </c>
      <c r="B862" t="s">
        <v>206</v>
      </c>
      <c r="C862" t="s">
        <v>223</v>
      </c>
      <c r="D862" t="s">
        <v>227</v>
      </c>
      <c r="E862" t="str">
        <f>VLOOKUP(A862, Metadata!$A$1:$H$34, 7, FALSE)</f>
        <v>No HEAL CRF Match</v>
      </c>
      <c r="F862" t="s">
        <v>229</v>
      </c>
      <c r="G862" t="s">
        <v>1086</v>
      </c>
      <c r="H862" t="s">
        <v>2521</v>
      </c>
      <c r="I862" t="s">
        <v>2999</v>
      </c>
      <c r="J862" t="s">
        <v>3058</v>
      </c>
      <c r="K862" t="s">
        <v>2995</v>
      </c>
      <c r="FE862" t="s">
        <v>174</v>
      </c>
    </row>
    <row r="863" spans="1:161" x14ac:dyDescent="0.45">
      <c r="A863" t="s">
        <v>174</v>
      </c>
      <c r="B863" t="s">
        <v>206</v>
      </c>
      <c r="C863" t="s">
        <v>223</v>
      </c>
      <c r="D863" t="s">
        <v>227</v>
      </c>
      <c r="E863" t="str">
        <f>VLOOKUP(A863, Metadata!$A$1:$H$34, 7, FALSE)</f>
        <v>No HEAL CRF Match</v>
      </c>
      <c r="F863" t="s">
        <v>229</v>
      </c>
      <c r="G863" t="s">
        <v>1087</v>
      </c>
      <c r="H863" t="s">
        <v>2522</v>
      </c>
      <c r="I863" t="s">
        <v>2995</v>
      </c>
      <c r="J863" t="s">
        <v>3058</v>
      </c>
      <c r="K863" t="s">
        <v>2995</v>
      </c>
      <c r="FE863" t="s">
        <v>174</v>
      </c>
    </row>
    <row r="864" spans="1:161" x14ac:dyDescent="0.45">
      <c r="A864" t="s">
        <v>174</v>
      </c>
      <c r="B864" t="s">
        <v>206</v>
      </c>
      <c r="C864" t="s">
        <v>223</v>
      </c>
      <c r="D864" t="s">
        <v>227</v>
      </c>
      <c r="E864" t="str">
        <f>VLOOKUP(A864, Metadata!$A$1:$H$34, 7, FALSE)</f>
        <v>No HEAL CRF Match</v>
      </c>
      <c r="F864" t="s">
        <v>229</v>
      </c>
      <c r="G864" t="s">
        <v>1088</v>
      </c>
      <c r="H864" t="s">
        <v>2523</v>
      </c>
      <c r="I864" t="s">
        <v>2999</v>
      </c>
      <c r="J864" t="s">
        <v>3058</v>
      </c>
      <c r="K864" t="s">
        <v>2995</v>
      </c>
      <c r="FE864" t="s">
        <v>174</v>
      </c>
    </row>
    <row r="865" spans="1:161" x14ac:dyDescent="0.45">
      <c r="A865" t="s">
        <v>174</v>
      </c>
      <c r="B865" t="s">
        <v>206</v>
      </c>
      <c r="C865" t="s">
        <v>223</v>
      </c>
      <c r="D865" t="s">
        <v>227</v>
      </c>
      <c r="E865" t="str">
        <f>VLOOKUP(A865, Metadata!$A$1:$H$34, 7, FALSE)</f>
        <v>No HEAL CRF Match</v>
      </c>
      <c r="F865" t="s">
        <v>229</v>
      </c>
      <c r="G865" t="s">
        <v>1089</v>
      </c>
      <c r="H865" t="s">
        <v>2524</v>
      </c>
      <c r="I865" t="s">
        <v>2995</v>
      </c>
      <c r="J865" t="s">
        <v>3058</v>
      </c>
      <c r="K865" t="s">
        <v>2995</v>
      </c>
      <c r="FE865" t="s">
        <v>174</v>
      </c>
    </row>
    <row r="866" spans="1:161" x14ac:dyDescent="0.45">
      <c r="A866" t="s">
        <v>174</v>
      </c>
      <c r="B866" t="s">
        <v>206</v>
      </c>
      <c r="C866" t="s">
        <v>223</v>
      </c>
      <c r="D866" t="s">
        <v>227</v>
      </c>
      <c r="E866" t="str">
        <f>VLOOKUP(A866, Metadata!$A$1:$H$34, 7, FALSE)</f>
        <v>No HEAL CRF Match</v>
      </c>
      <c r="F866" t="s">
        <v>229</v>
      </c>
      <c r="G866" t="s">
        <v>1090</v>
      </c>
      <c r="H866" t="s">
        <v>2525</v>
      </c>
      <c r="I866" t="s">
        <v>2999</v>
      </c>
      <c r="J866" t="s">
        <v>3058</v>
      </c>
      <c r="K866" t="s">
        <v>2995</v>
      </c>
      <c r="FE866" t="s">
        <v>174</v>
      </c>
    </row>
    <row r="867" spans="1:161" x14ac:dyDescent="0.45">
      <c r="A867" t="s">
        <v>174</v>
      </c>
      <c r="B867" t="s">
        <v>206</v>
      </c>
      <c r="C867" t="s">
        <v>223</v>
      </c>
      <c r="D867" t="s">
        <v>227</v>
      </c>
      <c r="E867" t="str">
        <f>VLOOKUP(A867, Metadata!$A$1:$H$34, 7, FALSE)</f>
        <v>No HEAL CRF Match</v>
      </c>
      <c r="F867" t="s">
        <v>229</v>
      </c>
      <c r="G867" t="s">
        <v>1091</v>
      </c>
      <c r="H867" t="s">
        <v>2526</v>
      </c>
      <c r="I867" t="s">
        <v>2990</v>
      </c>
      <c r="FE867" t="s">
        <v>174</v>
      </c>
    </row>
    <row r="868" spans="1:161" x14ac:dyDescent="0.45">
      <c r="A868" t="s">
        <v>174</v>
      </c>
      <c r="B868" t="s">
        <v>206</v>
      </c>
      <c r="C868" t="s">
        <v>223</v>
      </c>
      <c r="D868" t="s">
        <v>227</v>
      </c>
      <c r="E868" t="str">
        <f>VLOOKUP(A868, Metadata!$A$1:$H$34, 7, FALSE)</f>
        <v>No HEAL CRF Match</v>
      </c>
      <c r="F868" t="s">
        <v>229</v>
      </c>
      <c r="G868" t="s">
        <v>1092</v>
      </c>
      <c r="H868" t="s">
        <v>2527</v>
      </c>
      <c r="I868" t="s">
        <v>3001</v>
      </c>
      <c r="FE868" t="s">
        <v>174</v>
      </c>
    </row>
    <row r="869" spans="1:161" x14ac:dyDescent="0.45">
      <c r="A869" t="s">
        <v>174</v>
      </c>
      <c r="B869" t="s">
        <v>206</v>
      </c>
      <c r="C869" t="s">
        <v>223</v>
      </c>
      <c r="D869" t="s">
        <v>227</v>
      </c>
      <c r="E869" t="str">
        <f>VLOOKUP(A869, Metadata!$A$1:$H$34, 7, FALSE)</f>
        <v>No HEAL CRF Match</v>
      </c>
      <c r="F869" t="s">
        <v>229</v>
      </c>
      <c r="G869" t="s">
        <v>1093</v>
      </c>
      <c r="H869" t="s">
        <v>2528</v>
      </c>
      <c r="I869" t="s">
        <v>2995</v>
      </c>
      <c r="J869" t="s">
        <v>3058</v>
      </c>
      <c r="K869" t="s">
        <v>2995</v>
      </c>
      <c r="FE869" t="s">
        <v>174</v>
      </c>
    </row>
    <row r="870" spans="1:161" x14ac:dyDescent="0.45">
      <c r="A870" t="s">
        <v>174</v>
      </c>
      <c r="B870" t="s">
        <v>206</v>
      </c>
      <c r="C870" t="s">
        <v>223</v>
      </c>
      <c r="D870" t="s">
        <v>227</v>
      </c>
      <c r="E870" t="str">
        <f>VLOOKUP(A870, Metadata!$A$1:$H$34, 7, FALSE)</f>
        <v>No HEAL CRF Match</v>
      </c>
      <c r="F870" t="s">
        <v>229</v>
      </c>
      <c r="G870" t="s">
        <v>1094</v>
      </c>
      <c r="H870" t="s">
        <v>2529</v>
      </c>
      <c r="I870" t="s">
        <v>2999</v>
      </c>
      <c r="J870" t="s">
        <v>3058</v>
      </c>
      <c r="K870" t="s">
        <v>2995</v>
      </c>
      <c r="FE870" t="s">
        <v>174</v>
      </c>
    </row>
    <row r="871" spans="1:161" x14ac:dyDescent="0.45">
      <c r="A871" t="s">
        <v>174</v>
      </c>
      <c r="B871" t="s">
        <v>206</v>
      </c>
      <c r="C871" t="s">
        <v>223</v>
      </c>
      <c r="D871" t="s">
        <v>227</v>
      </c>
      <c r="E871" t="str">
        <f>VLOOKUP(A871, Metadata!$A$1:$H$34, 7, FALSE)</f>
        <v>No HEAL CRF Match</v>
      </c>
      <c r="F871" t="s">
        <v>229</v>
      </c>
      <c r="G871" t="s">
        <v>1095</v>
      </c>
      <c r="H871" t="s">
        <v>2530</v>
      </c>
      <c r="I871" t="s">
        <v>2990</v>
      </c>
      <c r="FE871" t="s">
        <v>174</v>
      </c>
    </row>
    <row r="872" spans="1:161" x14ac:dyDescent="0.45">
      <c r="A872" t="s">
        <v>174</v>
      </c>
      <c r="B872" t="s">
        <v>206</v>
      </c>
      <c r="C872" t="s">
        <v>223</v>
      </c>
      <c r="D872" t="s">
        <v>227</v>
      </c>
      <c r="E872" t="str">
        <f>VLOOKUP(A872, Metadata!$A$1:$H$34, 7, FALSE)</f>
        <v>No HEAL CRF Match</v>
      </c>
      <c r="F872" t="s">
        <v>229</v>
      </c>
      <c r="G872" t="s">
        <v>1096</v>
      </c>
      <c r="H872" t="s">
        <v>2531</v>
      </c>
      <c r="I872" t="s">
        <v>3001</v>
      </c>
      <c r="FE872" t="s">
        <v>174</v>
      </c>
    </row>
    <row r="873" spans="1:161" x14ac:dyDescent="0.45">
      <c r="A873" t="s">
        <v>174</v>
      </c>
      <c r="B873" t="s">
        <v>206</v>
      </c>
      <c r="C873" t="s">
        <v>223</v>
      </c>
      <c r="D873" t="s">
        <v>227</v>
      </c>
      <c r="E873" t="str">
        <f>VLOOKUP(A873, Metadata!$A$1:$H$34, 7, FALSE)</f>
        <v>No HEAL CRF Match</v>
      </c>
      <c r="F873" t="s">
        <v>229</v>
      </c>
      <c r="G873" t="s">
        <v>1097</v>
      </c>
      <c r="H873" t="s">
        <v>1885</v>
      </c>
      <c r="I873" t="s">
        <v>2995</v>
      </c>
      <c r="J873" t="s">
        <v>3058</v>
      </c>
      <c r="K873" t="s">
        <v>2995</v>
      </c>
      <c r="FE873" t="s">
        <v>174</v>
      </c>
    </row>
    <row r="874" spans="1:161" x14ac:dyDescent="0.45">
      <c r="A874" t="s">
        <v>174</v>
      </c>
      <c r="B874" t="s">
        <v>206</v>
      </c>
      <c r="C874" t="s">
        <v>223</v>
      </c>
      <c r="D874" t="s">
        <v>227</v>
      </c>
      <c r="E874" t="str">
        <f>VLOOKUP(A874, Metadata!$A$1:$H$34, 7, FALSE)</f>
        <v>No HEAL CRF Match</v>
      </c>
      <c r="F874" t="s">
        <v>229</v>
      </c>
      <c r="G874" t="s">
        <v>1098</v>
      </c>
      <c r="H874" t="s">
        <v>1886</v>
      </c>
      <c r="I874" t="s">
        <v>2999</v>
      </c>
      <c r="J874" t="s">
        <v>3058</v>
      </c>
      <c r="K874" t="s">
        <v>2995</v>
      </c>
      <c r="FE874" t="s">
        <v>174</v>
      </c>
    </row>
    <row r="875" spans="1:161" x14ac:dyDescent="0.45">
      <c r="A875" t="s">
        <v>174</v>
      </c>
      <c r="B875" t="s">
        <v>206</v>
      </c>
      <c r="C875" t="s">
        <v>223</v>
      </c>
      <c r="D875" t="s">
        <v>227</v>
      </c>
      <c r="E875" t="str">
        <f>VLOOKUP(A875, Metadata!$A$1:$H$34, 7, FALSE)</f>
        <v>No HEAL CRF Match</v>
      </c>
      <c r="F875" t="s">
        <v>229</v>
      </c>
      <c r="G875" t="s">
        <v>1099</v>
      </c>
      <c r="H875" t="s">
        <v>1905</v>
      </c>
      <c r="I875" t="s">
        <v>3037</v>
      </c>
      <c r="FE875" t="s">
        <v>174</v>
      </c>
    </row>
    <row r="876" spans="1:161" x14ac:dyDescent="0.45">
      <c r="A876" t="s">
        <v>174</v>
      </c>
      <c r="B876" t="s">
        <v>206</v>
      </c>
      <c r="C876" t="s">
        <v>223</v>
      </c>
      <c r="D876" t="s">
        <v>227</v>
      </c>
      <c r="E876" t="str">
        <f>VLOOKUP(A876, Metadata!$A$1:$H$34, 7, FALSE)</f>
        <v>No HEAL CRF Match</v>
      </c>
      <c r="F876" t="s">
        <v>229</v>
      </c>
      <c r="G876" t="s">
        <v>1100</v>
      </c>
      <c r="H876" t="s">
        <v>2532</v>
      </c>
      <c r="I876" t="s">
        <v>2998</v>
      </c>
      <c r="J876" t="s">
        <v>3057</v>
      </c>
      <c r="K876" t="s">
        <v>3064</v>
      </c>
      <c r="FE876" t="s">
        <v>174</v>
      </c>
    </row>
    <row r="877" spans="1:161" x14ac:dyDescent="0.45">
      <c r="A877" t="s">
        <v>174</v>
      </c>
      <c r="B877" t="s">
        <v>206</v>
      </c>
      <c r="C877" t="s">
        <v>223</v>
      </c>
      <c r="D877" t="s">
        <v>227</v>
      </c>
      <c r="E877" t="str">
        <f>VLOOKUP(A877, Metadata!$A$1:$H$34, 7, FALSE)</f>
        <v>No HEAL CRF Match</v>
      </c>
      <c r="F877" t="s">
        <v>229</v>
      </c>
      <c r="G877" t="s">
        <v>1101</v>
      </c>
      <c r="H877" t="s">
        <v>2533</v>
      </c>
      <c r="I877" t="s">
        <v>2995</v>
      </c>
      <c r="J877" t="s">
        <v>2995</v>
      </c>
      <c r="K877" t="s">
        <v>2990</v>
      </c>
      <c r="FE877" t="s">
        <v>174</v>
      </c>
    </row>
    <row r="878" spans="1:161" x14ac:dyDescent="0.45">
      <c r="A878" t="s">
        <v>174</v>
      </c>
      <c r="B878" t="s">
        <v>206</v>
      </c>
      <c r="C878" t="s">
        <v>223</v>
      </c>
      <c r="D878" t="s">
        <v>227</v>
      </c>
      <c r="E878" t="str">
        <f>VLOOKUP(A878, Metadata!$A$1:$H$34, 7, FALSE)</f>
        <v>No HEAL CRF Match</v>
      </c>
      <c r="F878" t="s">
        <v>229</v>
      </c>
      <c r="G878" t="s">
        <v>1102</v>
      </c>
      <c r="H878" t="s">
        <v>2534</v>
      </c>
      <c r="I878" t="s">
        <v>3025</v>
      </c>
      <c r="FE878" t="s">
        <v>174</v>
      </c>
    </row>
    <row r="879" spans="1:161" x14ac:dyDescent="0.45">
      <c r="A879" t="s">
        <v>174</v>
      </c>
      <c r="B879" t="s">
        <v>206</v>
      </c>
      <c r="C879" t="s">
        <v>223</v>
      </c>
      <c r="D879" t="s">
        <v>227</v>
      </c>
      <c r="E879" t="str">
        <f>VLOOKUP(A879, Metadata!$A$1:$H$34, 7, FALSE)</f>
        <v>No HEAL CRF Match</v>
      </c>
      <c r="F879" t="s">
        <v>229</v>
      </c>
      <c r="G879" t="s">
        <v>1103</v>
      </c>
      <c r="H879" t="s">
        <v>2535</v>
      </c>
      <c r="I879" t="s">
        <v>3025</v>
      </c>
      <c r="FE879" t="s">
        <v>174</v>
      </c>
    </row>
    <row r="880" spans="1:161" x14ac:dyDescent="0.45">
      <c r="A880" t="s">
        <v>174</v>
      </c>
      <c r="B880" t="s">
        <v>206</v>
      </c>
      <c r="C880" t="s">
        <v>223</v>
      </c>
      <c r="D880" t="s">
        <v>227</v>
      </c>
      <c r="E880" t="str">
        <f>VLOOKUP(A880, Metadata!$A$1:$H$34, 7, FALSE)</f>
        <v>No HEAL CRF Match</v>
      </c>
      <c r="F880" t="s">
        <v>229</v>
      </c>
      <c r="G880" t="s">
        <v>1104</v>
      </c>
      <c r="H880" t="s">
        <v>2534</v>
      </c>
      <c r="I880" t="s">
        <v>3025</v>
      </c>
      <c r="FE880" t="s">
        <v>174</v>
      </c>
    </row>
    <row r="881" spans="1:161" x14ac:dyDescent="0.45">
      <c r="A881" t="s">
        <v>174</v>
      </c>
      <c r="B881" t="s">
        <v>206</v>
      </c>
      <c r="C881" t="s">
        <v>223</v>
      </c>
      <c r="D881" t="s">
        <v>227</v>
      </c>
      <c r="E881" t="str">
        <f>VLOOKUP(A881, Metadata!$A$1:$H$34, 7, FALSE)</f>
        <v>No HEAL CRF Match</v>
      </c>
      <c r="F881" t="s">
        <v>229</v>
      </c>
      <c r="G881" t="s">
        <v>1105</v>
      </c>
      <c r="H881" t="s">
        <v>2535</v>
      </c>
      <c r="I881" t="s">
        <v>3025</v>
      </c>
      <c r="FE881" t="s">
        <v>174</v>
      </c>
    </row>
    <row r="882" spans="1:161" x14ac:dyDescent="0.45">
      <c r="A882" t="s">
        <v>174</v>
      </c>
      <c r="B882" t="s">
        <v>206</v>
      </c>
      <c r="C882" t="s">
        <v>223</v>
      </c>
      <c r="D882" t="s">
        <v>227</v>
      </c>
      <c r="E882" t="str">
        <f>VLOOKUP(A882, Metadata!$A$1:$H$34, 7, FALSE)</f>
        <v>No HEAL CRF Match</v>
      </c>
      <c r="F882" t="s">
        <v>229</v>
      </c>
      <c r="G882" t="s">
        <v>1106</v>
      </c>
      <c r="H882" t="s">
        <v>2534</v>
      </c>
      <c r="I882" t="s">
        <v>3025</v>
      </c>
      <c r="FE882" t="s">
        <v>174</v>
      </c>
    </row>
    <row r="883" spans="1:161" x14ac:dyDescent="0.45">
      <c r="A883" t="s">
        <v>174</v>
      </c>
      <c r="B883" t="s">
        <v>206</v>
      </c>
      <c r="C883" t="s">
        <v>223</v>
      </c>
      <c r="D883" t="s">
        <v>227</v>
      </c>
      <c r="E883" t="str">
        <f>VLOOKUP(A883, Metadata!$A$1:$H$34, 7, FALSE)</f>
        <v>No HEAL CRF Match</v>
      </c>
      <c r="F883" t="s">
        <v>229</v>
      </c>
      <c r="G883" t="s">
        <v>1107</v>
      </c>
      <c r="H883" t="s">
        <v>2535</v>
      </c>
      <c r="I883" t="s">
        <v>3025</v>
      </c>
      <c r="FE883" t="s">
        <v>174</v>
      </c>
    </row>
    <row r="884" spans="1:161" x14ac:dyDescent="0.45">
      <c r="A884" t="s">
        <v>174</v>
      </c>
      <c r="B884" t="s">
        <v>206</v>
      </c>
      <c r="C884" t="s">
        <v>223</v>
      </c>
      <c r="D884" t="s">
        <v>227</v>
      </c>
      <c r="E884" t="str">
        <f>VLOOKUP(A884, Metadata!$A$1:$H$34, 7, FALSE)</f>
        <v>No HEAL CRF Match</v>
      </c>
      <c r="F884" t="s">
        <v>229</v>
      </c>
      <c r="G884" t="s">
        <v>1108</v>
      </c>
      <c r="H884" t="s">
        <v>2534</v>
      </c>
      <c r="I884" t="s">
        <v>3025</v>
      </c>
      <c r="FE884" t="s">
        <v>174</v>
      </c>
    </row>
    <row r="885" spans="1:161" x14ac:dyDescent="0.45">
      <c r="A885" t="s">
        <v>174</v>
      </c>
      <c r="B885" t="s">
        <v>206</v>
      </c>
      <c r="C885" t="s">
        <v>223</v>
      </c>
      <c r="D885" t="s">
        <v>227</v>
      </c>
      <c r="E885" t="str">
        <f>VLOOKUP(A885, Metadata!$A$1:$H$34, 7, FALSE)</f>
        <v>No HEAL CRF Match</v>
      </c>
      <c r="F885" t="s">
        <v>229</v>
      </c>
      <c r="G885" t="s">
        <v>1109</v>
      </c>
      <c r="H885" t="s">
        <v>2535</v>
      </c>
      <c r="I885" t="s">
        <v>3025</v>
      </c>
      <c r="FE885" t="s">
        <v>174</v>
      </c>
    </row>
    <row r="886" spans="1:161" x14ac:dyDescent="0.45">
      <c r="A886" t="s">
        <v>174</v>
      </c>
      <c r="B886" t="s">
        <v>206</v>
      </c>
      <c r="C886" t="s">
        <v>223</v>
      </c>
      <c r="D886" t="s">
        <v>227</v>
      </c>
      <c r="E886" t="str">
        <f>VLOOKUP(A886, Metadata!$A$1:$H$34, 7, FALSE)</f>
        <v>No HEAL CRF Match</v>
      </c>
      <c r="F886" t="s">
        <v>229</v>
      </c>
      <c r="G886" t="s">
        <v>941</v>
      </c>
      <c r="H886" t="s">
        <v>2536</v>
      </c>
      <c r="I886" t="s">
        <v>2993</v>
      </c>
      <c r="J886" t="s">
        <v>3057</v>
      </c>
      <c r="K886" t="s">
        <v>3064</v>
      </c>
      <c r="L886" t="s">
        <v>1873</v>
      </c>
      <c r="FE886" t="s">
        <v>174</v>
      </c>
    </row>
    <row r="887" spans="1:161" x14ac:dyDescent="0.45">
      <c r="A887" t="s">
        <v>174</v>
      </c>
      <c r="B887" t="s">
        <v>206</v>
      </c>
      <c r="C887" t="s">
        <v>223</v>
      </c>
      <c r="D887" t="s">
        <v>227</v>
      </c>
      <c r="E887" t="str">
        <f>VLOOKUP(A887, Metadata!$A$1:$H$34, 7, FALSE)</f>
        <v>No HEAL CRF Match</v>
      </c>
      <c r="F887" t="s">
        <v>229</v>
      </c>
      <c r="G887" t="s">
        <v>1110</v>
      </c>
      <c r="H887" t="s">
        <v>2537</v>
      </c>
      <c r="I887" t="s">
        <v>2995</v>
      </c>
      <c r="J887" t="s">
        <v>2995</v>
      </c>
      <c r="K887" t="s">
        <v>2990</v>
      </c>
      <c r="L887" t="s">
        <v>2988</v>
      </c>
      <c r="FE887" t="s">
        <v>174</v>
      </c>
    </row>
    <row r="888" spans="1:161" x14ac:dyDescent="0.45">
      <c r="A888" t="s">
        <v>174</v>
      </c>
      <c r="B888" t="s">
        <v>206</v>
      </c>
      <c r="C888" t="s">
        <v>223</v>
      </c>
      <c r="D888" t="s">
        <v>227</v>
      </c>
      <c r="E888" t="str">
        <f>VLOOKUP(A888, Metadata!$A$1:$H$34, 7, FALSE)</f>
        <v>No HEAL CRF Match</v>
      </c>
      <c r="F888" t="s">
        <v>229</v>
      </c>
      <c r="G888" t="s">
        <v>1111</v>
      </c>
      <c r="H888" t="s">
        <v>2538</v>
      </c>
      <c r="I888" t="s">
        <v>2992</v>
      </c>
      <c r="FE888" t="s">
        <v>174</v>
      </c>
    </row>
    <row r="889" spans="1:161" x14ac:dyDescent="0.45">
      <c r="A889" t="s">
        <v>174</v>
      </c>
      <c r="B889" t="s">
        <v>206</v>
      </c>
      <c r="C889" t="s">
        <v>223</v>
      </c>
      <c r="D889" t="s">
        <v>227</v>
      </c>
      <c r="E889" t="str">
        <f>VLOOKUP(A889, Metadata!$A$1:$H$34, 7, FALSE)</f>
        <v>No HEAL CRF Match</v>
      </c>
      <c r="F889" t="s">
        <v>229</v>
      </c>
      <c r="G889" t="s">
        <v>1112</v>
      </c>
      <c r="H889" t="s">
        <v>2539</v>
      </c>
      <c r="I889" t="s">
        <v>2993</v>
      </c>
      <c r="FE889" t="s">
        <v>174</v>
      </c>
    </row>
    <row r="890" spans="1:161" x14ac:dyDescent="0.45">
      <c r="A890" t="s">
        <v>174</v>
      </c>
      <c r="B890" t="s">
        <v>206</v>
      </c>
      <c r="C890" t="s">
        <v>223</v>
      </c>
      <c r="D890" t="s">
        <v>227</v>
      </c>
      <c r="E890" t="str">
        <f>VLOOKUP(A890, Metadata!$A$1:$H$34, 7, FALSE)</f>
        <v>No HEAL CRF Match</v>
      </c>
      <c r="F890" t="s">
        <v>229</v>
      </c>
      <c r="G890" t="s">
        <v>1113</v>
      </c>
      <c r="H890" t="s">
        <v>2538</v>
      </c>
      <c r="I890" t="s">
        <v>2992</v>
      </c>
      <c r="FE890" t="s">
        <v>174</v>
      </c>
    </row>
    <row r="891" spans="1:161" x14ac:dyDescent="0.45">
      <c r="A891" t="s">
        <v>174</v>
      </c>
      <c r="B891" t="s">
        <v>206</v>
      </c>
      <c r="C891" t="s">
        <v>223</v>
      </c>
      <c r="D891" t="s">
        <v>227</v>
      </c>
      <c r="E891" t="str">
        <f>VLOOKUP(A891, Metadata!$A$1:$H$34, 7, FALSE)</f>
        <v>No HEAL CRF Match</v>
      </c>
      <c r="F891" t="s">
        <v>229</v>
      </c>
      <c r="G891" t="s">
        <v>1114</v>
      </c>
      <c r="H891" t="s">
        <v>2540</v>
      </c>
      <c r="I891" t="s">
        <v>2994</v>
      </c>
      <c r="FE891" t="s">
        <v>174</v>
      </c>
    </row>
    <row r="892" spans="1:161" x14ac:dyDescent="0.45">
      <c r="A892" t="s">
        <v>174</v>
      </c>
      <c r="B892" t="s">
        <v>206</v>
      </c>
      <c r="C892" t="s">
        <v>223</v>
      </c>
      <c r="D892" t="s">
        <v>227</v>
      </c>
      <c r="E892" t="str">
        <f>VLOOKUP(A892, Metadata!$A$1:$H$34, 7, FALSE)</f>
        <v>No HEAL CRF Match</v>
      </c>
      <c r="F892" t="s">
        <v>229</v>
      </c>
      <c r="G892" t="s">
        <v>1115</v>
      </c>
      <c r="H892" t="s">
        <v>2541</v>
      </c>
      <c r="I892" t="s">
        <v>2990</v>
      </c>
      <c r="FE892" t="s">
        <v>174</v>
      </c>
    </row>
    <row r="893" spans="1:161" x14ac:dyDescent="0.45">
      <c r="A893" t="s">
        <v>174</v>
      </c>
      <c r="B893" t="s">
        <v>206</v>
      </c>
      <c r="C893" t="s">
        <v>223</v>
      </c>
      <c r="D893" t="s">
        <v>227</v>
      </c>
      <c r="E893" t="str">
        <f>VLOOKUP(A893, Metadata!$A$1:$H$34, 7, FALSE)</f>
        <v>No HEAL CRF Match</v>
      </c>
      <c r="F893" t="s">
        <v>229</v>
      </c>
      <c r="G893" t="s">
        <v>1116</v>
      </c>
      <c r="H893" t="s">
        <v>2542</v>
      </c>
      <c r="I893" t="s">
        <v>2990</v>
      </c>
      <c r="FE893" t="s">
        <v>174</v>
      </c>
    </row>
    <row r="894" spans="1:161" x14ac:dyDescent="0.45">
      <c r="A894" t="s">
        <v>174</v>
      </c>
      <c r="B894" t="s">
        <v>206</v>
      </c>
      <c r="C894" t="s">
        <v>223</v>
      </c>
      <c r="D894" t="s">
        <v>227</v>
      </c>
      <c r="E894" t="str">
        <f>VLOOKUP(A894, Metadata!$A$1:$H$34, 7, FALSE)</f>
        <v>No HEAL CRF Match</v>
      </c>
      <c r="F894" t="s">
        <v>229</v>
      </c>
      <c r="G894" t="s">
        <v>1117</v>
      </c>
      <c r="H894" t="s">
        <v>2543</v>
      </c>
      <c r="I894" t="s">
        <v>2992</v>
      </c>
      <c r="FE894" t="s">
        <v>174</v>
      </c>
    </row>
    <row r="895" spans="1:161" x14ac:dyDescent="0.45">
      <c r="A895" t="s">
        <v>174</v>
      </c>
      <c r="B895" t="s">
        <v>206</v>
      </c>
      <c r="C895" t="s">
        <v>223</v>
      </c>
      <c r="D895" t="s">
        <v>227</v>
      </c>
      <c r="E895" t="str">
        <f>VLOOKUP(A895, Metadata!$A$1:$H$34, 7, FALSE)</f>
        <v>No HEAL CRF Match</v>
      </c>
      <c r="F895" t="s">
        <v>229</v>
      </c>
      <c r="G895" t="s">
        <v>1118</v>
      </c>
      <c r="H895" t="s">
        <v>2544</v>
      </c>
      <c r="I895" t="s">
        <v>2993</v>
      </c>
      <c r="FE895" t="s">
        <v>174</v>
      </c>
    </row>
    <row r="896" spans="1:161" x14ac:dyDescent="0.45">
      <c r="A896" t="s">
        <v>174</v>
      </c>
      <c r="B896" t="s">
        <v>206</v>
      </c>
      <c r="C896" t="s">
        <v>223</v>
      </c>
      <c r="D896" t="s">
        <v>227</v>
      </c>
      <c r="E896" t="str">
        <f>VLOOKUP(A896, Metadata!$A$1:$H$34, 7, FALSE)</f>
        <v>No HEAL CRF Match</v>
      </c>
      <c r="F896" t="s">
        <v>229</v>
      </c>
      <c r="G896" t="s">
        <v>1119</v>
      </c>
      <c r="H896" t="s">
        <v>2543</v>
      </c>
      <c r="I896" t="s">
        <v>2992</v>
      </c>
      <c r="FE896" t="s">
        <v>174</v>
      </c>
    </row>
    <row r="897" spans="1:161" x14ac:dyDescent="0.45">
      <c r="A897" t="s">
        <v>174</v>
      </c>
      <c r="B897" t="s">
        <v>206</v>
      </c>
      <c r="C897" t="s">
        <v>223</v>
      </c>
      <c r="D897" t="s">
        <v>227</v>
      </c>
      <c r="E897" t="str">
        <f>VLOOKUP(A897, Metadata!$A$1:$H$34, 7, FALSE)</f>
        <v>No HEAL CRF Match</v>
      </c>
      <c r="F897" t="s">
        <v>229</v>
      </c>
      <c r="G897" t="s">
        <v>1120</v>
      </c>
      <c r="H897" t="s">
        <v>2545</v>
      </c>
      <c r="I897" t="s">
        <v>2994</v>
      </c>
      <c r="FE897" t="s">
        <v>174</v>
      </c>
    </row>
    <row r="898" spans="1:161" x14ac:dyDescent="0.45">
      <c r="A898" t="s">
        <v>174</v>
      </c>
      <c r="B898" t="s">
        <v>206</v>
      </c>
      <c r="C898" t="s">
        <v>223</v>
      </c>
      <c r="D898" t="s">
        <v>227</v>
      </c>
      <c r="E898" t="str">
        <f>VLOOKUP(A898, Metadata!$A$1:$H$34, 7, FALSE)</f>
        <v>No HEAL CRF Match</v>
      </c>
      <c r="F898" t="s">
        <v>229</v>
      </c>
      <c r="G898" t="s">
        <v>1121</v>
      </c>
      <c r="H898" t="s">
        <v>2546</v>
      </c>
      <c r="I898" t="s">
        <v>2990</v>
      </c>
      <c r="FE898" t="s">
        <v>174</v>
      </c>
    </row>
    <row r="899" spans="1:161" x14ac:dyDescent="0.45">
      <c r="A899" t="s">
        <v>174</v>
      </c>
      <c r="B899" t="s">
        <v>206</v>
      </c>
      <c r="C899" t="s">
        <v>223</v>
      </c>
      <c r="D899" t="s">
        <v>227</v>
      </c>
      <c r="E899" t="str">
        <f>VLOOKUP(A899, Metadata!$A$1:$H$34, 7, FALSE)</f>
        <v>No HEAL CRF Match</v>
      </c>
      <c r="F899" t="s">
        <v>229</v>
      </c>
      <c r="G899" t="s">
        <v>1122</v>
      </c>
      <c r="H899" t="s">
        <v>2545</v>
      </c>
      <c r="I899" t="s">
        <v>2990</v>
      </c>
      <c r="FE899" t="s">
        <v>174</v>
      </c>
    </row>
    <row r="900" spans="1:161" x14ac:dyDescent="0.45">
      <c r="A900" t="s">
        <v>174</v>
      </c>
      <c r="B900" t="s">
        <v>206</v>
      </c>
      <c r="C900" t="s">
        <v>223</v>
      </c>
      <c r="D900" t="s">
        <v>227</v>
      </c>
      <c r="E900" t="str">
        <f>VLOOKUP(A900, Metadata!$A$1:$H$34, 7, FALSE)</f>
        <v>No HEAL CRF Match</v>
      </c>
      <c r="F900" t="s">
        <v>229</v>
      </c>
      <c r="G900" t="s">
        <v>1123</v>
      </c>
      <c r="H900" t="s">
        <v>2547</v>
      </c>
      <c r="I900" t="s">
        <v>2998</v>
      </c>
      <c r="J900" t="s">
        <v>3057</v>
      </c>
      <c r="K900" t="s">
        <v>3064</v>
      </c>
      <c r="FE900" t="s">
        <v>174</v>
      </c>
    </row>
    <row r="901" spans="1:161" x14ac:dyDescent="0.45">
      <c r="A901" t="s">
        <v>174</v>
      </c>
      <c r="B901" t="s">
        <v>206</v>
      </c>
      <c r="C901" t="s">
        <v>223</v>
      </c>
      <c r="D901" t="s">
        <v>227</v>
      </c>
      <c r="E901" t="str">
        <f>VLOOKUP(A901, Metadata!$A$1:$H$34, 7, FALSE)</f>
        <v>No HEAL CRF Match</v>
      </c>
      <c r="F901" t="s">
        <v>229</v>
      </c>
      <c r="G901" t="s">
        <v>1124</v>
      </c>
      <c r="H901" t="s">
        <v>2548</v>
      </c>
      <c r="I901" t="s">
        <v>2995</v>
      </c>
      <c r="J901" t="s">
        <v>2995</v>
      </c>
      <c r="K901" t="s">
        <v>2990</v>
      </c>
      <c r="FE901" t="s">
        <v>174</v>
      </c>
    </row>
    <row r="902" spans="1:161" x14ac:dyDescent="0.45">
      <c r="A902" t="s">
        <v>174</v>
      </c>
      <c r="B902" t="s">
        <v>206</v>
      </c>
      <c r="C902" t="s">
        <v>223</v>
      </c>
      <c r="D902" t="s">
        <v>227</v>
      </c>
      <c r="E902" t="str">
        <f>VLOOKUP(A902, Metadata!$A$1:$H$34, 7, FALSE)</f>
        <v>No HEAL CRF Match</v>
      </c>
      <c r="F902" t="s">
        <v>229</v>
      </c>
      <c r="G902" t="s">
        <v>1125</v>
      </c>
      <c r="H902" t="s">
        <v>2549</v>
      </c>
      <c r="I902" t="s">
        <v>2992</v>
      </c>
      <c r="FE902" t="s">
        <v>174</v>
      </c>
    </row>
    <row r="903" spans="1:161" x14ac:dyDescent="0.45">
      <c r="A903" t="s">
        <v>174</v>
      </c>
      <c r="B903" t="s">
        <v>206</v>
      </c>
      <c r="C903" t="s">
        <v>223</v>
      </c>
      <c r="D903" t="s">
        <v>227</v>
      </c>
      <c r="E903" t="str">
        <f>VLOOKUP(A903, Metadata!$A$1:$H$34, 7, FALSE)</f>
        <v>No HEAL CRF Match</v>
      </c>
      <c r="F903" t="s">
        <v>229</v>
      </c>
      <c r="G903" t="s">
        <v>1126</v>
      </c>
      <c r="H903" t="s">
        <v>2550</v>
      </c>
      <c r="I903" t="s">
        <v>2993</v>
      </c>
      <c r="FE903" t="s">
        <v>174</v>
      </c>
    </row>
    <row r="904" spans="1:161" x14ac:dyDescent="0.45">
      <c r="A904" t="s">
        <v>174</v>
      </c>
      <c r="B904" t="s">
        <v>206</v>
      </c>
      <c r="C904" t="s">
        <v>223</v>
      </c>
      <c r="D904" t="s">
        <v>227</v>
      </c>
      <c r="E904" t="str">
        <f>VLOOKUP(A904, Metadata!$A$1:$H$34, 7, FALSE)</f>
        <v>No HEAL CRF Match</v>
      </c>
      <c r="F904" t="s">
        <v>229</v>
      </c>
      <c r="G904" t="s">
        <v>1127</v>
      </c>
      <c r="H904" t="s">
        <v>2549</v>
      </c>
      <c r="I904" t="s">
        <v>2992</v>
      </c>
      <c r="FE904" t="s">
        <v>174</v>
      </c>
    </row>
    <row r="905" spans="1:161" x14ac:dyDescent="0.45">
      <c r="A905" t="s">
        <v>174</v>
      </c>
      <c r="B905" t="s">
        <v>206</v>
      </c>
      <c r="C905" t="s">
        <v>223</v>
      </c>
      <c r="D905" t="s">
        <v>227</v>
      </c>
      <c r="E905" t="str">
        <f>VLOOKUP(A905, Metadata!$A$1:$H$34, 7, FALSE)</f>
        <v>No HEAL CRF Match</v>
      </c>
      <c r="F905" t="s">
        <v>229</v>
      </c>
      <c r="G905" t="s">
        <v>1128</v>
      </c>
      <c r="H905" t="s">
        <v>2551</v>
      </c>
      <c r="I905" t="s">
        <v>2994</v>
      </c>
      <c r="FE905" t="s">
        <v>174</v>
      </c>
    </row>
    <row r="906" spans="1:161" x14ac:dyDescent="0.45">
      <c r="A906" t="s">
        <v>174</v>
      </c>
      <c r="B906" t="s">
        <v>206</v>
      </c>
      <c r="C906" t="s">
        <v>223</v>
      </c>
      <c r="D906" t="s">
        <v>227</v>
      </c>
      <c r="E906" t="str">
        <f>VLOOKUP(A906, Metadata!$A$1:$H$34, 7, FALSE)</f>
        <v>No HEAL CRF Match</v>
      </c>
      <c r="F906" t="s">
        <v>229</v>
      </c>
      <c r="G906" t="s">
        <v>1129</v>
      </c>
      <c r="H906" t="s">
        <v>2552</v>
      </c>
      <c r="I906" t="s">
        <v>2990</v>
      </c>
      <c r="FE906" t="s">
        <v>174</v>
      </c>
    </row>
    <row r="907" spans="1:161" x14ac:dyDescent="0.45">
      <c r="A907" t="s">
        <v>174</v>
      </c>
      <c r="B907" t="s">
        <v>206</v>
      </c>
      <c r="C907" t="s">
        <v>223</v>
      </c>
      <c r="D907" t="s">
        <v>227</v>
      </c>
      <c r="E907" t="str">
        <f>VLOOKUP(A907, Metadata!$A$1:$H$34, 7, FALSE)</f>
        <v>No HEAL CRF Match</v>
      </c>
      <c r="F907" t="s">
        <v>229</v>
      </c>
      <c r="G907" t="s">
        <v>1130</v>
      </c>
      <c r="H907" t="s">
        <v>2553</v>
      </c>
      <c r="I907" t="s">
        <v>2990</v>
      </c>
      <c r="FE907" t="s">
        <v>174</v>
      </c>
    </row>
    <row r="908" spans="1:161" x14ac:dyDescent="0.45">
      <c r="A908" t="s">
        <v>174</v>
      </c>
      <c r="B908" t="s">
        <v>206</v>
      </c>
      <c r="C908" t="s">
        <v>223</v>
      </c>
      <c r="D908" t="s">
        <v>227</v>
      </c>
      <c r="E908" t="str">
        <f>VLOOKUP(A908, Metadata!$A$1:$H$34, 7, FALSE)</f>
        <v>No HEAL CRF Match</v>
      </c>
      <c r="F908" t="s">
        <v>229</v>
      </c>
      <c r="G908" t="s">
        <v>1131</v>
      </c>
      <c r="H908" t="s">
        <v>2554</v>
      </c>
      <c r="I908" t="s">
        <v>3022</v>
      </c>
      <c r="J908" t="s">
        <v>3081</v>
      </c>
      <c r="K908" t="s">
        <v>3155</v>
      </c>
      <c r="L908" t="s">
        <v>3217</v>
      </c>
      <c r="M908" t="s">
        <v>3264</v>
      </c>
      <c r="N908" t="s">
        <v>1885</v>
      </c>
      <c r="FE908" t="s">
        <v>174</v>
      </c>
    </row>
    <row r="909" spans="1:161" x14ac:dyDescent="0.45">
      <c r="A909" t="s">
        <v>174</v>
      </c>
      <c r="B909" t="s">
        <v>206</v>
      </c>
      <c r="C909" t="s">
        <v>223</v>
      </c>
      <c r="D909" t="s">
        <v>227</v>
      </c>
      <c r="E909" t="str">
        <f>VLOOKUP(A909, Metadata!$A$1:$H$34, 7, FALSE)</f>
        <v>No HEAL CRF Match</v>
      </c>
      <c r="F909" t="s">
        <v>229</v>
      </c>
      <c r="G909" t="s">
        <v>1132</v>
      </c>
      <c r="H909" t="s">
        <v>2555</v>
      </c>
      <c r="I909" t="s">
        <v>2995</v>
      </c>
      <c r="J909" t="s">
        <v>2995</v>
      </c>
      <c r="K909" t="s">
        <v>2990</v>
      </c>
      <c r="L909" t="s">
        <v>2988</v>
      </c>
      <c r="M909" t="s">
        <v>2994</v>
      </c>
      <c r="N909" t="s">
        <v>3005</v>
      </c>
      <c r="FE909" t="s">
        <v>174</v>
      </c>
    </row>
    <row r="910" spans="1:161" x14ac:dyDescent="0.45">
      <c r="A910" t="s">
        <v>174</v>
      </c>
      <c r="B910" t="s">
        <v>206</v>
      </c>
      <c r="C910" t="s">
        <v>223</v>
      </c>
      <c r="D910" t="s">
        <v>227</v>
      </c>
      <c r="E910" t="str">
        <f>VLOOKUP(A910, Metadata!$A$1:$H$34, 7, FALSE)</f>
        <v>No HEAL CRF Match</v>
      </c>
      <c r="F910" t="s">
        <v>229</v>
      </c>
      <c r="G910" t="s">
        <v>1133</v>
      </c>
      <c r="H910" t="s">
        <v>1905</v>
      </c>
      <c r="I910" t="s">
        <v>3037</v>
      </c>
      <c r="FE910" t="s">
        <v>174</v>
      </c>
    </row>
    <row r="911" spans="1:161" x14ac:dyDescent="0.45">
      <c r="A911" t="s">
        <v>174</v>
      </c>
      <c r="B911" t="s">
        <v>206</v>
      </c>
      <c r="C911" t="s">
        <v>223</v>
      </c>
      <c r="D911" t="s">
        <v>227</v>
      </c>
      <c r="E911" t="str">
        <f>VLOOKUP(A911, Metadata!$A$1:$H$34, 7, FALSE)</f>
        <v>No HEAL CRF Match</v>
      </c>
      <c r="F911" t="s">
        <v>229</v>
      </c>
      <c r="G911" t="s">
        <v>1134</v>
      </c>
      <c r="H911" t="s">
        <v>2556</v>
      </c>
      <c r="I911" t="s">
        <v>2995</v>
      </c>
      <c r="J911" t="s">
        <v>3058</v>
      </c>
      <c r="K911" t="s">
        <v>2995</v>
      </c>
      <c r="FE911" t="s">
        <v>174</v>
      </c>
    </row>
    <row r="912" spans="1:161" x14ac:dyDescent="0.45">
      <c r="A912" t="s">
        <v>174</v>
      </c>
      <c r="B912" t="s">
        <v>206</v>
      </c>
      <c r="C912" t="s">
        <v>223</v>
      </c>
      <c r="D912" t="s">
        <v>227</v>
      </c>
      <c r="E912" t="str">
        <f>VLOOKUP(A912, Metadata!$A$1:$H$34, 7, FALSE)</f>
        <v>No HEAL CRF Match</v>
      </c>
      <c r="F912" t="s">
        <v>229</v>
      </c>
      <c r="G912" t="s">
        <v>1135</v>
      </c>
      <c r="H912" t="s">
        <v>2557</v>
      </c>
      <c r="I912" t="s">
        <v>2999</v>
      </c>
      <c r="J912" t="s">
        <v>3058</v>
      </c>
      <c r="K912" t="s">
        <v>2995</v>
      </c>
      <c r="FE912" t="s">
        <v>174</v>
      </c>
    </row>
    <row r="913" spans="1:161" x14ac:dyDescent="0.45">
      <c r="A913" t="s">
        <v>174</v>
      </c>
      <c r="B913" t="s">
        <v>206</v>
      </c>
      <c r="C913" t="s">
        <v>223</v>
      </c>
      <c r="D913" t="s">
        <v>227</v>
      </c>
      <c r="E913" t="str">
        <f>VLOOKUP(A913, Metadata!$A$1:$H$34, 7, FALSE)</f>
        <v>No HEAL CRF Match</v>
      </c>
      <c r="F913" t="s">
        <v>229</v>
      </c>
      <c r="G913" t="s">
        <v>1136</v>
      </c>
      <c r="H913" t="s">
        <v>2558</v>
      </c>
      <c r="I913" t="s">
        <v>2995</v>
      </c>
      <c r="J913" t="s">
        <v>3058</v>
      </c>
      <c r="K913" t="s">
        <v>2995</v>
      </c>
      <c r="FE913" t="s">
        <v>174</v>
      </c>
    </row>
    <row r="914" spans="1:161" x14ac:dyDescent="0.45">
      <c r="A914" t="s">
        <v>174</v>
      </c>
      <c r="B914" t="s">
        <v>206</v>
      </c>
      <c r="C914" t="s">
        <v>223</v>
      </c>
      <c r="D914" t="s">
        <v>227</v>
      </c>
      <c r="E914" t="str">
        <f>VLOOKUP(A914, Metadata!$A$1:$H$34, 7, FALSE)</f>
        <v>No HEAL CRF Match</v>
      </c>
      <c r="F914" t="s">
        <v>229</v>
      </c>
      <c r="G914" t="s">
        <v>1137</v>
      </c>
      <c r="H914" t="s">
        <v>2559</v>
      </c>
      <c r="I914" t="s">
        <v>2999</v>
      </c>
      <c r="J914" t="s">
        <v>3058</v>
      </c>
      <c r="K914" t="s">
        <v>2995</v>
      </c>
      <c r="FE914" t="s">
        <v>174</v>
      </c>
    </row>
    <row r="915" spans="1:161" x14ac:dyDescent="0.45">
      <c r="A915" t="s">
        <v>174</v>
      </c>
      <c r="B915" t="s">
        <v>206</v>
      </c>
      <c r="C915" t="s">
        <v>223</v>
      </c>
      <c r="D915" t="s">
        <v>227</v>
      </c>
      <c r="E915" t="str">
        <f>VLOOKUP(A915, Metadata!$A$1:$H$34, 7, FALSE)</f>
        <v>No HEAL CRF Match</v>
      </c>
      <c r="F915" t="s">
        <v>229</v>
      </c>
      <c r="G915" t="s">
        <v>1138</v>
      </c>
      <c r="H915" t="s">
        <v>2560</v>
      </c>
      <c r="I915" t="s">
        <v>2995</v>
      </c>
      <c r="J915" t="s">
        <v>3058</v>
      </c>
      <c r="K915" t="s">
        <v>2995</v>
      </c>
      <c r="FE915" t="s">
        <v>174</v>
      </c>
    </row>
    <row r="916" spans="1:161" x14ac:dyDescent="0.45">
      <c r="A916" t="s">
        <v>174</v>
      </c>
      <c r="B916" t="s">
        <v>206</v>
      </c>
      <c r="C916" t="s">
        <v>223</v>
      </c>
      <c r="D916" t="s">
        <v>227</v>
      </c>
      <c r="E916" t="str">
        <f>VLOOKUP(A916, Metadata!$A$1:$H$34, 7, FALSE)</f>
        <v>No HEAL CRF Match</v>
      </c>
      <c r="F916" t="s">
        <v>229</v>
      </c>
      <c r="G916" t="s">
        <v>1139</v>
      </c>
      <c r="H916" t="s">
        <v>2561</v>
      </c>
      <c r="I916" t="s">
        <v>2999</v>
      </c>
      <c r="J916" t="s">
        <v>3058</v>
      </c>
      <c r="K916" t="s">
        <v>2995</v>
      </c>
      <c r="FE916" t="s">
        <v>174</v>
      </c>
    </row>
    <row r="917" spans="1:161" x14ac:dyDescent="0.45">
      <c r="A917" t="s">
        <v>174</v>
      </c>
      <c r="B917" t="s">
        <v>206</v>
      </c>
      <c r="C917" t="s">
        <v>223</v>
      </c>
      <c r="D917" t="s">
        <v>227</v>
      </c>
      <c r="E917" t="str">
        <f>VLOOKUP(A917, Metadata!$A$1:$H$34, 7, FALSE)</f>
        <v>No HEAL CRF Match</v>
      </c>
      <c r="F917" t="s">
        <v>229</v>
      </c>
      <c r="G917" t="s">
        <v>1140</v>
      </c>
      <c r="H917" t="s">
        <v>2562</v>
      </c>
      <c r="I917" t="s">
        <v>2995</v>
      </c>
      <c r="J917" t="s">
        <v>3058</v>
      </c>
      <c r="K917" t="s">
        <v>2995</v>
      </c>
      <c r="FE917" t="s">
        <v>174</v>
      </c>
    </row>
    <row r="918" spans="1:161" x14ac:dyDescent="0.45">
      <c r="A918" t="s">
        <v>174</v>
      </c>
      <c r="B918" t="s">
        <v>206</v>
      </c>
      <c r="C918" t="s">
        <v>223</v>
      </c>
      <c r="D918" t="s">
        <v>227</v>
      </c>
      <c r="E918" t="str">
        <f>VLOOKUP(A918, Metadata!$A$1:$H$34, 7, FALSE)</f>
        <v>No HEAL CRF Match</v>
      </c>
      <c r="F918" t="s">
        <v>229</v>
      </c>
      <c r="G918" t="s">
        <v>1141</v>
      </c>
      <c r="H918" t="s">
        <v>2563</v>
      </c>
      <c r="I918" t="s">
        <v>2999</v>
      </c>
      <c r="J918" t="s">
        <v>3058</v>
      </c>
      <c r="K918" t="s">
        <v>2995</v>
      </c>
      <c r="FE918" t="s">
        <v>174</v>
      </c>
    </row>
    <row r="919" spans="1:161" x14ac:dyDescent="0.45">
      <c r="A919" t="s">
        <v>174</v>
      </c>
      <c r="B919" t="s">
        <v>206</v>
      </c>
      <c r="C919" t="s">
        <v>223</v>
      </c>
      <c r="D919" t="s">
        <v>227</v>
      </c>
      <c r="E919" t="str">
        <f>VLOOKUP(A919, Metadata!$A$1:$H$34, 7, FALSE)</f>
        <v>No HEAL CRF Match</v>
      </c>
      <c r="F919" t="s">
        <v>229</v>
      </c>
      <c r="G919" t="s">
        <v>1142</v>
      </c>
      <c r="H919" t="s">
        <v>2564</v>
      </c>
      <c r="I919" t="s">
        <v>2995</v>
      </c>
      <c r="J919" t="s">
        <v>3058</v>
      </c>
      <c r="K919" t="s">
        <v>2995</v>
      </c>
      <c r="FE919" t="s">
        <v>174</v>
      </c>
    </row>
    <row r="920" spans="1:161" x14ac:dyDescent="0.45">
      <c r="A920" t="s">
        <v>174</v>
      </c>
      <c r="B920" t="s">
        <v>206</v>
      </c>
      <c r="C920" t="s">
        <v>223</v>
      </c>
      <c r="D920" t="s">
        <v>227</v>
      </c>
      <c r="E920" t="str">
        <f>VLOOKUP(A920, Metadata!$A$1:$H$34, 7, FALSE)</f>
        <v>No HEAL CRF Match</v>
      </c>
      <c r="F920" t="s">
        <v>229</v>
      </c>
      <c r="G920" t="s">
        <v>1143</v>
      </c>
      <c r="H920" t="s">
        <v>2565</v>
      </c>
      <c r="I920" t="s">
        <v>2999</v>
      </c>
      <c r="J920" t="s">
        <v>3058</v>
      </c>
      <c r="K920" t="s">
        <v>2995</v>
      </c>
      <c r="FE920" t="s">
        <v>174</v>
      </c>
    </row>
    <row r="921" spans="1:161" x14ac:dyDescent="0.45">
      <c r="A921" t="s">
        <v>174</v>
      </c>
      <c r="B921" t="s">
        <v>206</v>
      </c>
      <c r="C921" t="s">
        <v>223</v>
      </c>
      <c r="D921" t="s">
        <v>227</v>
      </c>
      <c r="E921" t="str">
        <f>VLOOKUP(A921, Metadata!$A$1:$H$34, 7, FALSE)</f>
        <v>No HEAL CRF Match</v>
      </c>
      <c r="F921" t="s">
        <v>229</v>
      </c>
      <c r="G921" t="s">
        <v>1144</v>
      </c>
      <c r="H921" t="s">
        <v>2566</v>
      </c>
      <c r="I921" t="s">
        <v>2995</v>
      </c>
      <c r="J921" t="s">
        <v>3058</v>
      </c>
      <c r="K921" t="s">
        <v>2995</v>
      </c>
      <c r="FE921" t="s">
        <v>174</v>
      </c>
    </row>
    <row r="922" spans="1:161" x14ac:dyDescent="0.45">
      <c r="A922" t="s">
        <v>174</v>
      </c>
      <c r="B922" t="s">
        <v>206</v>
      </c>
      <c r="C922" t="s">
        <v>223</v>
      </c>
      <c r="D922" t="s">
        <v>227</v>
      </c>
      <c r="E922" t="str">
        <f>VLOOKUP(A922, Metadata!$A$1:$H$34, 7, FALSE)</f>
        <v>No HEAL CRF Match</v>
      </c>
      <c r="F922" t="s">
        <v>229</v>
      </c>
      <c r="G922" t="s">
        <v>1145</v>
      </c>
      <c r="H922" t="s">
        <v>2567</v>
      </c>
      <c r="I922" t="s">
        <v>2999</v>
      </c>
      <c r="J922" t="s">
        <v>3058</v>
      </c>
      <c r="K922" t="s">
        <v>2995</v>
      </c>
      <c r="FE922" t="s">
        <v>174</v>
      </c>
    </row>
    <row r="923" spans="1:161" x14ac:dyDescent="0.45">
      <c r="A923" t="s">
        <v>174</v>
      </c>
      <c r="B923" t="s">
        <v>206</v>
      </c>
      <c r="C923" t="s">
        <v>223</v>
      </c>
      <c r="D923" t="s">
        <v>227</v>
      </c>
      <c r="E923" t="str">
        <f>VLOOKUP(A923, Metadata!$A$1:$H$34, 7, FALSE)</f>
        <v>No HEAL CRF Match</v>
      </c>
      <c r="F923" t="s">
        <v>229</v>
      </c>
      <c r="G923" t="s">
        <v>1146</v>
      </c>
      <c r="H923" t="s">
        <v>1885</v>
      </c>
      <c r="I923" t="s">
        <v>2995</v>
      </c>
      <c r="J923" t="s">
        <v>3058</v>
      </c>
      <c r="K923" t="s">
        <v>2995</v>
      </c>
      <c r="FE923" t="s">
        <v>174</v>
      </c>
    </row>
    <row r="924" spans="1:161" x14ac:dyDescent="0.45">
      <c r="A924" t="s">
        <v>174</v>
      </c>
      <c r="B924" t="s">
        <v>206</v>
      </c>
      <c r="C924" t="s">
        <v>223</v>
      </c>
      <c r="D924" t="s">
        <v>227</v>
      </c>
      <c r="E924" t="str">
        <f>VLOOKUP(A924, Metadata!$A$1:$H$34, 7, FALSE)</f>
        <v>No HEAL CRF Match</v>
      </c>
      <c r="F924" t="s">
        <v>229</v>
      </c>
      <c r="G924" t="s">
        <v>1147</v>
      </c>
      <c r="H924" t="s">
        <v>1886</v>
      </c>
      <c r="I924" t="s">
        <v>2999</v>
      </c>
      <c r="J924" t="s">
        <v>3058</v>
      </c>
      <c r="K924" t="s">
        <v>2995</v>
      </c>
      <c r="FE924" t="s">
        <v>174</v>
      </c>
    </row>
    <row r="925" spans="1:161" x14ac:dyDescent="0.45">
      <c r="A925" t="s">
        <v>174</v>
      </c>
      <c r="B925" t="s">
        <v>206</v>
      </c>
      <c r="C925" t="s">
        <v>223</v>
      </c>
      <c r="D925" t="s">
        <v>227</v>
      </c>
      <c r="E925" t="str">
        <f>VLOOKUP(A925, Metadata!$A$1:$H$34, 7, FALSE)</f>
        <v>No HEAL CRF Match</v>
      </c>
      <c r="F925" t="s">
        <v>229</v>
      </c>
      <c r="G925" t="s">
        <v>1148</v>
      </c>
      <c r="H925" t="s">
        <v>1905</v>
      </c>
      <c r="I925" t="s">
        <v>3022</v>
      </c>
      <c r="FE925" t="s">
        <v>174</v>
      </c>
    </row>
    <row r="926" spans="1:161" x14ac:dyDescent="0.45">
      <c r="A926" t="s">
        <v>174</v>
      </c>
      <c r="B926" t="s">
        <v>206</v>
      </c>
      <c r="C926" t="s">
        <v>223</v>
      </c>
      <c r="D926" t="s">
        <v>227</v>
      </c>
      <c r="E926" t="str">
        <f>VLOOKUP(A926, Metadata!$A$1:$H$34, 7, FALSE)</f>
        <v>No HEAL CRF Match</v>
      </c>
      <c r="F926" t="s">
        <v>229</v>
      </c>
      <c r="G926" t="s">
        <v>1149</v>
      </c>
      <c r="H926" t="s">
        <v>2568</v>
      </c>
      <c r="I926" t="s">
        <v>3038</v>
      </c>
      <c r="J926" t="s">
        <v>3082</v>
      </c>
      <c r="K926" t="s">
        <v>3156</v>
      </c>
      <c r="L926" t="s">
        <v>1885</v>
      </c>
      <c r="FE926" t="s">
        <v>174</v>
      </c>
    </row>
    <row r="927" spans="1:161" x14ac:dyDescent="0.45">
      <c r="A927" t="s">
        <v>174</v>
      </c>
      <c r="B927" t="s">
        <v>206</v>
      </c>
      <c r="C927" t="s">
        <v>223</v>
      </c>
      <c r="D927" t="s">
        <v>227</v>
      </c>
      <c r="E927" t="str">
        <f>VLOOKUP(A927, Metadata!$A$1:$H$34, 7, FALSE)</f>
        <v>No HEAL CRF Match</v>
      </c>
      <c r="F927" t="s">
        <v>229</v>
      </c>
      <c r="G927" t="s">
        <v>1150</v>
      </c>
      <c r="H927" t="s">
        <v>2569</v>
      </c>
      <c r="I927" t="s">
        <v>2995</v>
      </c>
      <c r="J927" t="s">
        <v>2995</v>
      </c>
      <c r="K927" t="s">
        <v>2990</v>
      </c>
      <c r="L927" t="s">
        <v>2988</v>
      </c>
      <c r="FE927" t="s">
        <v>174</v>
      </c>
    </row>
    <row r="928" spans="1:161" x14ac:dyDescent="0.45">
      <c r="A928" t="s">
        <v>174</v>
      </c>
      <c r="B928" t="s">
        <v>206</v>
      </c>
      <c r="C928" t="s">
        <v>223</v>
      </c>
      <c r="D928" t="s">
        <v>227</v>
      </c>
      <c r="E928" t="str">
        <f>VLOOKUP(A928, Metadata!$A$1:$H$34, 7, FALSE)</f>
        <v>No HEAL CRF Match</v>
      </c>
      <c r="F928" t="s">
        <v>229</v>
      </c>
      <c r="G928" t="s">
        <v>1151</v>
      </c>
      <c r="H928" t="s">
        <v>1905</v>
      </c>
      <c r="I928" t="s">
        <v>3025</v>
      </c>
      <c r="FE928" t="s">
        <v>174</v>
      </c>
    </row>
    <row r="929" spans="1:161" x14ac:dyDescent="0.45">
      <c r="A929" t="s">
        <v>174</v>
      </c>
      <c r="B929" t="s">
        <v>206</v>
      </c>
      <c r="C929" t="s">
        <v>223</v>
      </c>
      <c r="D929" t="s">
        <v>227</v>
      </c>
      <c r="E929" t="str">
        <f>VLOOKUP(A929, Metadata!$A$1:$H$34, 7, FALSE)</f>
        <v>No HEAL CRF Match</v>
      </c>
      <c r="F929" t="s">
        <v>229</v>
      </c>
      <c r="G929" t="s">
        <v>1152</v>
      </c>
      <c r="H929" t="s">
        <v>2570</v>
      </c>
      <c r="I929" t="s">
        <v>3027</v>
      </c>
      <c r="FE929" t="s">
        <v>174</v>
      </c>
    </row>
    <row r="930" spans="1:161" x14ac:dyDescent="0.45">
      <c r="A930" t="s">
        <v>174</v>
      </c>
      <c r="B930" t="s">
        <v>206</v>
      </c>
      <c r="C930" t="s">
        <v>223</v>
      </c>
      <c r="D930" t="s">
        <v>227</v>
      </c>
      <c r="E930" t="str">
        <f>VLOOKUP(A930, Metadata!$A$1:$H$34, 7, FALSE)</f>
        <v>No HEAL CRF Match</v>
      </c>
      <c r="F930" t="s">
        <v>229</v>
      </c>
      <c r="G930" t="s">
        <v>1153</v>
      </c>
      <c r="H930" t="s">
        <v>2571</v>
      </c>
      <c r="I930" t="s">
        <v>3027</v>
      </c>
      <c r="FE930" t="s">
        <v>174</v>
      </c>
    </row>
    <row r="931" spans="1:161" x14ac:dyDescent="0.45">
      <c r="A931" t="s">
        <v>174</v>
      </c>
      <c r="B931" t="s">
        <v>206</v>
      </c>
      <c r="C931" t="s">
        <v>223</v>
      </c>
      <c r="D931" t="s">
        <v>227</v>
      </c>
      <c r="E931" t="str">
        <f>VLOOKUP(A931, Metadata!$A$1:$H$34, 7, FALSE)</f>
        <v>No HEAL CRF Match</v>
      </c>
      <c r="F931" t="s">
        <v>229</v>
      </c>
      <c r="G931" t="s">
        <v>1154</v>
      </c>
      <c r="H931" t="s">
        <v>1836</v>
      </c>
      <c r="I931" t="s">
        <v>3039</v>
      </c>
      <c r="FE931" t="s">
        <v>174</v>
      </c>
    </row>
    <row r="932" spans="1:161" x14ac:dyDescent="0.45">
      <c r="A932" t="s">
        <v>175</v>
      </c>
      <c r="B932" t="s">
        <v>207</v>
      </c>
      <c r="C932" t="s">
        <v>223</v>
      </c>
      <c r="D932" t="s">
        <v>227</v>
      </c>
      <c r="E932" t="str">
        <f>VLOOKUP(A932, Metadata!$A$1:$H$34, 7, FALSE)</f>
        <v>No HEAL CRF Match</v>
      </c>
      <c r="F932" t="s">
        <v>229</v>
      </c>
      <c r="G932" t="s">
        <v>1155</v>
      </c>
      <c r="H932" t="s">
        <v>2572</v>
      </c>
      <c r="I932" t="s">
        <v>2992</v>
      </c>
      <c r="FE932" t="s">
        <v>175</v>
      </c>
    </row>
    <row r="933" spans="1:161" x14ac:dyDescent="0.45">
      <c r="A933" t="s">
        <v>175</v>
      </c>
      <c r="B933" t="s">
        <v>207</v>
      </c>
      <c r="C933" t="s">
        <v>223</v>
      </c>
      <c r="D933" t="s">
        <v>227</v>
      </c>
      <c r="E933" t="str">
        <f>VLOOKUP(A933, Metadata!$A$1:$H$34, 7, FALSE)</f>
        <v>No HEAL CRF Match</v>
      </c>
      <c r="F933" t="s">
        <v>229</v>
      </c>
      <c r="G933" t="s">
        <v>1156</v>
      </c>
      <c r="H933" t="s">
        <v>2573</v>
      </c>
      <c r="I933" t="s">
        <v>2993</v>
      </c>
      <c r="FE933" t="s">
        <v>175</v>
      </c>
    </row>
    <row r="934" spans="1:161" x14ac:dyDescent="0.45">
      <c r="A934" t="s">
        <v>175</v>
      </c>
      <c r="B934" t="s">
        <v>207</v>
      </c>
      <c r="C934" t="s">
        <v>223</v>
      </c>
      <c r="D934" t="s">
        <v>227</v>
      </c>
      <c r="E934" t="str">
        <f>VLOOKUP(A934, Metadata!$A$1:$H$34, 7, FALSE)</f>
        <v>No HEAL CRF Match</v>
      </c>
      <c r="F934" t="s">
        <v>229</v>
      </c>
      <c r="G934" t="s">
        <v>1157</v>
      </c>
      <c r="H934" t="s">
        <v>2572</v>
      </c>
      <c r="I934" t="s">
        <v>2992</v>
      </c>
      <c r="FE934" t="s">
        <v>175</v>
      </c>
    </row>
    <row r="935" spans="1:161" x14ac:dyDescent="0.45">
      <c r="A935" t="s">
        <v>175</v>
      </c>
      <c r="B935" t="s">
        <v>207</v>
      </c>
      <c r="C935" t="s">
        <v>223</v>
      </c>
      <c r="D935" t="s">
        <v>227</v>
      </c>
      <c r="E935" t="str">
        <f>VLOOKUP(A935, Metadata!$A$1:$H$34, 7, FALSE)</f>
        <v>No HEAL CRF Match</v>
      </c>
      <c r="F935" t="s">
        <v>229</v>
      </c>
      <c r="G935" t="s">
        <v>1158</v>
      </c>
      <c r="H935" t="s">
        <v>2574</v>
      </c>
      <c r="I935" t="s">
        <v>2994</v>
      </c>
      <c r="FE935" t="s">
        <v>175</v>
      </c>
    </row>
    <row r="936" spans="1:161" x14ac:dyDescent="0.45">
      <c r="A936" t="s">
        <v>175</v>
      </c>
      <c r="B936" t="s">
        <v>207</v>
      </c>
      <c r="C936" t="s">
        <v>223</v>
      </c>
      <c r="D936" t="s">
        <v>227</v>
      </c>
      <c r="E936" t="str">
        <f>VLOOKUP(A936, Metadata!$A$1:$H$34, 7, FALSE)</f>
        <v>No HEAL CRF Match</v>
      </c>
      <c r="F936" t="s">
        <v>229</v>
      </c>
      <c r="G936" t="s">
        <v>1159</v>
      </c>
      <c r="H936" t="s">
        <v>2575</v>
      </c>
      <c r="I936" t="s">
        <v>2990</v>
      </c>
      <c r="FE936" t="s">
        <v>175</v>
      </c>
    </row>
    <row r="937" spans="1:161" x14ac:dyDescent="0.45">
      <c r="A937" t="s">
        <v>175</v>
      </c>
      <c r="B937" t="s">
        <v>207</v>
      </c>
      <c r="C937" t="s">
        <v>223</v>
      </c>
      <c r="D937" t="s">
        <v>227</v>
      </c>
      <c r="E937" t="str">
        <f>VLOOKUP(A937, Metadata!$A$1:$H$34, 7, FALSE)</f>
        <v>No HEAL CRF Match</v>
      </c>
      <c r="F937" t="s">
        <v>229</v>
      </c>
      <c r="G937" t="s">
        <v>1160</v>
      </c>
      <c r="H937" t="s">
        <v>2576</v>
      </c>
      <c r="I937" t="s">
        <v>2990</v>
      </c>
      <c r="FE937" t="s">
        <v>175</v>
      </c>
    </row>
    <row r="938" spans="1:161" x14ac:dyDescent="0.45">
      <c r="A938" t="s">
        <v>175</v>
      </c>
      <c r="B938" t="s">
        <v>207</v>
      </c>
      <c r="C938" t="s">
        <v>223</v>
      </c>
      <c r="D938" t="s">
        <v>227</v>
      </c>
      <c r="E938" t="str">
        <f>VLOOKUP(A938, Metadata!$A$1:$H$34, 7, FALSE)</f>
        <v>No HEAL CRF Match</v>
      </c>
      <c r="F938" t="s">
        <v>229</v>
      </c>
      <c r="G938" t="s">
        <v>1161</v>
      </c>
      <c r="H938" t="s">
        <v>2577</v>
      </c>
      <c r="I938" t="s">
        <v>2990</v>
      </c>
      <c r="FE938" t="s">
        <v>175</v>
      </c>
    </row>
    <row r="939" spans="1:161" x14ac:dyDescent="0.45">
      <c r="A939" t="s">
        <v>175</v>
      </c>
      <c r="B939" t="s">
        <v>207</v>
      </c>
      <c r="C939" t="s">
        <v>223</v>
      </c>
      <c r="D939" t="s">
        <v>227</v>
      </c>
      <c r="E939" t="str">
        <f>VLOOKUP(A939, Metadata!$A$1:$H$34, 7, FALSE)</f>
        <v>No HEAL CRF Match</v>
      </c>
      <c r="F939" t="s">
        <v>229</v>
      </c>
      <c r="G939" t="s">
        <v>1162</v>
      </c>
      <c r="H939" t="s">
        <v>2577</v>
      </c>
      <c r="I939" t="s">
        <v>3001</v>
      </c>
      <c r="FE939" t="s">
        <v>175</v>
      </c>
    </row>
    <row r="940" spans="1:161" x14ac:dyDescent="0.45">
      <c r="A940" t="s">
        <v>175</v>
      </c>
      <c r="B940" t="s">
        <v>207</v>
      </c>
      <c r="C940" t="s">
        <v>223</v>
      </c>
      <c r="D940" t="s">
        <v>227</v>
      </c>
      <c r="E940" t="str">
        <f>VLOOKUP(A940, Metadata!$A$1:$H$34, 7, FALSE)</f>
        <v>No HEAL CRF Match</v>
      </c>
      <c r="F940" t="s">
        <v>229</v>
      </c>
      <c r="G940" t="s">
        <v>1163</v>
      </c>
      <c r="H940" t="s">
        <v>2578</v>
      </c>
      <c r="I940" t="s">
        <v>2998</v>
      </c>
      <c r="J940" t="s">
        <v>3057</v>
      </c>
      <c r="K940" t="s">
        <v>3064</v>
      </c>
      <c r="FE940" t="s">
        <v>175</v>
      </c>
    </row>
    <row r="941" spans="1:161" x14ac:dyDescent="0.45">
      <c r="A941" t="s">
        <v>175</v>
      </c>
      <c r="B941" t="s">
        <v>207</v>
      </c>
      <c r="C941" t="s">
        <v>223</v>
      </c>
      <c r="D941" t="s">
        <v>227</v>
      </c>
      <c r="E941" t="str">
        <f>VLOOKUP(A941, Metadata!$A$1:$H$34, 7, FALSE)</f>
        <v>No HEAL CRF Match</v>
      </c>
      <c r="F941" t="s">
        <v>229</v>
      </c>
      <c r="G941" t="s">
        <v>1164</v>
      </c>
      <c r="H941" t="s">
        <v>2578</v>
      </c>
      <c r="I941" t="s">
        <v>2995</v>
      </c>
      <c r="J941" t="s">
        <v>2995</v>
      </c>
      <c r="K941" t="s">
        <v>2990</v>
      </c>
      <c r="FE941" t="s">
        <v>175</v>
      </c>
    </row>
    <row r="942" spans="1:161" x14ac:dyDescent="0.45">
      <c r="A942" t="s">
        <v>175</v>
      </c>
      <c r="B942" t="s">
        <v>207</v>
      </c>
      <c r="C942" t="s">
        <v>223</v>
      </c>
      <c r="D942" t="s">
        <v>227</v>
      </c>
      <c r="E942" t="str">
        <f>VLOOKUP(A942, Metadata!$A$1:$H$34, 7, FALSE)</f>
        <v>No HEAL CRF Match</v>
      </c>
      <c r="F942" t="s">
        <v>229</v>
      </c>
      <c r="G942" t="s">
        <v>1165</v>
      </c>
      <c r="H942" t="s">
        <v>2577</v>
      </c>
      <c r="I942" t="s">
        <v>2990</v>
      </c>
      <c r="FE942" t="s">
        <v>175</v>
      </c>
    </row>
    <row r="943" spans="1:161" x14ac:dyDescent="0.45">
      <c r="A943" t="s">
        <v>175</v>
      </c>
      <c r="B943" t="s">
        <v>207</v>
      </c>
      <c r="C943" t="s">
        <v>223</v>
      </c>
      <c r="D943" t="s">
        <v>227</v>
      </c>
      <c r="E943" t="str">
        <f>VLOOKUP(A943, Metadata!$A$1:$H$34, 7, FALSE)</f>
        <v>No HEAL CRF Match</v>
      </c>
      <c r="F943" t="s">
        <v>229</v>
      </c>
      <c r="G943" t="s">
        <v>1166</v>
      </c>
      <c r="H943" t="s">
        <v>2577</v>
      </c>
      <c r="I943" t="s">
        <v>3001</v>
      </c>
      <c r="FE943" t="s">
        <v>175</v>
      </c>
    </row>
    <row r="944" spans="1:161" x14ac:dyDescent="0.45">
      <c r="A944" t="s">
        <v>175</v>
      </c>
      <c r="B944" t="s">
        <v>207</v>
      </c>
      <c r="C944" t="s">
        <v>223</v>
      </c>
      <c r="D944" t="s">
        <v>227</v>
      </c>
      <c r="E944" t="str">
        <f>VLOOKUP(A944, Metadata!$A$1:$H$34, 7, FALSE)</f>
        <v>No HEAL CRF Match</v>
      </c>
      <c r="F944" t="s">
        <v>229</v>
      </c>
      <c r="G944" t="s">
        <v>1167</v>
      </c>
      <c r="H944" t="s">
        <v>2579</v>
      </c>
      <c r="I944" t="s">
        <v>2998</v>
      </c>
      <c r="J944" t="s">
        <v>3057</v>
      </c>
      <c r="K944" t="s">
        <v>3064</v>
      </c>
      <c r="FE944" t="s">
        <v>175</v>
      </c>
    </row>
    <row r="945" spans="1:161" x14ac:dyDescent="0.45">
      <c r="A945" t="s">
        <v>175</v>
      </c>
      <c r="B945" t="s">
        <v>207</v>
      </c>
      <c r="C945" t="s">
        <v>223</v>
      </c>
      <c r="D945" t="s">
        <v>227</v>
      </c>
      <c r="E945" t="str">
        <f>VLOOKUP(A945, Metadata!$A$1:$H$34, 7, FALSE)</f>
        <v>No HEAL CRF Match</v>
      </c>
      <c r="F945" t="s">
        <v>229</v>
      </c>
      <c r="G945" t="s">
        <v>1168</v>
      </c>
      <c r="H945" t="s">
        <v>2580</v>
      </c>
      <c r="I945" t="s">
        <v>2995</v>
      </c>
      <c r="J945" t="s">
        <v>2995</v>
      </c>
      <c r="K945" t="s">
        <v>2990</v>
      </c>
      <c r="FE945" t="s">
        <v>175</v>
      </c>
    </row>
    <row r="946" spans="1:161" x14ac:dyDescent="0.45">
      <c r="A946" t="s">
        <v>175</v>
      </c>
      <c r="B946" t="s">
        <v>207</v>
      </c>
      <c r="C946" t="s">
        <v>223</v>
      </c>
      <c r="D946" t="s">
        <v>227</v>
      </c>
      <c r="E946" t="str">
        <f>VLOOKUP(A946, Metadata!$A$1:$H$34, 7, FALSE)</f>
        <v>No HEAL CRF Match</v>
      </c>
      <c r="F946" t="s">
        <v>229</v>
      </c>
      <c r="G946" t="s">
        <v>1169</v>
      </c>
      <c r="H946" t="s">
        <v>2581</v>
      </c>
      <c r="I946" t="s">
        <v>2992</v>
      </c>
      <c r="FE946" t="s">
        <v>175</v>
      </c>
    </row>
    <row r="947" spans="1:161" x14ac:dyDescent="0.45">
      <c r="A947" t="s">
        <v>175</v>
      </c>
      <c r="B947" t="s">
        <v>207</v>
      </c>
      <c r="C947" t="s">
        <v>223</v>
      </c>
      <c r="D947" t="s">
        <v>227</v>
      </c>
      <c r="E947" t="str">
        <f>VLOOKUP(A947, Metadata!$A$1:$H$34, 7, FALSE)</f>
        <v>No HEAL CRF Match</v>
      </c>
      <c r="F947" t="s">
        <v>229</v>
      </c>
      <c r="G947" t="s">
        <v>1170</v>
      </c>
      <c r="H947" t="s">
        <v>2582</v>
      </c>
      <c r="I947" t="s">
        <v>2993</v>
      </c>
      <c r="FE947" t="s">
        <v>175</v>
      </c>
    </row>
    <row r="948" spans="1:161" x14ac:dyDescent="0.45">
      <c r="A948" t="s">
        <v>175</v>
      </c>
      <c r="B948" t="s">
        <v>207</v>
      </c>
      <c r="C948" t="s">
        <v>223</v>
      </c>
      <c r="D948" t="s">
        <v>227</v>
      </c>
      <c r="E948" t="str">
        <f>VLOOKUP(A948, Metadata!$A$1:$H$34, 7, FALSE)</f>
        <v>No HEAL CRF Match</v>
      </c>
      <c r="F948" t="s">
        <v>229</v>
      </c>
      <c r="G948" t="s">
        <v>1171</v>
      </c>
      <c r="H948" t="s">
        <v>2581</v>
      </c>
      <c r="I948" t="s">
        <v>2992</v>
      </c>
      <c r="FE948" t="s">
        <v>175</v>
      </c>
    </row>
    <row r="949" spans="1:161" x14ac:dyDescent="0.45">
      <c r="A949" t="s">
        <v>175</v>
      </c>
      <c r="B949" t="s">
        <v>207</v>
      </c>
      <c r="C949" t="s">
        <v>223</v>
      </c>
      <c r="D949" t="s">
        <v>227</v>
      </c>
      <c r="E949" t="str">
        <f>VLOOKUP(A949, Metadata!$A$1:$H$34, 7, FALSE)</f>
        <v>No HEAL CRF Match</v>
      </c>
      <c r="F949" t="s">
        <v>229</v>
      </c>
      <c r="G949" t="s">
        <v>1172</v>
      </c>
      <c r="H949" t="s">
        <v>2583</v>
      </c>
      <c r="I949" t="s">
        <v>2994</v>
      </c>
      <c r="FE949" t="s">
        <v>175</v>
      </c>
    </row>
    <row r="950" spans="1:161" x14ac:dyDescent="0.45">
      <c r="A950" t="s">
        <v>175</v>
      </c>
      <c r="B950" t="s">
        <v>207</v>
      </c>
      <c r="C950" t="s">
        <v>223</v>
      </c>
      <c r="D950" t="s">
        <v>227</v>
      </c>
      <c r="E950" t="str">
        <f>VLOOKUP(A950, Metadata!$A$1:$H$34, 7, FALSE)</f>
        <v>No HEAL CRF Match</v>
      </c>
      <c r="F950" t="s">
        <v>229</v>
      </c>
      <c r="G950" t="s">
        <v>1173</v>
      </c>
      <c r="H950" t="s">
        <v>2584</v>
      </c>
      <c r="I950" t="s">
        <v>2990</v>
      </c>
      <c r="FE950" t="s">
        <v>175</v>
      </c>
    </row>
    <row r="951" spans="1:161" x14ac:dyDescent="0.45">
      <c r="A951" t="s">
        <v>175</v>
      </c>
      <c r="B951" t="s">
        <v>207</v>
      </c>
      <c r="C951" t="s">
        <v>223</v>
      </c>
      <c r="D951" t="s">
        <v>227</v>
      </c>
      <c r="E951" t="str">
        <f>VLOOKUP(A951, Metadata!$A$1:$H$34, 7, FALSE)</f>
        <v>No HEAL CRF Match</v>
      </c>
      <c r="F951" t="s">
        <v>229</v>
      </c>
      <c r="G951" t="s">
        <v>1174</v>
      </c>
      <c r="H951" t="s">
        <v>2585</v>
      </c>
      <c r="I951" t="s">
        <v>2990</v>
      </c>
      <c r="FE951" t="s">
        <v>175</v>
      </c>
    </row>
    <row r="952" spans="1:161" x14ac:dyDescent="0.45">
      <c r="A952" t="s">
        <v>175</v>
      </c>
      <c r="B952" t="s">
        <v>207</v>
      </c>
      <c r="C952" t="s">
        <v>223</v>
      </c>
      <c r="D952" t="s">
        <v>227</v>
      </c>
      <c r="E952" t="str">
        <f>VLOOKUP(A952, Metadata!$A$1:$H$34, 7, FALSE)</f>
        <v>No HEAL CRF Match</v>
      </c>
      <c r="F952" t="s">
        <v>229</v>
      </c>
      <c r="G952" t="s">
        <v>1175</v>
      </c>
      <c r="H952" t="s">
        <v>2586</v>
      </c>
      <c r="I952" t="s">
        <v>3022</v>
      </c>
      <c r="J952" t="s">
        <v>3083</v>
      </c>
      <c r="K952" t="s">
        <v>3157</v>
      </c>
      <c r="L952" t="s">
        <v>3218</v>
      </c>
      <c r="FE952" t="s">
        <v>175</v>
      </c>
    </row>
    <row r="953" spans="1:161" x14ac:dyDescent="0.45">
      <c r="A953" t="s">
        <v>175</v>
      </c>
      <c r="B953" t="s">
        <v>207</v>
      </c>
      <c r="C953" t="s">
        <v>223</v>
      </c>
      <c r="D953" t="s">
        <v>227</v>
      </c>
      <c r="E953" t="str">
        <f>VLOOKUP(A953, Metadata!$A$1:$H$34, 7, FALSE)</f>
        <v>No HEAL CRF Match</v>
      </c>
      <c r="F953" t="s">
        <v>229</v>
      </c>
      <c r="G953" t="s">
        <v>1176</v>
      </c>
      <c r="H953" t="s">
        <v>2587</v>
      </c>
      <c r="I953" t="s">
        <v>2995</v>
      </c>
      <c r="J953" t="s">
        <v>2995</v>
      </c>
      <c r="K953" t="s">
        <v>2990</v>
      </c>
      <c r="L953" t="s">
        <v>2988</v>
      </c>
      <c r="FE953" t="s">
        <v>175</v>
      </c>
    </row>
    <row r="954" spans="1:161" x14ac:dyDescent="0.45">
      <c r="A954" t="s">
        <v>175</v>
      </c>
      <c r="B954" t="s">
        <v>207</v>
      </c>
      <c r="C954" t="s">
        <v>223</v>
      </c>
      <c r="D954" t="s">
        <v>227</v>
      </c>
      <c r="E954" t="str">
        <f>VLOOKUP(A954, Metadata!$A$1:$H$34, 7, FALSE)</f>
        <v>No HEAL CRF Match</v>
      </c>
      <c r="F954" t="s">
        <v>229</v>
      </c>
      <c r="G954" t="s">
        <v>1177</v>
      </c>
      <c r="H954" t="s">
        <v>2588</v>
      </c>
      <c r="I954" t="s">
        <v>3040</v>
      </c>
      <c r="FE954" t="s">
        <v>175</v>
      </c>
    </row>
    <row r="955" spans="1:161" x14ac:dyDescent="0.45">
      <c r="A955" t="s">
        <v>175</v>
      </c>
      <c r="B955" t="s">
        <v>207</v>
      </c>
      <c r="C955" t="s">
        <v>223</v>
      </c>
      <c r="D955" t="s">
        <v>227</v>
      </c>
      <c r="E955" t="str">
        <f>VLOOKUP(A955, Metadata!$A$1:$H$34, 7, FALSE)</f>
        <v>No HEAL CRF Match</v>
      </c>
      <c r="F955" t="s">
        <v>229</v>
      </c>
      <c r="G955" t="s">
        <v>1178</v>
      </c>
      <c r="H955" t="s">
        <v>2589</v>
      </c>
      <c r="I955" t="s">
        <v>3040</v>
      </c>
      <c r="FE955" t="s">
        <v>175</v>
      </c>
    </row>
    <row r="956" spans="1:161" x14ac:dyDescent="0.45">
      <c r="A956" t="s">
        <v>175</v>
      </c>
      <c r="B956" t="s">
        <v>207</v>
      </c>
      <c r="C956" t="s">
        <v>223</v>
      </c>
      <c r="D956" t="s">
        <v>227</v>
      </c>
      <c r="E956" t="str">
        <f>VLOOKUP(A956, Metadata!$A$1:$H$34, 7, FALSE)</f>
        <v>No HEAL CRF Match</v>
      </c>
      <c r="F956" t="s">
        <v>229</v>
      </c>
      <c r="G956" t="s">
        <v>1179</v>
      </c>
      <c r="H956" t="s">
        <v>2590</v>
      </c>
      <c r="I956" t="s">
        <v>3040</v>
      </c>
      <c r="FE956" t="s">
        <v>175</v>
      </c>
    </row>
    <row r="957" spans="1:161" x14ac:dyDescent="0.45">
      <c r="A957" t="s">
        <v>175</v>
      </c>
      <c r="B957" t="s">
        <v>207</v>
      </c>
      <c r="C957" t="s">
        <v>223</v>
      </c>
      <c r="D957" t="s">
        <v>227</v>
      </c>
      <c r="E957" t="str">
        <f>VLOOKUP(A957, Metadata!$A$1:$H$34, 7, FALSE)</f>
        <v>No HEAL CRF Match</v>
      </c>
      <c r="F957" t="s">
        <v>229</v>
      </c>
      <c r="G957" t="s">
        <v>1180</v>
      </c>
      <c r="H957" t="s">
        <v>2591</v>
      </c>
      <c r="I957" t="s">
        <v>3040</v>
      </c>
      <c r="FE957" t="s">
        <v>175</v>
      </c>
    </row>
    <row r="958" spans="1:161" x14ac:dyDescent="0.45">
      <c r="A958" t="s">
        <v>175</v>
      </c>
      <c r="B958" t="s">
        <v>207</v>
      </c>
      <c r="C958" t="s">
        <v>223</v>
      </c>
      <c r="D958" t="s">
        <v>227</v>
      </c>
      <c r="E958" t="str">
        <f>VLOOKUP(A958, Metadata!$A$1:$H$34, 7, FALSE)</f>
        <v>No HEAL CRF Match</v>
      </c>
      <c r="F958" t="s">
        <v>229</v>
      </c>
      <c r="G958" t="s">
        <v>1181</v>
      </c>
      <c r="H958" t="s">
        <v>2592</v>
      </c>
      <c r="I958" t="s">
        <v>3040</v>
      </c>
      <c r="FE958" t="s">
        <v>175</v>
      </c>
    </row>
    <row r="959" spans="1:161" x14ac:dyDescent="0.45">
      <c r="A959" t="s">
        <v>175</v>
      </c>
      <c r="B959" t="s">
        <v>207</v>
      </c>
      <c r="C959" t="s">
        <v>223</v>
      </c>
      <c r="D959" t="s">
        <v>227</v>
      </c>
      <c r="E959" t="str">
        <f>VLOOKUP(A959, Metadata!$A$1:$H$34, 7, FALSE)</f>
        <v>No HEAL CRF Match</v>
      </c>
      <c r="F959" t="s">
        <v>229</v>
      </c>
      <c r="G959" t="s">
        <v>1182</v>
      </c>
      <c r="H959" t="s">
        <v>2593</v>
      </c>
      <c r="I959" t="s">
        <v>3040</v>
      </c>
      <c r="FE959" t="s">
        <v>175</v>
      </c>
    </row>
    <row r="960" spans="1:161" x14ac:dyDescent="0.45">
      <c r="A960" t="s">
        <v>175</v>
      </c>
      <c r="B960" t="s">
        <v>207</v>
      </c>
      <c r="C960" t="s">
        <v>223</v>
      </c>
      <c r="D960" t="s">
        <v>227</v>
      </c>
      <c r="E960" t="str">
        <f>VLOOKUP(A960, Metadata!$A$1:$H$34, 7, FALSE)</f>
        <v>No HEAL CRF Match</v>
      </c>
      <c r="F960" t="s">
        <v>229</v>
      </c>
      <c r="G960" t="s">
        <v>1183</v>
      </c>
      <c r="H960" t="s">
        <v>2594</v>
      </c>
      <c r="I960" t="s">
        <v>3040</v>
      </c>
      <c r="FE960" t="s">
        <v>175</v>
      </c>
    </row>
    <row r="961" spans="1:161" x14ac:dyDescent="0.45">
      <c r="A961" t="s">
        <v>175</v>
      </c>
      <c r="B961" t="s">
        <v>207</v>
      </c>
      <c r="C961" t="s">
        <v>223</v>
      </c>
      <c r="D961" t="s">
        <v>227</v>
      </c>
      <c r="E961" t="str">
        <f>VLOOKUP(A961, Metadata!$A$1:$H$34, 7, FALSE)</f>
        <v>No HEAL CRF Match</v>
      </c>
      <c r="F961" t="s">
        <v>229</v>
      </c>
      <c r="G961" t="s">
        <v>1184</v>
      </c>
      <c r="H961" t="s">
        <v>2595</v>
      </c>
      <c r="I961" t="s">
        <v>3040</v>
      </c>
      <c r="FE961" t="s">
        <v>175</v>
      </c>
    </row>
    <row r="962" spans="1:161" x14ac:dyDescent="0.45">
      <c r="A962" t="s">
        <v>175</v>
      </c>
      <c r="B962" t="s">
        <v>207</v>
      </c>
      <c r="C962" t="s">
        <v>223</v>
      </c>
      <c r="D962" t="s">
        <v>227</v>
      </c>
      <c r="E962" t="str">
        <f>VLOOKUP(A962, Metadata!$A$1:$H$34, 7, FALSE)</f>
        <v>No HEAL CRF Match</v>
      </c>
      <c r="F962" t="s">
        <v>229</v>
      </c>
      <c r="G962" t="s">
        <v>1185</v>
      </c>
      <c r="H962" t="s">
        <v>2596</v>
      </c>
      <c r="I962" t="s">
        <v>3040</v>
      </c>
      <c r="FE962" t="s">
        <v>175</v>
      </c>
    </row>
    <row r="963" spans="1:161" x14ac:dyDescent="0.45">
      <c r="A963" t="s">
        <v>175</v>
      </c>
      <c r="B963" t="s">
        <v>207</v>
      </c>
      <c r="C963" t="s">
        <v>223</v>
      </c>
      <c r="D963" t="s">
        <v>227</v>
      </c>
      <c r="E963" t="str">
        <f>VLOOKUP(A963, Metadata!$A$1:$H$34, 7, FALSE)</f>
        <v>No HEAL CRF Match</v>
      </c>
      <c r="F963" t="s">
        <v>229</v>
      </c>
      <c r="G963" t="s">
        <v>1186</v>
      </c>
      <c r="H963" t="s">
        <v>2597</v>
      </c>
      <c r="I963" t="s">
        <v>3040</v>
      </c>
      <c r="FE963" t="s">
        <v>175</v>
      </c>
    </row>
    <row r="964" spans="1:161" x14ac:dyDescent="0.45">
      <c r="A964" t="s">
        <v>175</v>
      </c>
      <c r="B964" t="s">
        <v>207</v>
      </c>
      <c r="C964" t="s">
        <v>223</v>
      </c>
      <c r="D964" t="s">
        <v>227</v>
      </c>
      <c r="E964" t="str">
        <f>VLOOKUP(A964, Metadata!$A$1:$H$34, 7, FALSE)</f>
        <v>No HEAL CRF Match</v>
      </c>
      <c r="F964" t="s">
        <v>229</v>
      </c>
      <c r="G964" t="s">
        <v>1187</v>
      </c>
      <c r="H964" t="s">
        <v>2598</v>
      </c>
      <c r="I964" t="s">
        <v>3040</v>
      </c>
      <c r="FE964" t="s">
        <v>175</v>
      </c>
    </row>
    <row r="965" spans="1:161" x14ac:dyDescent="0.45">
      <c r="A965" t="s">
        <v>175</v>
      </c>
      <c r="B965" t="s">
        <v>207</v>
      </c>
      <c r="C965" t="s">
        <v>223</v>
      </c>
      <c r="D965" t="s">
        <v>227</v>
      </c>
      <c r="E965" t="str">
        <f>VLOOKUP(A965, Metadata!$A$1:$H$34, 7, FALSE)</f>
        <v>No HEAL CRF Match</v>
      </c>
      <c r="F965" t="s">
        <v>229</v>
      </c>
      <c r="G965" t="s">
        <v>1188</v>
      </c>
      <c r="H965" t="s">
        <v>2599</v>
      </c>
      <c r="I965" t="s">
        <v>3040</v>
      </c>
      <c r="FE965" t="s">
        <v>175</v>
      </c>
    </row>
    <row r="966" spans="1:161" x14ac:dyDescent="0.45">
      <c r="A966" t="s">
        <v>175</v>
      </c>
      <c r="B966" t="s">
        <v>207</v>
      </c>
      <c r="C966" t="s">
        <v>223</v>
      </c>
      <c r="D966" t="s">
        <v>227</v>
      </c>
      <c r="E966" t="str">
        <f>VLOOKUP(A966, Metadata!$A$1:$H$34, 7, FALSE)</f>
        <v>No HEAL CRF Match</v>
      </c>
      <c r="F966" t="s">
        <v>229</v>
      </c>
      <c r="G966" t="s">
        <v>1189</v>
      </c>
      <c r="H966" t="s">
        <v>2600</v>
      </c>
      <c r="I966" t="s">
        <v>3040</v>
      </c>
      <c r="FE966" t="s">
        <v>175</v>
      </c>
    </row>
    <row r="967" spans="1:161" x14ac:dyDescent="0.45">
      <c r="A967" t="s">
        <v>175</v>
      </c>
      <c r="B967" t="s">
        <v>207</v>
      </c>
      <c r="C967" t="s">
        <v>223</v>
      </c>
      <c r="D967" t="s">
        <v>227</v>
      </c>
      <c r="E967" t="str">
        <f>VLOOKUP(A967, Metadata!$A$1:$H$34, 7, FALSE)</f>
        <v>No HEAL CRF Match</v>
      </c>
      <c r="F967" t="s">
        <v>229</v>
      </c>
      <c r="G967" t="s">
        <v>1190</v>
      </c>
      <c r="H967" t="s">
        <v>2601</v>
      </c>
      <c r="I967" t="s">
        <v>2998</v>
      </c>
      <c r="J967" t="s">
        <v>3057</v>
      </c>
      <c r="K967" t="s">
        <v>3064</v>
      </c>
      <c r="FE967" t="s">
        <v>175</v>
      </c>
    </row>
    <row r="968" spans="1:161" x14ac:dyDescent="0.45">
      <c r="A968" t="s">
        <v>175</v>
      </c>
      <c r="B968" t="s">
        <v>207</v>
      </c>
      <c r="C968" t="s">
        <v>223</v>
      </c>
      <c r="D968" t="s">
        <v>227</v>
      </c>
      <c r="E968" t="str">
        <f>VLOOKUP(A968, Metadata!$A$1:$H$34, 7, FALSE)</f>
        <v>No HEAL CRF Match</v>
      </c>
      <c r="F968" t="s">
        <v>229</v>
      </c>
      <c r="G968" t="s">
        <v>1191</v>
      </c>
      <c r="H968" t="s">
        <v>2601</v>
      </c>
      <c r="I968" t="s">
        <v>2995</v>
      </c>
      <c r="J968" t="s">
        <v>2995</v>
      </c>
      <c r="K968" t="s">
        <v>2990</v>
      </c>
      <c r="FE968" t="s">
        <v>175</v>
      </c>
    </row>
    <row r="969" spans="1:161" x14ac:dyDescent="0.45">
      <c r="A969" t="s">
        <v>175</v>
      </c>
      <c r="B969" t="s">
        <v>207</v>
      </c>
      <c r="C969" t="s">
        <v>223</v>
      </c>
      <c r="D969" t="s">
        <v>227</v>
      </c>
      <c r="E969" t="str">
        <f>VLOOKUP(A969, Metadata!$A$1:$H$34, 7, FALSE)</f>
        <v>No HEAL CRF Match</v>
      </c>
      <c r="F969" t="s">
        <v>229</v>
      </c>
      <c r="G969" t="s">
        <v>1192</v>
      </c>
      <c r="H969" t="s">
        <v>2602</v>
      </c>
      <c r="I969" t="s">
        <v>3025</v>
      </c>
      <c r="FE969" t="s">
        <v>175</v>
      </c>
    </row>
    <row r="970" spans="1:161" x14ac:dyDescent="0.45">
      <c r="A970" t="s">
        <v>175</v>
      </c>
      <c r="B970" t="s">
        <v>207</v>
      </c>
      <c r="C970" t="s">
        <v>223</v>
      </c>
      <c r="D970" t="s">
        <v>227</v>
      </c>
      <c r="E970" t="str">
        <f>VLOOKUP(A970, Metadata!$A$1:$H$34, 7, FALSE)</f>
        <v>No HEAL CRF Match</v>
      </c>
      <c r="F970" t="s">
        <v>229</v>
      </c>
      <c r="G970" t="s">
        <v>1193</v>
      </c>
      <c r="H970" t="s">
        <v>2603</v>
      </c>
      <c r="I970" t="s">
        <v>2998</v>
      </c>
      <c r="J970" t="s">
        <v>3057</v>
      </c>
      <c r="K970" t="s">
        <v>3064</v>
      </c>
      <c r="FE970" t="s">
        <v>175</v>
      </c>
    </row>
    <row r="971" spans="1:161" x14ac:dyDescent="0.45">
      <c r="A971" t="s">
        <v>175</v>
      </c>
      <c r="B971" t="s">
        <v>207</v>
      </c>
      <c r="C971" t="s">
        <v>223</v>
      </c>
      <c r="D971" t="s">
        <v>227</v>
      </c>
      <c r="E971" t="str">
        <f>VLOOKUP(A971, Metadata!$A$1:$H$34, 7, FALSE)</f>
        <v>No HEAL CRF Match</v>
      </c>
      <c r="F971" t="s">
        <v>229</v>
      </c>
      <c r="G971" t="s">
        <v>1194</v>
      </c>
      <c r="H971" t="s">
        <v>2604</v>
      </c>
      <c r="I971" t="s">
        <v>2995</v>
      </c>
      <c r="J971" t="s">
        <v>2995</v>
      </c>
      <c r="K971" t="s">
        <v>2990</v>
      </c>
      <c r="FE971" t="s">
        <v>175</v>
      </c>
    </row>
    <row r="972" spans="1:161" x14ac:dyDescent="0.45">
      <c r="A972" t="s">
        <v>175</v>
      </c>
      <c r="B972" t="s">
        <v>207</v>
      </c>
      <c r="C972" t="s">
        <v>223</v>
      </c>
      <c r="D972" t="s">
        <v>227</v>
      </c>
      <c r="E972" t="str">
        <f>VLOOKUP(A972, Metadata!$A$1:$H$34, 7, FALSE)</f>
        <v>No HEAL CRF Match</v>
      </c>
      <c r="F972" t="s">
        <v>229</v>
      </c>
      <c r="G972" t="s">
        <v>1195</v>
      </c>
      <c r="H972" t="s">
        <v>2605</v>
      </c>
      <c r="I972" t="s">
        <v>2998</v>
      </c>
      <c r="J972" t="s">
        <v>3057</v>
      </c>
      <c r="K972" t="s">
        <v>3064</v>
      </c>
      <c r="FE972" t="s">
        <v>175</v>
      </c>
    </row>
    <row r="973" spans="1:161" x14ac:dyDescent="0.45">
      <c r="A973" t="s">
        <v>175</v>
      </c>
      <c r="B973" t="s">
        <v>207</v>
      </c>
      <c r="C973" t="s">
        <v>223</v>
      </c>
      <c r="D973" t="s">
        <v>227</v>
      </c>
      <c r="E973" t="str">
        <f>VLOOKUP(A973, Metadata!$A$1:$H$34, 7, FALSE)</f>
        <v>No HEAL CRF Match</v>
      </c>
      <c r="F973" t="s">
        <v>229</v>
      </c>
      <c r="G973" t="s">
        <v>1196</v>
      </c>
      <c r="H973" t="s">
        <v>2606</v>
      </c>
      <c r="I973" t="s">
        <v>2995</v>
      </c>
      <c r="J973" t="s">
        <v>2995</v>
      </c>
      <c r="K973" t="s">
        <v>2990</v>
      </c>
      <c r="FE973" t="s">
        <v>175</v>
      </c>
    </row>
    <row r="974" spans="1:161" x14ac:dyDescent="0.45">
      <c r="A974" t="s">
        <v>175</v>
      </c>
      <c r="B974" t="s">
        <v>207</v>
      </c>
      <c r="C974" t="s">
        <v>223</v>
      </c>
      <c r="D974" t="s">
        <v>227</v>
      </c>
      <c r="E974" t="str">
        <f>VLOOKUP(A974, Metadata!$A$1:$H$34, 7, FALSE)</f>
        <v>No HEAL CRF Match</v>
      </c>
      <c r="F974" t="s">
        <v>229</v>
      </c>
      <c r="G974" t="s">
        <v>1197</v>
      </c>
      <c r="H974" t="s">
        <v>2607</v>
      </c>
      <c r="I974" t="s">
        <v>2998</v>
      </c>
      <c r="J974" t="s">
        <v>3057</v>
      </c>
      <c r="K974" t="s">
        <v>3064</v>
      </c>
      <c r="FE974" t="s">
        <v>175</v>
      </c>
    </row>
    <row r="975" spans="1:161" x14ac:dyDescent="0.45">
      <c r="A975" t="s">
        <v>175</v>
      </c>
      <c r="B975" t="s">
        <v>207</v>
      </c>
      <c r="C975" t="s">
        <v>223</v>
      </c>
      <c r="D975" t="s">
        <v>227</v>
      </c>
      <c r="E975" t="str">
        <f>VLOOKUP(A975, Metadata!$A$1:$H$34, 7, FALSE)</f>
        <v>No HEAL CRF Match</v>
      </c>
      <c r="F975" t="s">
        <v>229</v>
      </c>
      <c r="G975" t="s">
        <v>1198</v>
      </c>
      <c r="H975" t="s">
        <v>2608</v>
      </c>
      <c r="I975" t="s">
        <v>2995</v>
      </c>
      <c r="J975" t="s">
        <v>2995</v>
      </c>
      <c r="K975" t="s">
        <v>2990</v>
      </c>
      <c r="FE975" t="s">
        <v>175</v>
      </c>
    </row>
    <row r="976" spans="1:161" x14ac:dyDescent="0.45">
      <c r="A976" t="s">
        <v>175</v>
      </c>
      <c r="B976" t="s">
        <v>207</v>
      </c>
      <c r="C976" t="s">
        <v>223</v>
      </c>
      <c r="D976" t="s">
        <v>227</v>
      </c>
      <c r="E976" t="str">
        <f>VLOOKUP(A976, Metadata!$A$1:$H$34, 7, FALSE)</f>
        <v>No HEAL CRF Match</v>
      </c>
      <c r="F976" t="s">
        <v>229</v>
      </c>
      <c r="G976" t="s">
        <v>1199</v>
      </c>
      <c r="H976" t="s">
        <v>1836</v>
      </c>
      <c r="I976" t="s">
        <v>3028</v>
      </c>
      <c r="FE976" t="s">
        <v>175</v>
      </c>
    </row>
    <row r="977" spans="1:161" x14ac:dyDescent="0.45">
      <c r="A977" t="s">
        <v>175</v>
      </c>
      <c r="B977" t="s">
        <v>207</v>
      </c>
      <c r="C977" t="s">
        <v>223</v>
      </c>
      <c r="D977" t="s">
        <v>227</v>
      </c>
      <c r="E977" t="str">
        <f>VLOOKUP(A977, Metadata!$A$1:$H$34, 7, FALSE)</f>
        <v>No HEAL CRF Match</v>
      </c>
      <c r="F977" t="s">
        <v>229</v>
      </c>
      <c r="G977" t="s">
        <v>1200</v>
      </c>
      <c r="H977" t="s">
        <v>2609</v>
      </c>
      <c r="I977" t="s">
        <v>3025</v>
      </c>
      <c r="FE977" t="s">
        <v>175</v>
      </c>
    </row>
    <row r="978" spans="1:161" x14ac:dyDescent="0.45">
      <c r="A978" t="s">
        <v>176</v>
      </c>
      <c r="B978" t="s">
        <v>208</v>
      </c>
      <c r="C978" t="s">
        <v>223</v>
      </c>
      <c r="D978" t="s">
        <v>227</v>
      </c>
      <c r="E978" t="str">
        <f>VLOOKUP(A978, Metadata!$A$1:$H$34, 7, FALSE)</f>
        <v>No HEAL CRF Match</v>
      </c>
      <c r="F978" t="s">
        <v>229</v>
      </c>
      <c r="G978" t="s">
        <v>1201</v>
      </c>
      <c r="H978" t="s">
        <v>2610</v>
      </c>
      <c r="I978" t="s">
        <v>2992</v>
      </c>
      <c r="FE978" t="s">
        <v>176</v>
      </c>
    </row>
    <row r="979" spans="1:161" x14ac:dyDescent="0.45">
      <c r="A979" t="s">
        <v>176</v>
      </c>
      <c r="B979" t="s">
        <v>208</v>
      </c>
      <c r="C979" t="s">
        <v>223</v>
      </c>
      <c r="D979" t="s">
        <v>227</v>
      </c>
      <c r="E979" t="str">
        <f>VLOOKUP(A979, Metadata!$A$1:$H$34, 7, FALSE)</f>
        <v>No HEAL CRF Match</v>
      </c>
      <c r="F979" t="s">
        <v>229</v>
      </c>
      <c r="G979" t="s">
        <v>1202</v>
      </c>
      <c r="H979" t="s">
        <v>2611</v>
      </c>
      <c r="I979" t="s">
        <v>2993</v>
      </c>
      <c r="FE979" t="s">
        <v>176</v>
      </c>
    </row>
    <row r="980" spans="1:161" x14ac:dyDescent="0.45">
      <c r="A980" t="s">
        <v>176</v>
      </c>
      <c r="B980" t="s">
        <v>208</v>
      </c>
      <c r="C980" t="s">
        <v>223</v>
      </c>
      <c r="D980" t="s">
        <v>227</v>
      </c>
      <c r="E980" t="str">
        <f>VLOOKUP(A980, Metadata!$A$1:$H$34, 7, FALSE)</f>
        <v>No HEAL CRF Match</v>
      </c>
      <c r="F980" t="s">
        <v>229</v>
      </c>
      <c r="G980" t="s">
        <v>1203</v>
      </c>
      <c r="H980" t="s">
        <v>2610</v>
      </c>
      <c r="I980" t="s">
        <v>2992</v>
      </c>
      <c r="FE980" t="s">
        <v>176</v>
      </c>
    </row>
    <row r="981" spans="1:161" x14ac:dyDescent="0.45">
      <c r="A981" t="s">
        <v>176</v>
      </c>
      <c r="B981" t="s">
        <v>208</v>
      </c>
      <c r="C981" t="s">
        <v>223</v>
      </c>
      <c r="D981" t="s">
        <v>227</v>
      </c>
      <c r="E981" t="str">
        <f>VLOOKUP(A981, Metadata!$A$1:$H$34, 7, FALSE)</f>
        <v>No HEAL CRF Match</v>
      </c>
      <c r="F981" t="s">
        <v>229</v>
      </c>
      <c r="G981" t="s">
        <v>1204</v>
      </c>
      <c r="H981" t="s">
        <v>2612</v>
      </c>
      <c r="I981" t="s">
        <v>2994</v>
      </c>
      <c r="FE981" t="s">
        <v>176</v>
      </c>
    </row>
    <row r="982" spans="1:161" x14ac:dyDescent="0.45">
      <c r="A982" t="s">
        <v>176</v>
      </c>
      <c r="B982" t="s">
        <v>208</v>
      </c>
      <c r="C982" t="s">
        <v>223</v>
      </c>
      <c r="D982" t="s">
        <v>227</v>
      </c>
      <c r="E982" t="str">
        <f>VLOOKUP(A982, Metadata!$A$1:$H$34, 7, FALSE)</f>
        <v>No HEAL CRF Match</v>
      </c>
      <c r="F982" t="s">
        <v>229</v>
      </c>
      <c r="G982" t="s">
        <v>1205</v>
      </c>
      <c r="H982" t="s">
        <v>2613</v>
      </c>
      <c r="I982" t="s">
        <v>2990</v>
      </c>
      <c r="FE982" t="s">
        <v>176</v>
      </c>
    </row>
    <row r="983" spans="1:161" x14ac:dyDescent="0.45">
      <c r="A983" t="s">
        <v>176</v>
      </c>
      <c r="B983" t="s">
        <v>208</v>
      </c>
      <c r="C983" t="s">
        <v>223</v>
      </c>
      <c r="D983" t="s">
        <v>227</v>
      </c>
      <c r="E983" t="str">
        <f>VLOOKUP(A983, Metadata!$A$1:$H$34, 7, FALSE)</f>
        <v>No HEAL CRF Match</v>
      </c>
      <c r="F983" t="s">
        <v>229</v>
      </c>
      <c r="G983" t="s">
        <v>1206</v>
      </c>
      <c r="H983" t="s">
        <v>2614</v>
      </c>
      <c r="I983" t="s">
        <v>2990</v>
      </c>
      <c r="FE983" t="s">
        <v>176</v>
      </c>
    </row>
    <row r="984" spans="1:161" x14ac:dyDescent="0.45">
      <c r="A984" t="s">
        <v>176</v>
      </c>
      <c r="B984" t="s">
        <v>208</v>
      </c>
      <c r="C984" t="s">
        <v>223</v>
      </c>
      <c r="D984" t="s">
        <v>227</v>
      </c>
      <c r="E984" t="str">
        <f>VLOOKUP(A984, Metadata!$A$1:$H$34, 7, FALSE)</f>
        <v>No HEAL CRF Match</v>
      </c>
      <c r="F984" t="s">
        <v>229</v>
      </c>
      <c r="G984" t="s">
        <v>1207</v>
      </c>
      <c r="H984" t="s">
        <v>2615</v>
      </c>
      <c r="I984" t="s">
        <v>2992</v>
      </c>
      <c r="FE984" t="s">
        <v>176</v>
      </c>
    </row>
    <row r="985" spans="1:161" x14ac:dyDescent="0.45">
      <c r="A985" t="s">
        <v>176</v>
      </c>
      <c r="B985" t="s">
        <v>208</v>
      </c>
      <c r="C985" t="s">
        <v>223</v>
      </c>
      <c r="D985" t="s">
        <v>227</v>
      </c>
      <c r="E985" t="str">
        <f>VLOOKUP(A985, Metadata!$A$1:$H$34, 7, FALSE)</f>
        <v>No HEAL CRF Match</v>
      </c>
      <c r="F985" t="s">
        <v>229</v>
      </c>
      <c r="G985" t="s">
        <v>1208</v>
      </c>
      <c r="H985" t="s">
        <v>2616</v>
      </c>
      <c r="I985" t="s">
        <v>2993</v>
      </c>
      <c r="FE985" t="s">
        <v>176</v>
      </c>
    </row>
    <row r="986" spans="1:161" x14ac:dyDescent="0.45">
      <c r="A986" t="s">
        <v>176</v>
      </c>
      <c r="B986" t="s">
        <v>208</v>
      </c>
      <c r="C986" t="s">
        <v>223</v>
      </c>
      <c r="D986" t="s">
        <v>227</v>
      </c>
      <c r="E986" t="str">
        <f>VLOOKUP(A986, Metadata!$A$1:$H$34, 7, FALSE)</f>
        <v>No HEAL CRF Match</v>
      </c>
      <c r="F986" t="s">
        <v>229</v>
      </c>
      <c r="G986" t="s">
        <v>1209</v>
      </c>
      <c r="H986" t="s">
        <v>2615</v>
      </c>
      <c r="I986" t="s">
        <v>2992</v>
      </c>
      <c r="FE986" t="s">
        <v>176</v>
      </c>
    </row>
    <row r="987" spans="1:161" x14ac:dyDescent="0.45">
      <c r="A987" t="s">
        <v>176</v>
      </c>
      <c r="B987" t="s">
        <v>208</v>
      </c>
      <c r="C987" t="s">
        <v>223</v>
      </c>
      <c r="D987" t="s">
        <v>227</v>
      </c>
      <c r="E987" t="str">
        <f>VLOOKUP(A987, Metadata!$A$1:$H$34, 7, FALSE)</f>
        <v>No HEAL CRF Match</v>
      </c>
      <c r="F987" t="s">
        <v>229</v>
      </c>
      <c r="G987" t="s">
        <v>1210</v>
      </c>
      <c r="H987" t="s">
        <v>2617</v>
      </c>
      <c r="I987" t="s">
        <v>2994</v>
      </c>
      <c r="FE987" t="s">
        <v>176</v>
      </c>
    </row>
    <row r="988" spans="1:161" x14ac:dyDescent="0.45">
      <c r="A988" t="s">
        <v>176</v>
      </c>
      <c r="B988" t="s">
        <v>208</v>
      </c>
      <c r="C988" t="s">
        <v>223</v>
      </c>
      <c r="D988" t="s">
        <v>227</v>
      </c>
      <c r="E988" t="str">
        <f>VLOOKUP(A988, Metadata!$A$1:$H$34, 7, FALSE)</f>
        <v>No HEAL CRF Match</v>
      </c>
      <c r="F988" t="s">
        <v>229</v>
      </c>
      <c r="G988" t="s">
        <v>1211</v>
      </c>
      <c r="H988" t="s">
        <v>2618</v>
      </c>
      <c r="I988" t="s">
        <v>2990</v>
      </c>
      <c r="FE988" t="s">
        <v>176</v>
      </c>
    </row>
    <row r="989" spans="1:161" x14ac:dyDescent="0.45">
      <c r="A989" t="s">
        <v>176</v>
      </c>
      <c r="B989" t="s">
        <v>208</v>
      </c>
      <c r="C989" t="s">
        <v>223</v>
      </c>
      <c r="D989" t="s">
        <v>227</v>
      </c>
      <c r="E989" t="str">
        <f>VLOOKUP(A989, Metadata!$A$1:$H$34, 7, FALSE)</f>
        <v>No HEAL CRF Match</v>
      </c>
      <c r="F989" t="s">
        <v>229</v>
      </c>
      <c r="G989" t="s">
        <v>1212</v>
      </c>
      <c r="H989" t="s">
        <v>2619</v>
      </c>
      <c r="I989" t="s">
        <v>2990</v>
      </c>
      <c r="FE989" t="s">
        <v>176</v>
      </c>
    </row>
    <row r="990" spans="1:161" x14ac:dyDescent="0.45">
      <c r="A990" t="s">
        <v>176</v>
      </c>
      <c r="B990" t="s">
        <v>208</v>
      </c>
      <c r="C990" t="s">
        <v>223</v>
      </c>
      <c r="D990" t="s">
        <v>227</v>
      </c>
      <c r="E990" t="str">
        <f>VLOOKUP(A990, Metadata!$A$1:$H$34, 7, FALSE)</f>
        <v>No HEAL CRF Match</v>
      </c>
      <c r="F990" t="s">
        <v>229</v>
      </c>
      <c r="G990" t="s">
        <v>1213</v>
      </c>
      <c r="H990" t="s">
        <v>2620</v>
      </c>
      <c r="I990" t="s">
        <v>2998</v>
      </c>
      <c r="J990" t="s">
        <v>3057</v>
      </c>
      <c r="K990" t="s">
        <v>3064</v>
      </c>
      <c r="FE990" t="s">
        <v>176</v>
      </c>
    </row>
    <row r="991" spans="1:161" x14ac:dyDescent="0.45">
      <c r="A991" t="s">
        <v>176</v>
      </c>
      <c r="B991" t="s">
        <v>208</v>
      </c>
      <c r="C991" t="s">
        <v>223</v>
      </c>
      <c r="D991" t="s">
        <v>227</v>
      </c>
      <c r="E991" t="str">
        <f>VLOOKUP(A991, Metadata!$A$1:$H$34, 7, FALSE)</f>
        <v>No HEAL CRF Match</v>
      </c>
      <c r="F991" t="s">
        <v>229</v>
      </c>
      <c r="G991" t="s">
        <v>1214</v>
      </c>
      <c r="H991" t="s">
        <v>2621</v>
      </c>
      <c r="I991" t="s">
        <v>2995</v>
      </c>
      <c r="J991" t="s">
        <v>2995</v>
      </c>
      <c r="K991" t="s">
        <v>2990</v>
      </c>
      <c r="FE991" t="s">
        <v>176</v>
      </c>
    </row>
    <row r="992" spans="1:161" x14ac:dyDescent="0.45">
      <c r="A992" t="s">
        <v>176</v>
      </c>
      <c r="B992" t="s">
        <v>208</v>
      </c>
      <c r="C992" t="s">
        <v>223</v>
      </c>
      <c r="D992" t="s">
        <v>227</v>
      </c>
      <c r="E992" t="str">
        <f>VLOOKUP(A992, Metadata!$A$1:$H$34, 7, FALSE)</f>
        <v>No HEAL CRF Match</v>
      </c>
      <c r="F992" t="s">
        <v>229</v>
      </c>
      <c r="G992" t="s">
        <v>1215</v>
      </c>
      <c r="H992" t="s">
        <v>2622</v>
      </c>
      <c r="I992" t="s">
        <v>3041</v>
      </c>
      <c r="J992" t="s">
        <v>3084</v>
      </c>
      <c r="K992" t="s">
        <v>3158</v>
      </c>
      <c r="L992" t="s">
        <v>2349</v>
      </c>
      <c r="FE992" t="s">
        <v>176</v>
      </c>
    </row>
    <row r="993" spans="1:161" x14ac:dyDescent="0.45">
      <c r="A993" t="s">
        <v>176</v>
      </c>
      <c r="B993" t="s">
        <v>208</v>
      </c>
      <c r="C993" t="s">
        <v>223</v>
      </c>
      <c r="D993" t="s">
        <v>227</v>
      </c>
      <c r="E993" t="str">
        <f>VLOOKUP(A993, Metadata!$A$1:$H$34, 7, FALSE)</f>
        <v>No HEAL CRF Match</v>
      </c>
      <c r="F993" t="s">
        <v>229</v>
      </c>
      <c r="G993" t="s">
        <v>1216</v>
      </c>
      <c r="H993" t="s">
        <v>2623</v>
      </c>
      <c r="I993" t="s">
        <v>2995</v>
      </c>
      <c r="J993" t="s">
        <v>2995</v>
      </c>
      <c r="K993" t="s">
        <v>2990</v>
      </c>
      <c r="L993" t="s">
        <v>2988</v>
      </c>
      <c r="FE993" t="s">
        <v>176</v>
      </c>
    </row>
    <row r="994" spans="1:161" x14ac:dyDescent="0.45">
      <c r="A994" t="s">
        <v>176</v>
      </c>
      <c r="B994" t="s">
        <v>208</v>
      </c>
      <c r="C994" t="s">
        <v>223</v>
      </c>
      <c r="D994" t="s">
        <v>227</v>
      </c>
      <c r="E994" t="str">
        <f>VLOOKUP(A994, Metadata!$A$1:$H$34, 7, FALSE)</f>
        <v>No HEAL CRF Match</v>
      </c>
      <c r="F994" t="s">
        <v>229</v>
      </c>
      <c r="G994" t="s">
        <v>1217</v>
      </c>
      <c r="H994" t="s">
        <v>1905</v>
      </c>
      <c r="I994" t="s">
        <v>3037</v>
      </c>
      <c r="FE994" t="s">
        <v>176</v>
      </c>
    </row>
    <row r="995" spans="1:161" x14ac:dyDescent="0.45">
      <c r="A995" t="s">
        <v>176</v>
      </c>
      <c r="B995" t="s">
        <v>208</v>
      </c>
      <c r="C995" t="s">
        <v>223</v>
      </c>
      <c r="D995" t="s">
        <v>227</v>
      </c>
      <c r="E995" t="str">
        <f>VLOOKUP(A995, Metadata!$A$1:$H$34, 7, FALSE)</f>
        <v>No HEAL CRF Match</v>
      </c>
      <c r="F995" t="s">
        <v>229</v>
      </c>
      <c r="G995" t="s">
        <v>1218</v>
      </c>
      <c r="H995" t="s">
        <v>2624</v>
      </c>
      <c r="I995" t="s">
        <v>3042</v>
      </c>
      <c r="J995" t="s">
        <v>3085</v>
      </c>
      <c r="K995" t="s">
        <v>3159</v>
      </c>
      <c r="L995" t="s">
        <v>3064</v>
      </c>
      <c r="FE995" t="s">
        <v>176</v>
      </c>
    </row>
    <row r="996" spans="1:161" x14ac:dyDescent="0.45">
      <c r="A996" t="s">
        <v>176</v>
      </c>
      <c r="B996" t="s">
        <v>208</v>
      </c>
      <c r="C996" t="s">
        <v>223</v>
      </c>
      <c r="D996" t="s">
        <v>227</v>
      </c>
      <c r="E996" t="str">
        <f>VLOOKUP(A996, Metadata!$A$1:$H$34, 7, FALSE)</f>
        <v>No HEAL CRF Match</v>
      </c>
      <c r="F996" t="s">
        <v>229</v>
      </c>
      <c r="G996" t="s">
        <v>1219</v>
      </c>
      <c r="H996" t="s">
        <v>2625</v>
      </c>
      <c r="I996" t="s">
        <v>2995</v>
      </c>
      <c r="J996" t="s">
        <v>2995</v>
      </c>
      <c r="K996" t="s">
        <v>2990</v>
      </c>
      <c r="L996" t="s">
        <v>2988</v>
      </c>
      <c r="FE996" t="s">
        <v>176</v>
      </c>
    </row>
    <row r="997" spans="1:161" x14ac:dyDescent="0.45">
      <c r="A997" t="s">
        <v>176</v>
      </c>
      <c r="B997" t="s">
        <v>208</v>
      </c>
      <c r="C997" t="s">
        <v>223</v>
      </c>
      <c r="D997" t="s">
        <v>227</v>
      </c>
      <c r="E997" t="str">
        <f>VLOOKUP(A997, Metadata!$A$1:$H$34, 7, FALSE)</f>
        <v>No HEAL CRF Match</v>
      </c>
      <c r="F997" t="s">
        <v>229</v>
      </c>
      <c r="G997" t="s">
        <v>1220</v>
      </c>
      <c r="H997" t="s">
        <v>2626</v>
      </c>
      <c r="I997" t="s">
        <v>3043</v>
      </c>
      <c r="J997" t="s">
        <v>3086</v>
      </c>
      <c r="K997" t="s">
        <v>3160</v>
      </c>
      <c r="L997" t="s">
        <v>3219</v>
      </c>
      <c r="M997" t="s">
        <v>3265</v>
      </c>
      <c r="N997" t="s">
        <v>3302</v>
      </c>
      <c r="O997" t="s">
        <v>3325</v>
      </c>
      <c r="P997" t="s">
        <v>3334</v>
      </c>
      <c r="Q997" t="s">
        <v>3340</v>
      </c>
      <c r="R997" t="s">
        <v>2349</v>
      </c>
      <c r="FE997" t="s">
        <v>176</v>
      </c>
    </row>
    <row r="998" spans="1:161" x14ac:dyDescent="0.45">
      <c r="A998" t="s">
        <v>176</v>
      </c>
      <c r="B998" t="s">
        <v>208</v>
      </c>
      <c r="C998" t="s">
        <v>223</v>
      </c>
      <c r="D998" t="s">
        <v>227</v>
      </c>
      <c r="E998" t="str">
        <f>VLOOKUP(A998, Metadata!$A$1:$H$34, 7, FALSE)</f>
        <v>No HEAL CRF Match</v>
      </c>
      <c r="F998" t="s">
        <v>229</v>
      </c>
      <c r="G998" t="s">
        <v>1220</v>
      </c>
      <c r="H998" t="s">
        <v>2626</v>
      </c>
      <c r="I998" t="s">
        <v>2995</v>
      </c>
      <c r="J998" t="s">
        <v>2995</v>
      </c>
      <c r="K998" t="s">
        <v>2990</v>
      </c>
      <c r="L998" t="s">
        <v>2988</v>
      </c>
      <c r="M998" t="s">
        <v>2994</v>
      </c>
      <c r="N998" t="s">
        <v>3005</v>
      </c>
      <c r="O998" t="s">
        <v>3320</v>
      </c>
      <c r="P998" t="s">
        <v>3330</v>
      </c>
      <c r="Q998" t="s">
        <v>3337</v>
      </c>
      <c r="R998" t="s">
        <v>3344</v>
      </c>
      <c r="FE998" t="s">
        <v>176</v>
      </c>
    </row>
    <row r="999" spans="1:161" x14ac:dyDescent="0.45">
      <c r="A999" t="s">
        <v>176</v>
      </c>
      <c r="B999" t="s">
        <v>208</v>
      </c>
      <c r="C999" t="s">
        <v>223</v>
      </c>
      <c r="D999" t="s">
        <v>227</v>
      </c>
      <c r="E999" t="str">
        <f>VLOOKUP(A999, Metadata!$A$1:$H$34, 7, FALSE)</f>
        <v>No HEAL CRF Match</v>
      </c>
      <c r="F999" t="s">
        <v>229</v>
      </c>
      <c r="G999" t="s">
        <v>1221</v>
      </c>
      <c r="H999" t="s">
        <v>1905</v>
      </c>
      <c r="I999" t="s">
        <v>3025</v>
      </c>
      <c r="FE999" t="s">
        <v>176</v>
      </c>
    </row>
    <row r="1000" spans="1:161" x14ac:dyDescent="0.45">
      <c r="A1000" t="s">
        <v>176</v>
      </c>
      <c r="B1000" t="s">
        <v>208</v>
      </c>
      <c r="C1000" t="s">
        <v>223</v>
      </c>
      <c r="D1000" t="s">
        <v>227</v>
      </c>
      <c r="E1000" t="str">
        <f>VLOOKUP(A1000, Metadata!$A$1:$H$34, 7, FALSE)</f>
        <v>No HEAL CRF Match</v>
      </c>
      <c r="F1000" t="s">
        <v>229</v>
      </c>
      <c r="G1000" t="s">
        <v>1222</v>
      </c>
      <c r="H1000" t="s">
        <v>2627</v>
      </c>
      <c r="I1000" t="s">
        <v>3044</v>
      </c>
      <c r="J1000" t="s">
        <v>3087</v>
      </c>
      <c r="K1000" t="s">
        <v>3161</v>
      </c>
      <c r="L1000" t="s">
        <v>3220</v>
      </c>
      <c r="M1000" t="s">
        <v>3266</v>
      </c>
      <c r="N1000" t="s">
        <v>3303</v>
      </c>
      <c r="O1000" t="s">
        <v>2349</v>
      </c>
      <c r="FE1000" t="s">
        <v>176</v>
      </c>
    </row>
    <row r="1001" spans="1:161" x14ac:dyDescent="0.45">
      <c r="A1001" t="s">
        <v>176</v>
      </c>
      <c r="B1001" t="s">
        <v>208</v>
      </c>
      <c r="C1001" t="s">
        <v>223</v>
      </c>
      <c r="D1001" t="s">
        <v>227</v>
      </c>
      <c r="E1001" t="str">
        <f>VLOOKUP(A1001, Metadata!$A$1:$H$34, 7, FALSE)</f>
        <v>No HEAL CRF Match</v>
      </c>
      <c r="F1001" t="s">
        <v>229</v>
      </c>
      <c r="G1001" t="s">
        <v>1223</v>
      </c>
      <c r="H1001" t="s">
        <v>2627</v>
      </c>
      <c r="I1001" t="s">
        <v>2995</v>
      </c>
      <c r="J1001" t="s">
        <v>2995</v>
      </c>
      <c r="K1001" t="s">
        <v>2990</v>
      </c>
      <c r="L1001" t="s">
        <v>2988</v>
      </c>
      <c r="M1001" t="s">
        <v>2994</v>
      </c>
      <c r="N1001" t="s">
        <v>3005</v>
      </c>
      <c r="O1001" t="s">
        <v>3320</v>
      </c>
      <c r="FE1001" t="s">
        <v>176</v>
      </c>
    </row>
    <row r="1002" spans="1:161" x14ac:dyDescent="0.45">
      <c r="A1002" t="s">
        <v>176</v>
      </c>
      <c r="B1002" t="s">
        <v>208</v>
      </c>
      <c r="C1002" t="s">
        <v>223</v>
      </c>
      <c r="D1002" t="s">
        <v>227</v>
      </c>
      <c r="E1002" t="str">
        <f>VLOOKUP(A1002, Metadata!$A$1:$H$34, 7, FALSE)</f>
        <v>No HEAL CRF Match</v>
      </c>
      <c r="F1002" t="s">
        <v>229</v>
      </c>
      <c r="G1002" t="s">
        <v>1224</v>
      </c>
      <c r="H1002" t="s">
        <v>2628</v>
      </c>
      <c r="I1002" t="s">
        <v>3025</v>
      </c>
      <c r="FE1002" t="s">
        <v>176</v>
      </c>
    </row>
    <row r="1003" spans="1:161" x14ac:dyDescent="0.45">
      <c r="A1003" t="s">
        <v>176</v>
      </c>
      <c r="B1003" t="s">
        <v>208</v>
      </c>
      <c r="C1003" t="s">
        <v>223</v>
      </c>
      <c r="D1003" t="s">
        <v>227</v>
      </c>
      <c r="E1003" t="str">
        <f>VLOOKUP(A1003, Metadata!$A$1:$H$34, 7, FALSE)</f>
        <v>No HEAL CRF Match</v>
      </c>
      <c r="F1003" t="s">
        <v>229</v>
      </c>
      <c r="G1003" t="s">
        <v>1225</v>
      </c>
      <c r="H1003" t="s">
        <v>2629</v>
      </c>
      <c r="I1003" t="s">
        <v>3025</v>
      </c>
      <c r="FE1003" t="s">
        <v>176</v>
      </c>
    </row>
    <row r="1004" spans="1:161" x14ac:dyDescent="0.45">
      <c r="A1004" t="s">
        <v>176</v>
      </c>
      <c r="B1004" t="s">
        <v>208</v>
      </c>
      <c r="C1004" t="s">
        <v>223</v>
      </c>
      <c r="D1004" t="s">
        <v>227</v>
      </c>
      <c r="E1004" t="str">
        <f>VLOOKUP(A1004, Metadata!$A$1:$H$34, 7, FALSE)</f>
        <v>No HEAL CRF Match</v>
      </c>
      <c r="F1004" t="s">
        <v>229</v>
      </c>
      <c r="G1004" t="s">
        <v>1226</v>
      </c>
      <c r="H1004" t="s">
        <v>2630</v>
      </c>
      <c r="I1004" t="s">
        <v>2998</v>
      </c>
      <c r="J1004" t="s">
        <v>3057</v>
      </c>
      <c r="K1004" t="s">
        <v>3064</v>
      </c>
      <c r="FE1004" t="s">
        <v>176</v>
      </c>
    </row>
    <row r="1005" spans="1:161" x14ac:dyDescent="0.45">
      <c r="A1005" t="s">
        <v>176</v>
      </c>
      <c r="B1005" t="s">
        <v>208</v>
      </c>
      <c r="C1005" t="s">
        <v>223</v>
      </c>
      <c r="D1005" t="s">
        <v>227</v>
      </c>
      <c r="E1005" t="str">
        <f>VLOOKUP(A1005, Metadata!$A$1:$H$34, 7, FALSE)</f>
        <v>No HEAL CRF Match</v>
      </c>
      <c r="F1005" t="s">
        <v>229</v>
      </c>
      <c r="G1005" t="s">
        <v>1227</v>
      </c>
      <c r="H1005" t="s">
        <v>2631</v>
      </c>
      <c r="I1005" t="s">
        <v>2995</v>
      </c>
      <c r="J1005" t="s">
        <v>2995</v>
      </c>
      <c r="K1005" t="s">
        <v>2990</v>
      </c>
      <c r="FE1005" t="s">
        <v>176</v>
      </c>
    </row>
    <row r="1006" spans="1:161" x14ac:dyDescent="0.45">
      <c r="A1006" t="s">
        <v>176</v>
      </c>
      <c r="B1006" t="s">
        <v>208</v>
      </c>
      <c r="C1006" t="s">
        <v>223</v>
      </c>
      <c r="D1006" t="s">
        <v>227</v>
      </c>
      <c r="E1006" t="str">
        <f>VLOOKUP(A1006, Metadata!$A$1:$H$34, 7, FALSE)</f>
        <v>No HEAL CRF Match</v>
      </c>
      <c r="F1006" t="s">
        <v>229</v>
      </c>
      <c r="G1006" t="s">
        <v>1228</v>
      </c>
      <c r="H1006" t="s">
        <v>2632</v>
      </c>
      <c r="I1006" t="s">
        <v>2998</v>
      </c>
      <c r="J1006" t="s">
        <v>3057</v>
      </c>
      <c r="K1006" t="s">
        <v>3064</v>
      </c>
      <c r="FE1006" t="s">
        <v>176</v>
      </c>
    </row>
    <row r="1007" spans="1:161" x14ac:dyDescent="0.45">
      <c r="A1007" t="s">
        <v>176</v>
      </c>
      <c r="B1007" t="s">
        <v>208</v>
      </c>
      <c r="C1007" t="s">
        <v>223</v>
      </c>
      <c r="D1007" t="s">
        <v>227</v>
      </c>
      <c r="E1007" t="str">
        <f>VLOOKUP(A1007, Metadata!$A$1:$H$34, 7, FALSE)</f>
        <v>No HEAL CRF Match</v>
      </c>
      <c r="F1007" t="s">
        <v>229</v>
      </c>
      <c r="G1007" t="s">
        <v>1229</v>
      </c>
      <c r="H1007" t="s">
        <v>2633</v>
      </c>
      <c r="I1007" t="s">
        <v>2995</v>
      </c>
      <c r="J1007" t="s">
        <v>2995</v>
      </c>
      <c r="K1007" t="s">
        <v>2990</v>
      </c>
      <c r="FE1007" t="s">
        <v>176</v>
      </c>
    </row>
    <row r="1008" spans="1:161" x14ac:dyDescent="0.45">
      <c r="A1008" t="s">
        <v>176</v>
      </c>
      <c r="B1008" t="s">
        <v>208</v>
      </c>
      <c r="C1008" t="s">
        <v>223</v>
      </c>
      <c r="D1008" t="s">
        <v>227</v>
      </c>
      <c r="E1008" t="str">
        <f>VLOOKUP(A1008, Metadata!$A$1:$H$34, 7, FALSE)</f>
        <v>No HEAL CRF Match</v>
      </c>
      <c r="F1008" t="s">
        <v>229</v>
      </c>
      <c r="G1008" t="s">
        <v>1230</v>
      </c>
      <c r="H1008" t="s">
        <v>2634</v>
      </c>
      <c r="I1008" t="s">
        <v>2993</v>
      </c>
      <c r="FE1008" t="s">
        <v>176</v>
      </c>
    </row>
    <row r="1009" spans="1:161" x14ac:dyDescent="0.45">
      <c r="A1009" t="s">
        <v>176</v>
      </c>
      <c r="B1009" t="s">
        <v>208</v>
      </c>
      <c r="C1009" t="s">
        <v>223</v>
      </c>
      <c r="D1009" t="s">
        <v>227</v>
      </c>
      <c r="E1009" t="str">
        <f>VLOOKUP(A1009, Metadata!$A$1:$H$34, 7, FALSE)</f>
        <v>No HEAL CRF Match</v>
      </c>
      <c r="F1009" t="s">
        <v>229</v>
      </c>
      <c r="G1009" t="s">
        <v>1231</v>
      </c>
      <c r="H1009" t="s">
        <v>2635</v>
      </c>
      <c r="I1009" t="s">
        <v>2995</v>
      </c>
      <c r="J1009" t="s">
        <v>3058</v>
      </c>
      <c r="K1009" t="s">
        <v>2995</v>
      </c>
      <c r="FE1009" t="s">
        <v>176</v>
      </c>
    </row>
    <row r="1010" spans="1:161" x14ac:dyDescent="0.45">
      <c r="A1010" t="s">
        <v>176</v>
      </c>
      <c r="B1010" t="s">
        <v>208</v>
      </c>
      <c r="C1010" t="s">
        <v>223</v>
      </c>
      <c r="D1010" t="s">
        <v>227</v>
      </c>
      <c r="E1010" t="str">
        <f>VLOOKUP(A1010, Metadata!$A$1:$H$34, 7, FALSE)</f>
        <v>No HEAL CRF Match</v>
      </c>
      <c r="F1010" t="s">
        <v>229</v>
      </c>
      <c r="G1010" t="s">
        <v>1232</v>
      </c>
      <c r="H1010" t="s">
        <v>2636</v>
      </c>
      <c r="I1010" t="s">
        <v>2999</v>
      </c>
      <c r="J1010" t="s">
        <v>3058</v>
      </c>
      <c r="K1010" t="s">
        <v>2995</v>
      </c>
      <c r="FE1010" t="s">
        <v>176</v>
      </c>
    </row>
    <row r="1011" spans="1:161" x14ac:dyDescent="0.45">
      <c r="A1011" t="s">
        <v>176</v>
      </c>
      <c r="B1011" t="s">
        <v>208</v>
      </c>
      <c r="C1011" t="s">
        <v>223</v>
      </c>
      <c r="D1011" t="s">
        <v>227</v>
      </c>
      <c r="E1011" t="str">
        <f>VLOOKUP(A1011, Metadata!$A$1:$H$34, 7, FALSE)</f>
        <v>No HEAL CRF Match</v>
      </c>
      <c r="F1011" t="s">
        <v>229</v>
      </c>
      <c r="G1011" t="s">
        <v>1233</v>
      </c>
      <c r="H1011" t="s">
        <v>2637</v>
      </c>
      <c r="I1011" t="s">
        <v>2995</v>
      </c>
      <c r="J1011" t="s">
        <v>3058</v>
      </c>
      <c r="K1011" t="s">
        <v>2995</v>
      </c>
      <c r="FE1011" t="s">
        <v>176</v>
      </c>
    </row>
    <row r="1012" spans="1:161" x14ac:dyDescent="0.45">
      <c r="A1012" t="s">
        <v>176</v>
      </c>
      <c r="B1012" t="s">
        <v>208</v>
      </c>
      <c r="C1012" t="s">
        <v>223</v>
      </c>
      <c r="D1012" t="s">
        <v>227</v>
      </c>
      <c r="E1012" t="str">
        <f>VLOOKUP(A1012, Metadata!$A$1:$H$34, 7, FALSE)</f>
        <v>No HEAL CRF Match</v>
      </c>
      <c r="F1012" t="s">
        <v>229</v>
      </c>
      <c r="G1012" t="s">
        <v>1234</v>
      </c>
      <c r="H1012" t="s">
        <v>2638</v>
      </c>
      <c r="I1012" t="s">
        <v>2999</v>
      </c>
      <c r="J1012" t="s">
        <v>3058</v>
      </c>
      <c r="K1012" t="s">
        <v>2995</v>
      </c>
      <c r="FE1012" t="s">
        <v>176</v>
      </c>
    </row>
    <row r="1013" spans="1:161" x14ac:dyDescent="0.45">
      <c r="A1013" t="s">
        <v>176</v>
      </c>
      <c r="B1013" t="s">
        <v>208</v>
      </c>
      <c r="C1013" t="s">
        <v>223</v>
      </c>
      <c r="D1013" t="s">
        <v>227</v>
      </c>
      <c r="E1013" t="str">
        <f>VLOOKUP(A1013, Metadata!$A$1:$H$34, 7, FALSE)</f>
        <v>No HEAL CRF Match</v>
      </c>
      <c r="F1013" t="s">
        <v>229</v>
      </c>
      <c r="G1013" t="s">
        <v>1235</v>
      </c>
      <c r="H1013" t="s">
        <v>2639</v>
      </c>
      <c r="I1013" t="s">
        <v>2995</v>
      </c>
      <c r="J1013" t="s">
        <v>3058</v>
      </c>
      <c r="K1013" t="s">
        <v>2995</v>
      </c>
      <c r="FE1013" t="s">
        <v>176</v>
      </c>
    </row>
    <row r="1014" spans="1:161" x14ac:dyDescent="0.45">
      <c r="A1014" t="s">
        <v>176</v>
      </c>
      <c r="B1014" t="s">
        <v>208</v>
      </c>
      <c r="C1014" t="s">
        <v>223</v>
      </c>
      <c r="D1014" t="s">
        <v>227</v>
      </c>
      <c r="E1014" t="str">
        <f>VLOOKUP(A1014, Metadata!$A$1:$H$34, 7, FALSE)</f>
        <v>No HEAL CRF Match</v>
      </c>
      <c r="F1014" t="s">
        <v>229</v>
      </c>
      <c r="G1014" t="s">
        <v>1236</v>
      </c>
      <c r="H1014" t="s">
        <v>2640</v>
      </c>
      <c r="I1014" t="s">
        <v>2999</v>
      </c>
      <c r="J1014" t="s">
        <v>3058</v>
      </c>
      <c r="K1014" t="s">
        <v>2995</v>
      </c>
      <c r="FE1014" t="s">
        <v>176</v>
      </c>
    </row>
    <row r="1015" spans="1:161" x14ac:dyDescent="0.45">
      <c r="A1015" t="s">
        <v>176</v>
      </c>
      <c r="B1015" t="s">
        <v>208</v>
      </c>
      <c r="C1015" t="s">
        <v>223</v>
      </c>
      <c r="D1015" t="s">
        <v>227</v>
      </c>
      <c r="E1015" t="str">
        <f>VLOOKUP(A1015, Metadata!$A$1:$H$34, 7, FALSE)</f>
        <v>No HEAL CRF Match</v>
      </c>
      <c r="F1015" t="s">
        <v>229</v>
      </c>
      <c r="G1015" t="s">
        <v>1237</v>
      </c>
      <c r="H1015" t="s">
        <v>2641</v>
      </c>
      <c r="I1015" t="s">
        <v>2995</v>
      </c>
      <c r="J1015" t="s">
        <v>3058</v>
      </c>
      <c r="K1015" t="s">
        <v>2995</v>
      </c>
      <c r="FE1015" t="s">
        <v>176</v>
      </c>
    </row>
    <row r="1016" spans="1:161" x14ac:dyDescent="0.45">
      <c r="A1016" t="s">
        <v>176</v>
      </c>
      <c r="B1016" t="s">
        <v>208</v>
      </c>
      <c r="C1016" t="s">
        <v>223</v>
      </c>
      <c r="D1016" t="s">
        <v>227</v>
      </c>
      <c r="E1016" t="str">
        <f>VLOOKUP(A1016, Metadata!$A$1:$H$34, 7, FALSE)</f>
        <v>No HEAL CRF Match</v>
      </c>
      <c r="F1016" t="s">
        <v>229</v>
      </c>
      <c r="G1016" t="s">
        <v>1238</v>
      </c>
      <c r="H1016" t="s">
        <v>2642</v>
      </c>
      <c r="I1016" t="s">
        <v>2999</v>
      </c>
      <c r="J1016" t="s">
        <v>3058</v>
      </c>
      <c r="K1016" t="s">
        <v>2995</v>
      </c>
      <c r="FE1016" t="s">
        <v>176</v>
      </c>
    </row>
    <row r="1017" spans="1:161" x14ac:dyDescent="0.45">
      <c r="A1017" t="s">
        <v>176</v>
      </c>
      <c r="B1017" t="s">
        <v>208</v>
      </c>
      <c r="C1017" t="s">
        <v>223</v>
      </c>
      <c r="D1017" t="s">
        <v>227</v>
      </c>
      <c r="E1017" t="str">
        <f>VLOOKUP(A1017, Metadata!$A$1:$H$34, 7, FALSE)</f>
        <v>No HEAL CRF Match</v>
      </c>
      <c r="F1017" t="s">
        <v>229</v>
      </c>
      <c r="G1017" t="s">
        <v>1239</v>
      </c>
      <c r="H1017" t="s">
        <v>2643</v>
      </c>
      <c r="I1017" t="s">
        <v>2995</v>
      </c>
      <c r="J1017" t="s">
        <v>3058</v>
      </c>
      <c r="K1017" t="s">
        <v>2995</v>
      </c>
      <c r="FE1017" t="s">
        <v>176</v>
      </c>
    </row>
    <row r="1018" spans="1:161" x14ac:dyDescent="0.45">
      <c r="A1018" t="s">
        <v>176</v>
      </c>
      <c r="B1018" t="s">
        <v>208</v>
      </c>
      <c r="C1018" t="s">
        <v>223</v>
      </c>
      <c r="D1018" t="s">
        <v>227</v>
      </c>
      <c r="E1018" t="str">
        <f>VLOOKUP(A1018, Metadata!$A$1:$H$34, 7, FALSE)</f>
        <v>No HEAL CRF Match</v>
      </c>
      <c r="F1018" t="s">
        <v>229</v>
      </c>
      <c r="G1018" t="s">
        <v>1240</v>
      </c>
      <c r="H1018" t="s">
        <v>2644</v>
      </c>
      <c r="I1018" t="s">
        <v>2999</v>
      </c>
      <c r="J1018" t="s">
        <v>3058</v>
      </c>
      <c r="K1018" t="s">
        <v>2995</v>
      </c>
      <c r="FE1018" t="s">
        <v>176</v>
      </c>
    </row>
    <row r="1019" spans="1:161" x14ac:dyDescent="0.45">
      <c r="A1019" t="s">
        <v>176</v>
      </c>
      <c r="B1019" t="s">
        <v>208</v>
      </c>
      <c r="C1019" t="s">
        <v>223</v>
      </c>
      <c r="D1019" t="s">
        <v>227</v>
      </c>
      <c r="E1019" t="str">
        <f>VLOOKUP(A1019, Metadata!$A$1:$H$34, 7, FALSE)</f>
        <v>No HEAL CRF Match</v>
      </c>
      <c r="F1019" t="s">
        <v>229</v>
      </c>
      <c r="G1019" t="s">
        <v>1241</v>
      </c>
      <c r="H1019" t="s">
        <v>1885</v>
      </c>
      <c r="I1019" t="s">
        <v>2995</v>
      </c>
      <c r="J1019" t="s">
        <v>3058</v>
      </c>
      <c r="K1019" t="s">
        <v>2995</v>
      </c>
      <c r="FE1019" t="s">
        <v>176</v>
      </c>
    </row>
    <row r="1020" spans="1:161" x14ac:dyDescent="0.45">
      <c r="A1020" t="s">
        <v>176</v>
      </c>
      <c r="B1020" t="s">
        <v>208</v>
      </c>
      <c r="C1020" t="s">
        <v>223</v>
      </c>
      <c r="D1020" t="s">
        <v>227</v>
      </c>
      <c r="E1020" t="str">
        <f>VLOOKUP(A1020, Metadata!$A$1:$H$34, 7, FALSE)</f>
        <v>No HEAL CRF Match</v>
      </c>
      <c r="F1020" t="s">
        <v>229</v>
      </c>
      <c r="G1020" t="s">
        <v>1242</v>
      </c>
      <c r="H1020" t="s">
        <v>1886</v>
      </c>
      <c r="I1020" t="s">
        <v>2999</v>
      </c>
      <c r="J1020" t="s">
        <v>3058</v>
      </c>
      <c r="K1020" t="s">
        <v>2995</v>
      </c>
      <c r="FE1020" t="s">
        <v>176</v>
      </c>
    </row>
    <row r="1021" spans="1:161" x14ac:dyDescent="0.45">
      <c r="A1021" t="s">
        <v>176</v>
      </c>
      <c r="B1021" t="s">
        <v>208</v>
      </c>
      <c r="C1021" t="s">
        <v>223</v>
      </c>
      <c r="D1021" t="s">
        <v>227</v>
      </c>
      <c r="E1021" t="str">
        <f>VLOOKUP(A1021, Metadata!$A$1:$H$34, 7, FALSE)</f>
        <v>No HEAL CRF Match</v>
      </c>
      <c r="F1021" t="s">
        <v>229</v>
      </c>
      <c r="G1021" t="s">
        <v>1243</v>
      </c>
      <c r="H1021" t="s">
        <v>1905</v>
      </c>
      <c r="I1021" t="s">
        <v>3025</v>
      </c>
      <c r="FE1021" t="s">
        <v>176</v>
      </c>
    </row>
    <row r="1022" spans="1:161" x14ac:dyDescent="0.45">
      <c r="A1022" t="s">
        <v>177</v>
      </c>
      <c r="B1022" t="s">
        <v>200</v>
      </c>
      <c r="C1022" t="s">
        <v>223</v>
      </c>
      <c r="D1022" t="s">
        <v>227</v>
      </c>
      <c r="E1022" t="str">
        <f>VLOOKUP(A1022, Metadata!$A$1:$H$34, 7, FALSE)</f>
        <v>No HEAL CRF Match</v>
      </c>
      <c r="F1022" t="s">
        <v>229</v>
      </c>
      <c r="G1022" t="s">
        <v>1244</v>
      </c>
      <c r="H1022" t="s">
        <v>2645</v>
      </c>
      <c r="I1022" t="s">
        <v>2992</v>
      </c>
      <c r="FE1022" t="s">
        <v>177</v>
      </c>
    </row>
    <row r="1023" spans="1:161" x14ac:dyDescent="0.45">
      <c r="A1023" t="s">
        <v>177</v>
      </c>
      <c r="B1023" t="s">
        <v>200</v>
      </c>
      <c r="C1023" t="s">
        <v>223</v>
      </c>
      <c r="D1023" t="s">
        <v>227</v>
      </c>
      <c r="E1023" t="str">
        <f>VLOOKUP(A1023, Metadata!$A$1:$H$34, 7, FALSE)</f>
        <v>No HEAL CRF Match</v>
      </c>
      <c r="F1023" t="s">
        <v>229</v>
      </c>
      <c r="G1023" t="s">
        <v>1245</v>
      </c>
      <c r="H1023" t="s">
        <v>2646</v>
      </c>
      <c r="I1023" t="s">
        <v>2993</v>
      </c>
      <c r="FE1023" t="s">
        <v>177</v>
      </c>
    </row>
    <row r="1024" spans="1:161" x14ac:dyDescent="0.45">
      <c r="A1024" t="s">
        <v>177</v>
      </c>
      <c r="B1024" t="s">
        <v>200</v>
      </c>
      <c r="C1024" t="s">
        <v>223</v>
      </c>
      <c r="D1024" t="s">
        <v>227</v>
      </c>
      <c r="E1024" t="str">
        <f>VLOOKUP(A1024, Metadata!$A$1:$H$34, 7, FALSE)</f>
        <v>No HEAL CRF Match</v>
      </c>
      <c r="F1024" t="s">
        <v>229</v>
      </c>
      <c r="G1024" t="s">
        <v>1246</v>
      </c>
      <c r="H1024" t="s">
        <v>2645</v>
      </c>
      <c r="I1024" t="s">
        <v>2992</v>
      </c>
      <c r="FE1024" t="s">
        <v>177</v>
      </c>
    </row>
    <row r="1025" spans="1:161" x14ac:dyDescent="0.45">
      <c r="A1025" t="s">
        <v>177</v>
      </c>
      <c r="B1025" t="s">
        <v>200</v>
      </c>
      <c r="C1025" t="s">
        <v>223</v>
      </c>
      <c r="D1025" t="s">
        <v>227</v>
      </c>
      <c r="E1025" t="str">
        <f>VLOOKUP(A1025, Metadata!$A$1:$H$34, 7, FALSE)</f>
        <v>No HEAL CRF Match</v>
      </c>
      <c r="F1025" t="s">
        <v>229</v>
      </c>
      <c r="G1025" t="s">
        <v>1247</v>
      </c>
      <c r="H1025" t="s">
        <v>2647</v>
      </c>
      <c r="I1025" t="s">
        <v>2994</v>
      </c>
      <c r="FE1025" t="s">
        <v>177</v>
      </c>
    </row>
    <row r="1026" spans="1:161" x14ac:dyDescent="0.45">
      <c r="A1026" t="s">
        <v>177</v>
      </c>
      <c r="B1026" t="s">
        <v>200</v>
      </c>
      <c r="C1026" t="s">
        <v>223</v>
      </c>
      <c r="D1026" t="s">
        <v>227</v>
      </c>
      <c r="E1026" t="str">
        <f>VLOOKUP(A1026, Metadata!$A$1:$H$34, 7, FALSE)</f>
        <v>No HEAL CRF Match</v>
      </c>
      <c r="F1026" t="s">
        <v>229</v>
      </c>
      <c r="G1026" t="s">
        <v>1248</v>
      </c>
      <c r="H1026" t="s">
        <v>2648</v>
      </c>
      <c r="I1026" t="s">
        <v>2990</v>
      </c>
      <c r="FE1026" t="s">
        <v>177</v>
      </c>
    </row>
    <row r="1027" spans="1:161" x14ac:dyDescent="0.45">
      <c r="A1027" t="s">
        <v>177</v>
      </c>
      <c r="B1027" t="s">
        <v>200</v>
      </c>
      <c r="C1027" t="s">
        <v>223</v>
      </c>
      <c r="D1027" t="s">
        <v>227</v>
      </c>
      <c r="E1027" t="str">
        <f>VLOOKUP(A1027, Metadata!$A$1:$H$34, 7, FALSE)</f>
        <v>No HEAL CRF Match</v>
      </c>
      <c r="F1027" t="s">
        <v>229</v>
      </c>
      <c r="G1027" t="s">
        <v>1249</v>
      </c>
      <c r="H1027" t="s">
        <v>2649</v>
      </c>
      <c r="I1027" t="s">
        <v>2990</v>
      </c>
      <c r="FE1027" t="s">
        <v>177</v>
      </c>
    </row>
    <row r="1028" spans="1:161" x14ac:dyDescent="0.45">
      <c r="A1028" t="s">
        <v>177</v>
      </c>
      <c r="B1028" t="s">
        <v>200</v>
      </c>
      <c r="C1028" t="s">
        <v>223</v>
      </c>
      <c r="D1028" t="s">
        <v>227</v>
      </c>
      <c r="E1028" t="str">
        <f>VLOOKUP(A1028, Metadata!$A$1:$H$34, 7, FALSE)</f>
        <v>No HEAL CRF Match</v>
      </c>
      <c r="F1028" t="s">
        <v>229</v>
      </c>
      <c r="G1028" t="s">
        <v>1250</v>
      </c>
      <c r="H1028" t="s">
        <v>2650</v>
      </c>
      <c r="I1028" t="s">
        <v>2992</v>
      </c>
      <c r="FE1028" t="s">
        <v>177</v>
      </c>
    </row>
    <row r="1029" spans="1:161" x14ac:dyDescent="0.45">
      <c r="A1029" t="s">
        <v>177</v>
      </c>
      <c r="B1029" t="s">
        <v>200</v>
      </c>
      <c r="C1029" t="s">
        <v>223</v>
      </c>
      <c r="D1029" t="s">
        <v>227</v>
      </c>
      <c r="E1029" t="str">
        <f>VLOOKUP(A1029, Metadata!$A$1:$H$34, 7, FALSE)</f>
        <v>No HEAL CRF Match</v>
      </c>
      <c r="F1029" t="s">
        <v>229</v>
      </c>
      <c r="G1029" t="s">
        <v>1251</v>
      </c>
      <c r="H1029" t="s">
        <v>2651</v>
      </c>
      <c r="I1029" t="s">
        <v>2993</v>
      </c>
      <c r="FE1029" t="s">
        <v>177</v>
      </c>
    </row>
    <row r="1030" spans="1:161" x14ac:dyDescent="0.45">
      <c r="A1030" t="s">
        <v>177</v>
      </c>
      <c r="B1030" t="s">
        <v>200</v>
      </c>
      <c r="C1030" t="s">
        <v>223</v>
      </c>
      <c r="D1030" t="s">
        <v>227</v>
      </c>
      <c r="E1030" t="str">
        <f>VLOOKUP(A1030, Metadata!$A$1:$H$34, 7, FALSE)</f>
        <v>No HEAL CRF Match</v>
      </c>
      <c r="F1030" t="s">
        <v>229</v>
      </c>
      <c r="G1030" t="s">
        <v>1252</v>
      </c>
      <c r="H1030" t="s">
        <v>2650</v>
      </c>
      <c r="I1030" t="s">
        <v>2992</v>
      </c>
      <c r="FE1030" t="s">
        <v>177</v>
      </c>
    </row>
    <row r="1031" spans="1:161" x14ac:dyDescent="0.45">
      <c r="A1031" t="s">
        <v>177</v>
      </c>
      <c r="B1031" t="s">
        <v>200</v>
      </c>
      <c r="C1031" t="s">
        <v>223</v>
      </c>
      <c r="D1031" t="s">
        <v>227</v>
      </c>
      <c r="E1031" t="str">
        <f>VLOOKUP(A1031, Metadata!$A$1:$H$34, 7, FALSE)</f>
        <v>No HEAL CRF Match</v>
      </c>
      <c r="F1031" t="s">
        <v>229</v>
      </c>
      <c r="G1031" t="s">
        <v>1253</v>
      </c>
      <c r="H1031" t="s">
        <v>2652</v>
      </c>
      <c r="I1031" t="s">
        <v>2994</v>
      </c>
      <c r="FE1031" t="s">
        <v>177</v>
      </c>
    </row>
    <row r="1032" spans="1:161" x14ac:dyDescent="0.45">
      <c r="A1032" t="s">
        <v>177</v>
      </c>
      <c r="B1032" t="s">
        <v>200</v>
      </c>
      <c r="C1032" t="s">
        <v>223</v>
      </c>
      <c r="D1032" t="s">
        <v>227</v>
      </c>
      <c r="E1032" t="str">
        <f>VLOOKUP(A1032, Metadata!$A$1:$H$34, 7, FALSE)</f>
        <v>No HEAL CRF Match</v>
      </c>
      <c r="F1032" t="s">
        <v>229</v>
      </c>
      <c r="G1032" t="s">
        <v>1254</v>
      </c>
      <c r="H1032" t="s">
        <v>2653</v>
      </c>
      <c r="I1032" t="s">
        <v>2990</v>
      </c>
      <c r="FE1032" t="s">
        <v>177</v>
      </c>
    </row>
    <row r="1033" spans="1:161" x14ac:dyDescent="0.45">
      <c r="A1033" t="s">
        <v>177</v>
      </c>
      <c r="B1033" t="s">
        <v>200</v>
      </c>
      <c r="C1033" t="s">
        <v>223</v>
      </c>
      <c r="D1033" t="s">
        <v>227</v>
      </c>
      <c r="E1033" t="str">
        <f>VLOOKUP(A1033, Metadata!$A$1:$H$34, 7, FALSE)</f>
        <v>No HEAL CRF Match</v>
      </c>
      <c r="F1033" t="s">
        <v>229</v>
      </c>
      <c r="G1033" t="s">
        <v>1255</v>
      </c>
      <c r="H1033" t="s">
        <v>2654</v>
      </c>
      <c r="I1033" t="s">
        <v>2990</v>
      </c>
      <c r="FE1033" t="s">
        <v>177</v>
      </c>
    </row>
    <row r="1034" spans="1:161" x14ac:dyDescent="0.45">
      <c r="A1034" t="s">
        <v>177</v>
      </c>
      <c r="B1034" t="s">
        <v>200</v>
      </c>
      <c r="C1034" t="s">
        <v>223</v>
      </c>
      <c r="D1034" t="s">
        <v>227</v>
      </c>
      <c r="E1034" t="str">
        <f>VLOOKUP(A1034, Metadata!$A$1:$H$34, 7, FALSE)</f>
        <v>No HEAL CRF Match</v>
      </c>
      <c r="F1034" t="s">
        <v>229</v>
      </c>
      <c r="G1034" t="s">
        <v>378</v>
      </c>
      <c r="H1034" t="s">
        <v>2655</v>
      </c>
      <c r="I1034" t="s">
        <v>3009</v>
      </c>
      <c r="J1034" t="s">
        <v>3065</v>
      </c>
      <c r="K1034" t="s">
        <v>3137</v>
      </c>
      <c r="L1034" t="s">
        <v>1873</v>
      </c>
      <c r="FE1034" t="s">
        <v>177</v>
      </c>
    </row>
    <row r="1035" spans="1:161" x14ac:dyDescent="0.45">
      <c r="A1035" t="s">
        <v>177</v>
      </c>
      <c r="B1035" t="s">
        <v>200</v>
      </c>
      <c r="C1035" t="s">
        <v>223</v>
      </c>
      <c r="D1035" t="s">
        <v>227</v>
      </c>
      <c r="E1035" t="str">
        <f>VLOOKUP(A1035, Metadata!$A$1:$H$34, 7, FALSE)</f>
        <v>No HEAL CRF Match</v>
      </c>
      <c r="F1035" t="s">
        <v>229</v>
      </c>
      <c r="G1035" t="s">
        <v>379</v>
      </c>
      <c r="H1035" t="s">
        <v>2656</v>
      </c>
      <c r="I1035" t="s">
        <v>2995</v>
      </c>
      <c r="J1035" t="s">
        <v>2995</v>
      </c>
      <c r="K1035" t="s">
        <v>2990</v>
      </c>
      <c r="L1035" t="s">
        <v>2988</v>
      </c>
      <c r="FE1035" t="s">
        <v>177</v>
      </c>
    </row>
    <row r="1036" spans="1:161" x14ac:dyDescent="0.45">
      <c r="A1036" t="s">
        <v>177</v>
      </c>
      <c r="B1036" t="s">
        <v>200</v>
      </c>
      <c r="C1036" t="s">
        <v>223</v>
      </c>
      <c r="D1036" t="s">
        <v>227</v>
      </c>
      <c r="E1036" t="str">
        <f>VLOOKUP(A1036, Metadata!$A$1:$H$34, 7, FALSE)</f>
        <v>No HEAL CRF Match</v>
      </c>
      <c r="F1036" t="s">
        <v>229</v>
      </c>
      <c r="G1036" t="s">
        <v>388</v>
      </c>
      <c r="H1036" t="s">
        <v>1926</v>
      </c>
      <c r="I1036" t="s">
        <v>2995</v>
      </c>
      <c r="J1036" t="s">
        <v>3058</v>
      </c>
      <c r="K1036" t="s">
        <v>2995</v>
      </c>
      <c r="FE1036" t="s">
        <v>177</v>
      </c>
    </row>
    <row r="1037" spans="1:161" x14ac:dyDescent="0.45">
      <c r="A1037" t="s">
        <v>177</v>
      </c>
      <c r="B1037" t="s">
        <v>200</v>
      </c>
      <c r="C1037" t="s">
        <v>223</v>
      </c>
      <c r="D1037" t="s">
        <v>227</v>
      </c>
      <c r="E1037" t="str">
        <f>VLOOKUP(A1037, Metadata!$A$1:$H$34, 7, FALSE)</f>
        <v>No HEAL CRF Match</v>
      </c>
      <c r="F1037" t="s">
        <v>229</v>
      </c>
      <c r="G1037" t="s">
        <v>389</v>
      </c>
      <c r="H1037" t="s">
        <v>1927</v>
      </c>
      <c r="I1037" t="s">
        <v>2999</v>
      </c>
      <c r="J1037" t="s">
        <v>3058</v>
      </c>
      <c r="K1037" t="s">
        <v>2995</v>
      </c>
      <c r="FE1037" t="s">
        <v>177</v>
      </c>
    </row>
    <row r="1038" spans="1:161" x14ac:dyDescent="0.45">
      <c r="A1038" t="s">
        <v>177</v>
      </c>
      <c r="B1038" t="s">
        <v>200</v>
      </c>
      <c r="C1038" t="s">
        <v>223</v>
      </c>
      <c r="D1038" t="s">
        <v>227</v>
      </c>
      <c r="E1038" t="str">
        <f>VLOOKUP(A1038, Metadata!$A$1:$H$34, 7, FALSE)</f>
        <v>No HEAL CRF Match</v>
      </c>
      <c r="F1038" t="s">
        <v>229</v>
      </c>
      <c r="G1038" t="s">
        <v>1256</v>
      </c>
      <c r="H1038" t="s">
        <v>1932</v>
      </c>
      <c r="I1038" t="s">
        <v>2995</v>
      </c>
      <c r="J1038" t="s">
        <v>3058</v>
      </c>
      <c r="K1038" t="s">
        <v>2995</v>
      </c>
      <c r="FE1038" t="s">
        <v>177</v>
      </c>
    </row>
    <row r="1039" spans="1:161" x14ac:dyDescent="0.45">
      <c r="A1039" t="s">
        <v>177</v>
      </c>
      <c r="B1039" t="s">
        <v>200</v>
      </c>
      <c r="C1039" t="s">
        <v>223</v>
      </c>
      <c r="D1039" t="s">
        <v>227</v>
      </c>
      <c r="E1039" t="str">
        <f>VLOOKUP(A1039, Metadata!$A$1:$H$34, 7, FALSE)</f>
        <v>No HEAL CRF Match</v>
      </c>
      <c r="F1039" t="s">
        <v>229</v>
      </c>
      <c r="G1039" t="s">
        <v>1257</v>
      </c>
      <c r="H1039" t="s">
        <v>1933</v>
      </c>
      <c r="I1039" t="s">
        <v>2999</v>
      </c>
      <c r="J1039" t="s">
        <v>3058</v>
      </c>
      <c r="K1039" t="s">
        <v>2995</v>
      </c>
      <c r="FE1039" t="s">
        <v>177</v>
      </c>
    </row>
    <row r="1040" spans="1:161" x14ac:dyDescent="0.45">
      <c r="A1040" t="s">
        <v>177</v>
      </c>
      <c r="B1040" t="s">
        <v>200</v>
      </c>
      <c r="C1040" t="s">
        <v>223</v>
      </c>
      <c r="D1040" t="s">
        <v>227</v>
      </c>
      <c r="E1040" t="str">
        <f>VLOOKUP(A1040, Metadata!$A$1:$H$34, 7, FALSE)</f>
        <v>No HEAL CRF Match</v>
      </c>
      <c r="F1040" t="s">
        <v>229</v>
      </c>
      <c r="G1040" t="s">
        <v>1258</v>
      </c>
      <c r="H1040" t="s">
        <v>1938</v>
      </c>
      <c r="I1040" t="s">
        <v>2995</v>
      </c>
      <c r="J1040" t="s">
        <v>3058</v>
      </c>
      <c r="K1040" t="s">
        <v>2995</v>
      </c>
      <c r="FE1040" t="s">
        <v>177</v>
      </c>
    </row>
    <row r="1041" spans="1:161" x14ac:dyDescent="0.45">
      <c r="A1041" t="s">
        <v>177</v>
      </c>
      <c r="B1041" t="s">
        <v>200</v>
      </c>
      <c r="C1041" t="s">
        <v>223</v>
      </c>
      <c r="D1041" t="s">
        <v>227</v>
      </c>
      <c r="E1041" t="str">
        <f>VLOOKUP(A1041, Metadata!$A$1:$H$34, 7, FALSE)</f>
        <v>No HEAL CRF Match</v>
      </c>
      <c r="F1041" t="s">
        <v>229</v>
      </c>
      <c r="G1041" t="s">
        <v>1259</v>
      </c>
      <c r="H1041" t="s">
        <v>1939</v>
      </c>
      <c r="I1041" t="s">
        <v>2999</v>
      </c>
      <c r="J1041" t="s">
        <v>3058</v>
      </c>
      <c r="K1041" t="s">
        <v>2995</v>
      </c>
      <c r="FE1041" t="s">
        <v>177</v>
      </c>
    </row>
    <row r="1042" spans="1:161" x14ac:dyDescent="0.45">
      <c r="A1042" t="s">
        <v>177</v>
      </c>
      <c r="B1042" t="s">
        <v>200</v>
      </c>
      <c r="C1042" t="s">
        <v>223</v>
      </c>
      <c r="D1042" t="s">
        <v>227</v>
      </c>
      <c r="E1042" t="str">
        <f>VLOOKUP(A1042, Metadata!$A$1:$H$34, 7, FALSE)</f>
        <v>No HEAL CRF Match</v>
      </c>
      <c r="F1042" t="s">
        <v>229</v>
      </c>
      <c r="G1042" t="s">
        <v>1260</v>
      </c>
      <c r="H1042" t="s">
        <v>1944</v>
      </c>
      <c r="I1042" t="s">
        <v>2995</v>
      </c>
      <c r="J1042" t="s">
        <v>3058</v>
      </c>
      <c r="K1042" t="s">
        <v>2995</v>
      </c>
      <c r="FE1042" t="s">
        <v>177</v>
      </c>
    </row>
    <row r="1043" spans="1:161" x14ac:dyDescent="0.45">
      <c r="A1043" t="s">
        <v>177</v>
      </c>
      <c r="B1043" t="s">
        <v>200</v>
      </c>
      <c r="C1043" t="s">
        <v>223</v>
      </c>
      <c r="D1043" t="s">
        <v>227</v>
      </c>
      <c r="E1043" t="str">
        <f>VLOOKUP(A1043, Metadata!$A$1:$H$34, 7, FALSE)</f>
        <v>No HEAL CRF Match</v>
      </c>
      <c r="F1043" t="s">
        <v>229</v>
      </c>
      <c r="G1043" t="s">
        <v>1261</v>
      </c>
      <c r="H1043" t="s">
        <v>1945</v>
      </c>
      <c r="I1043" t="s">
        <v>2999</v>
      </c>
      <c r="J1043" t="s">
        <v>3058</v>
      </c>
      <c r="K1043" t="s">
        <v>2995</v>
      </c>
      <c r="FE1043" t="s">
        <v>177</v>
      </c>
    </row>
    <row r="1044" spans="1:161" x14ac:dyDescent="0.45">
      <c r="A1044" t="s">
        <v>177</v>
      </c>
      <c r="B1044" t="s">
        <v>200</v>
      </c>
      <c r="C1044" t="s">
        <v>223</v>
      </c>
      <c r="D1044" t="s">
        <v>227</v>
      </c>
      <c r="E1044" t="str">
        <f>VLOOKUP(A1044, Metadata!$A$1:$H$34, 7, FALSE)</f>
        <v>No HEAL CRF Match</v>
      </c>
      <c r="F1044" t="s">
        <v>229</v>
      </c>
      <c r="G1044" t="s">
        <v>1262</v>
      </c>
      <c r="H1044" t="s">
        <v>1950</v>
      </c>
      <c r="I1044" t="s">
        <v>2995</v>
      </c>
      <c r="J1044" t="s">
        <v>3058</v>
      </c>
      <c r="K1044" t="s">
        <v>2995</v>
      </c>
      <c r="FE1044" t="s">
        <v>177</v>
      </c>
    </row>
    <row r="1045" spans="1:161" x14ac:dyDescent="0.45">
      <c r="A1045" t="s">
        <v>177</v>
      </c>
      <c r="B1045" t="s">
        <v>200</v>
      </c>
      <c r="C1045" t="s">
        <v>223</v>
      </c>
      <c r="D1045" t="s">
        <v>227</v>
      </c>
      <c r="E1045" t="str">
        <f>VLOOKUP(A1045, Metadata!$A$1:$H$34, 7, FALSE)</f>
        <v>No HEAL CRF Match</v>
      </c>
      <c r="F1045" t="s">
        <v>229</v>
      </c>
      <c r="G1045" t="s">
        <v>1263</v>
      </c>
      <c r="H1045" t="s">
        <v>1951</v>
      </c>
      <c r="I1045" t="s">
        <v>2999</v>
      </c>
      <c r="J1045" t="s">
        <v>3058</v>
      </c>
      <c r="K1045" t="s">
        <v>2995</v>
      </c>
      <c r="FE1045" t="s">
        <v>177</v>
      </c>
    </row>
    <row r="1046" spans="1:161" x14ac:dyDescent="0.45">
      <c r="A1046" t="s">
        <v>177</v>
      </c>
      <c r="B1046" t="s">
        <v>200</v>
      </c>
      <c r="C1046" t="s">
        <v>223</v>
      </c>
      <c r="D1046" t="s">
        <v>227</v>
      </c>
      <c r="E1046" t="str">
        <f>VLOOKUP(A1046, Metadata!$A$1:$H$34, 7, FALSE)</f>
        <v>No HEAL CRF Match</v>
      </c>
      <c r="F1046" t="s">
        <v>229</v>
      </c>
      <c r="G1046" t="s">
        <v>418</v>
      </c>
      <c r="H1046" t="s">
        <v>1956</v>
      </c>
      <c r="I1046" t="s">
        <v>2995</v>
      </c>
      <c r="J1046" t="s">
        <v>3058</v>
      </c>
      <c r="K1046" t="s">
        <v>2995</v>
      </c>
      <c r="FE1046" t="s">
        <v>177</v>
      </c>
    </row>
    <row r="1047" spans="1:161" x14ac:dyDescent="0.45">
      <c r="A1047" t="s">
        <v>177</v>
      </c>
      <c r="B1047" t="s">
        <v>200</v>
      </c>
      <c r="C1047" t="s">
        <v>223</v>
      </c>
      <c r="D1047" t="s">
        <v>227</v>
      </c>
      <c r="E1047" t="str">
        <f>VLOOKUP(A1047, Metadata!$A$1:$H$34, 7, FALSE)</f>
        <v>No HEAL CRF Match</v>
      </c>
      <c r="F1047" t="s">
        <v>229</v>
      </c>
      <c r="G1047" t="s">
        <v>419</v>
      </c>
      <c r="H1047" t="s">
        <v>1957</v>
      </c>
      <c r="I1047" t="s">
        <v>2999</v>
      </c>
      <c r="J1047" t="s">
        <v>3058</v>
      </c>
      <c r="K1047" t="s">
        <v>2995</v>
      </c>
      <c r="FE1047" t="s">
        <v>177</v>
      </c>
    </row>
    <row r="1048" spans="1:161" x14ac:dyDescent="0.45">
      <c r="A1048" t="s">
        <v>177</v>
      </c>
      <c r="B1048" t="s">
        <v>200</v>
      </c>
      <c r="C1048" t="s">
        <v>223</v>
      </c>
      <c r="D1048" t="s">
        <v>227</v>
      </c>
      <c r="E1048" t="str">
        <f>VLOOKUP(A1048, Metadata!$A$1:$H$34, 7, FALSE)</f>
        <v>No HEAL CRF Match</v>
      </c>
      <c r="F1048" t="s">
        <v>229</v>
      </c>
      <c r="G1048" t="s">
        <v>1264</v>
      </c>
      <c r="H1048" t="s">
        <v>1962</v>
      </c>
      <c r="I1048" t="s">
        <v>2995</v>
      </c>
      <c r="J1048" t="s">
        <v>3058</v>
      </c>
      <c r="K1048" t="s">
        <v>2995</v>
      </c>
      <c r="FE1048" t="s">
        <v>177</v>
      </c>
    </row>
    <row r="1049" spans="1:161" x14ac:dyDescent="0.45">
      <c r="A1049" t="s">
        <v>177</v>
      </c>
      <c r="B1049" t="s">
        <v>200</v>
      </c>
      <c r="C1049" t="s">
        <v>223</v>
      </c>
      <c r="D1049" t="s">
        <v>227</v>
      </c>
      <c r="E1049" t="str">
        <f>VLOOKUP(A1049, Metadata!$A$1:$H$34, 7, FALSE)</f>
        <v>No HEAL CRF Match</v>
      </c>
      <c r="F1049" t="s">
        <v>229</v>
      </c>
      <c r="G1049" t="s">
        <v>1265</v>
      </c>
      <c r="H1049" t="s">
        <v>1963</v>
      </c>
      <c r="I1049" t="s">
        <v>2999</v>
      </c>
      <c r="J1049" t="s">
        <v>3058</v>
      </c>
      <c r="K1049" t="s">
        <v>2995</v>
      </c>
      <c r="FE1049" t="s">
        <v>177</v>
      </c>
    </row>
    <row r="1050" spans="1:161" x14ac:dyDescent="0.45">
      <c r="A1050" t="s">
        <v>177</v>
      </c>
      <c r="B1050" t="s">
        <v>200</v>
      </c>
      <c r="C1050" t="s">
        <v>223</v>
      </c>
      <c r="D1050" t="s">
        <v>227</v>
      </c>
      <c r="E1050" t="str">
        <f>VLOOKUP(A1050, Metadata!$A$1:$H$34, 7, FALSE)</f>
        <v>No HEAL CRF Match</v>
      </c>
      <c r="F1050" t="s">
        <v>229</v>
      </c>
      <c r="G1050" t="s">
        <v>1266</v>
      </c>
      <c r="H1050" t="s">
        <v>2049</v>
      </c>
      <c r="I1050" t="s">
        <v>2995</v>
      </c>
      <c r="J1050" t="s">
        <v>3058</v>
      </c>
      <c r="K1050" t="s">
        <v>2995</v>
      </c>
      <c r="FE1050" t="s">
        <v>177</v>
      </c>
    </row>
    <row r="1051" spans="1:161" x14ac:dyDescent="0.45">
      <c r="A1051" t="s">
        <v>177</v>
      </c>
      <c r="B1051" t="s">
        <v>200</v>
      </c>
      <c r="C1051" t="s">
        <v>223</v>
      </c>
      <c r="D1051" t="s">
        <v>227</v>
      </c>
      <c r="E1051" t="str">
        <f>VLOOKUP(A1051, Metadata!$A$1:$H$34, 7, FALSE)</f>
        <v>No HEAL CRF Match</v>
      </c>
      <c r="F1051" t="s">
        <v>229</v>
      </c>
      <c r="G1051" t="s">
        <v>1267</v>
      </c>
      <c r="H1051" t="s">
        <v>2050</v>
      </c>
      <c r="I1051" t="s">
        <v>2999</v>
      </c>
      <c r="J1051" t="s">
        <v>3058</v>
      </c>
      <c r="K1051" t="s">
        <v>2995</v>
      </c>
      <c r="FE1051" t="s">
        <v>177</v>
      </c>
    </row>
    <row r="1052" spans="1:161" x14ac:dyDescent="0.45">
      <c r="A1052" t="s">
        <v>177</v>
      </c>
      <c r="B1052" t="s">
        <v>200</v>
      </c>
      <c r="C1052" t="s">
        <v>223</v>
      </c>
      <c r="D1052" t="s">
        <v>227</v>
      </c>
      <c r="E1052" t="str">
        <f>VLOOKUP(A1052, Metadata!$A$1:$H$34, 7, FALSE)</f>
        <v>No HEAL CRF Match</v>
      </c>
      <c r="F1052" t="s">
        <v>229</v>
      </c>
      <c r="G1052" t="s">
        <v>436</v>
      </c>
      <c r="H1052" t="s">
        <v>1974</v>
      </c>
      <c r="I1052" t="s">
        <v>2995</v>
      </c>
      <c r="J1052" t="s">
        <v>3058</v>
      </c>
      <c r="K1052" t="s">
        <v>2995</v>
      </c>
      <c r="FE1052" t="s">
        <v>177</v>
      </c>
    </row>
    <row r="1053" spans="1:161" x14ac:dyDescent="0.45">
      <c r="A1053" t="s">
        <v>177</v>
      </c>
      <c r="B1053" t="s">
        <v>200</v>
      </c>
      <c r="C1053" t="s">
        <v>223</v>
      </c>
      <c r="D1053" t="s">
        <v>227</v>
      </c>
      <c r="E1053" t="str">
        <f>VLOOKUP(A1053, Metadata!$A$1:$H$34, 7, FALSE)</f>
        <v>No HEAL CRF Match</v>
      </c>
      <c r="F1053" t="s">
        <v>229</v>
      </c>
      <c r="G1053" t="s">
        <v>437</v>
      </c>
      <c r="H1053" t="s">
        <v>1975</v>
      </c>
      <c r="I1053" t="s">
        <v>2999</v>
      </c>
      <c r="J1053" t="s">
        <v>3058</v>
      </c>
      <c r="K1053" t="s">
        <v>2995</v>
      </c>
      <c r="FE1053" t="s">
        <v>177</v>
      </c>
    </row>
    <row r="1054" spans="1:161" x14ac:dyDescent="0.45">
      <c r="A1054" t="s">
        <v>177</v>
      </c>
      <c r="B1054" t="s">
        <v>200</v>
      </c>
      <c r="C1054" t="s">
        <v>223</v>
      </c>
      <c r="D1054" t="s">
        <v>227</v>
      </c>
      <c r="E1054" t="str">
        <f>VLOOKUP(A1054, Metadata!$A$1:$H$34, 7, FALSE)</f>
        <v>No HEAL CRF Match</v>
      </c>
      <c r="F1054" t="s">
        <v>229</v>
      </c>
      <c r="G1054" t="s">
        <v>442</v>
      </c>
      <c r="H1054" t="s">
        <v>1980</v>
      </c>
      <c r="I1054" t="s">
        <v>2995</v>
      </c>
      <c r="J1054" t="s">
        <v>3058</v>
      </c>
      <c r="K1054" t="s">
        <v>2995</v>
      </c>
      <c r="FE1054" t="s">
        <v>177</v>
      </c>
    </row>
    <row r="1055" spans="1:161" x14ac:dyDescent="0.45">
      <c r="A1055" t="s">
        <v>177</v>
      </c>
      <c r="B1055" t="s">
        <v>200</v>
      </c>
      <c r="C1055" t="s">
        <v>223</v>
      </c>
      <c r="D1055" t="s">
        <v>227</v>
      </c>
      <c r="E1055" t="str">
        <f>VLOOKUP(A1055, Metadata!$A$1:$H$34, 7, FALSE)</f>
        <v>No HEAL CRF Match</v>
      </c>
      <c r="F1055" t="s">
        <v>229</v>
      </c>
      <c r="G1055" t="s">
        <v>443</v>
      </c>
      <c r="H1055" t="s">
        <v>1981</v>
      </c>
      <c r="I1055" t="s">
        <v>2999</v>
      </c>
      <c r="J1055" t="s">
        <v>3058</v>
      </c>
      <c r="K1055" t="s">
        <v>2995</v>
      </c>
      <c r="FE1055" t="s">
        <v>177</v>
      </c>
    </row>
    <row r="1056" spans="1:161" x14ac:dyDescent="0.45">
      <c r="A1056" t="s">
        <v>177</v>
      </c>
      <c r="B1056" t="s">
        <v>200</v>
      </c>
      <c r="C1056" t="s">
        <v>223</v>
      </c>
      <c r="D1056" t="s">
        <v>227</v>
      </c>
      <c r="E1056" t="str">
        <f>VLOOKUP(A1056, Metadata!$A$1:$H$34, 7, FALSE)</f>
        <v>No HEAL CRF Match</v>
      </c>
      <c r="F1056" t="s">
        <v>229</v>
      </c>
      <c r="G1056" t="s">
        <v>448</v>
      </c>
      <c r="H1056" t="s">
        <v>1986</v>
      </c>
      <c r="I1056" t="s">
        <v>2995</v>
      </c>
      <c r="J1056" t="s">
        <v>3058</v>
      </c>
      <c r="K1056" t="s">
        <v>2995</v>
      </c>
      <c r="FE1056" t="s">
        <v>177</v>
      </c>
    </row>
    <row r="1057" spans="1:161" x14ac:dyDescent="0.45">
      <c r="A1057" t="s">
        <v>177</v>
      </c>
      <c r="B1057" t="s">
        <v>200</v>
      </c>
      <c r="C1057" t="s">
        <v>223</v>
      </c>
      <c r="D1057" t="s">
        <v>227</v>
      </c>
      <c r="E1057" t="str">
        <f>VLOOKUP(A1057, Metadata!$A$1:$H$34, 7, FALSE)</f>
        <v>No HEAL CRF Match</v>
      </c>
      <c r="F1057" t="s">
        <v>229</v>
      </c>
      <c r="G1057" t="s">
        <v>449</v>
      </c>
      <c r="H1057" t="s">
        <v>1987</v>
      </c>
      <c r="I1057" t="s">
        <v>2999</v>
      </c>
      <c r="J1057" t="s">
        <v>3058</v>
      </c>
      <c r="K1057" t="s">
        <v>2995</v>
      </c>
      <c r="FE1057" t="s">
        <v>177</v>
      </c>
    </row>
    <row r="1058" spans="1:161" x14ac:dyDescent="0.45">
      <c r="A1058" t="s">
        <v>177</v>
      </c>
      <c r="B1058" t="s">
        <v>200</v>
      </c>
      <c r="C1058" t="s">
        <v>223</v>
      </c>
      <c r="D1058" t="s">
        <v>227</v>
      </c>
      <c r="E1058" t="str">
        <f>VLOOKUP(A1058, Metadata!$A$1:$H$34, 7, FALSE)</f>
        <v>No HEAL CRF Match</v>
      </c>
      <c r="F1058" t="s">
        <v>229</v>
      </c>
      <c r="G1058" t="s">
        <v>454</v>
      </c>
      <c r="H1058" t="s">
        <v>1992</v>
      </c>
      <c r="I1058" t="s">
        <v>2995</v>
      </c>
      <c r="J1058" t="s">
        <v>3058</v>
      </c>
      <c r="K1058" t="s">
        <v>2995</v>
      </c>
      <c r="FE1058" t="s">
        <v>177</v>
      </c>
    </row>
    <row r="1059" spans="1:161" x14ac:dyDescent="0.45">
      <c r="A1059" t="s">
        <v>177</v>
      </c>
      <c r="B1059" t="s">
        <v>200</v>
      </c>
      <c r="C1059" t="s">
        <v>223</v>
      </c>
      <c r="D1059" t="s">
        <v>227</v>
      </c>
      <c r="E1059" t="str">
        <f>VLOOKUP(A1059, Metadata!$A$1:$H$34, 7, FALSE)</f>
        <v>No HEAL CRF Match</v>
      </c>
      <c r="F1059" t="s">
        <v>229</v>
      </c>
      <c r="G1059" t="s">
        <v>455</v>
      </c>
      <c r="H1059" t="s">
        <v>1993</v>
      </c>
      <c r="I1059" t="s">
        <v>2999</v>
      </c>
      <c r="J1059" t="s">
        <v>3058</v>
      </c>
      <c r="K1059" t="s">
        <v>2995</v>
      </c>
      <c r="FE1059" t="s">
        <v>177</v>
      </c>
    </row>
    <row r="1060" spans="1:161" x14ac:dyDescent="0.45">
      <c r="A1060" t="s">
        <v>177</v>
      </c>
      <c r="B1060" t="s">
        <v>200</v>
      </c>
      <c r="C1060" t="s">
        <v>223</v>
      </c>
      <c r="D1060" t="s">
        <v>227</v>
      </c>
      <c r="E1060" t="str">
        <f>VLOOKUP(A1060, Metadata!$A$1:$H$34, 7, FALSE)</f>
        <v>No HEAL CRF Match</v>
      </c>
      <c r="F1060" t="s">
        <v>229</v>
      </c>
      <c r="G1060" t="s">
        <v>1268</v>
      </c>
      <c r="H1060" t="s">
        <v>1998</v>
      </c>
      <c r="I1060" t="s">
        <v>2995</v>
      </c>
      <c r="J1060" t="s">
        <v>3058</v>
      </c>
      <c r="K1060" t="s">
        <v>2995</v>
      </c>
      <c r="FE1060" t="s">
        <v>177</v>
      </c>
    </row>
    <row r="1061" spans="1:161" x14ac:dyDescent="0.45">
      <c r="A1061" t="s">
        <v>177</v>
      </c>
      <c r="B1061" t="s">
        <v>200</v>
      </c>
      <c r="C1061" t="s">
        <v>223</v>
      </c>
      <c r="D1061" t="s">
        <v>227</v>
      </c>
      <c r="E1061" t="str">
        <f>VLOOKUP(A1061, Metadata!$A$1:$H$34, 7, FALSE)</f>
        <v>No HEAL CRF Match</v>
      </c>
      <c r="F1061" t="s">
        <v>229</v>
      </c>
      <c r="G1061" t="s">
        <v>1269</v>
      </c>
      <c r="H1061" t="s">
        <v>1999</v>
      </c>
      <c r="I1061" t="s">
        <v>2999</v>
      </c>
      <c r="J1061" t="s">
        <v>3058</v>
      </c>
      <c r="K1061" t="s">
        <v>2995</v>
      </c>
      <c r="FE1061" t="s">
        <v>177</v>
      </c>
    </row>
    <row r="1062" spans="1:161" x14ac:dyDescent="0.45">
      <c r="A1062" t="s">
        <v>177</v>
      </c>
      <c r="B1062" t="s">
        <v>200</v>
      </c>
      <c r="C1062" t="s">
        <v>223</v>
      </c>
      <c r="D1062" t="s">
        <v>227</v>
      </c>
      <c r="E1062" t="str">
        <f>VLOOKUP(A1062, Metadata!$A$1:$H$34, 7, FALSE)</f>
        <v>No HEAL CRF Match</v>
      </c>
      <c r="F1062" t="s">
        <v>229</v>
      </c>
      <c r="G1062" t="s">
        <v>1270</v>
      </c>
      <c r="H1062" t="s">
        <v>2004</v>
      </c>
      <c r="I1062" t="s">
        <v>2995</v>
      </c>
      <c r="J1062" t="s">
        <v>3058</v>
      </c>
      <c r="K1062" t="s">
        <v>2995</v>
      </c>
      <c r="FE1062" t="s">
        <v>177</v>
      </c>
    </row>
    <row r="1063" spans="1:161" x14ac:dyDescent="0.45">
      <c r="A1063" t="s">
        <v>177</v>
      </c>
      <c r="B1063" t="s">
        <v>200</v>
      </c>
      <c r="C1063" t="s">
        <v>223</v>
      </c>
      <c r="D1063" t="s">
        <v>227</v>
      </c>
      <c r="E1063" t="str">
        <f>VLOOKUP(A1063, Metadata!$A$1:$H$34, 7, FALSE)</f>
        <v>No HEAL CRF Match</v>
      </c>
      <c r="F1063" t="s">
        <v>229</v>
      </c>
      <c r="G1063" t="s">
        <v>1271</v>
      </c>
      <c r="H1063" t="s">
        <v>2005</v>
      </c>
      <c r="I1063" t="s">
        <v>2999</v>
      </c>
      <c r="J1063" t="s">
        <v>3058</v>
      </c>
      <c r="K1063" t="s">
        <v>2995</v>
      </c>
      <c r="FE1063" t="s">
        <v>177</v>
      </c>
    </row>
    <row r="1064" spans="1:161" x14ac:dyDescent="0.45">
      <c r="A1064" t="s">
        <v>177</v>
      </c>
      <c r="B1064" t="s">
        <v>200</v>
      </c>
      <c r="C1064" t="s">
        <v>223</v>
      </c>
      <c r="D1064" t="s">
        <v>227</v>
      </c>
      <c r="E1064" t="str">
        <f>VLOOKUP(A1064, Metadata!$A$1:$H$34, 7, FALSE)</f>
        <v>No HEAL CRF Match</v>
      </c>
      <c r="F1064" t="s">
        <v>229</v>
      </c>
      <c r="G1064" t="s">
        <v>1272</v>
      </c>
      <c r="H1064" t="s">
        <v>2657</v>
      </c>
      <c r="I1064" t="s">
        <v>2995</v>
      </c>
      <c r="J1064" t="s">
        <v>3058</v>
      </c>
      <c r="K1064" t="s">
        <v>2995</v>
      </c>
      <c r="FE1064" t="s">
        <v>177</v>
      </c>
    </row>
    <row r="1065" spans="1:161" x14ac:dyDescent="0.45">
      <c r="A1065" t="s">
        <v>177</v>
      </c>
      <c r="B1065" t="s">
        <v>200</v>
      </c>
      <c r="C1065" t="s">
        <v>223</v>
      </c>
      <c r="D1065" t="s">
        <v>227</v>
      </c>
      <c r="E1065" t="str">
        <f>VLOOKUP(A1065, Metadata!$A$1:$H$34, 7, FALSE)</f>
        <v>No HEAL CRF Match</v>
      </c>
      <c r="F1065" t="s">
        <v>229</v>
      </c>
      <c r="G1065" t="s">
        <v>1273</v>
      </c>
      <c r="H1065" t="s">
        <v>2658</v>
      </c>
      <c r="I1065" t="s">
        <v>2999</v>
      </c>
      <c r="J1065" t="s">
        <v>3058</v>
      </c>
      <c r="K1065" t="s">
        <v>2995</v>
      </c>
      <c r="FE1065" t="s">
        <v>177</v>
      </c>
    </row>
    <row r="1066" spans="1:161" x14ac:dyDescent="0.45">
      <c r="A1066" t="s">
        <v>177</v>
      </c>
      <c r="B1066" t="s">
        <v>200</v>
      </c>
      <c r="C1066" t="s">
        <v>223</v>
      </c>
      <c r="D1066" t="s">
        <v>227</v>
      </c>
      <c r="E1066" t="str">
        <f>VLOOKUP(A1066, Metadata!$A$1:$H$34, 7, FALSE)</f>
        <v>No HEAL CRF Match</v>
      </c>
      <c r="F1066" t="s">
        <v>229</v>
      </c>
      <c r="G1066" t="s">
        <v>1274</v>
      </c>
      <c r="H1066" t="s">
        <v>1968</v>
      </c>
      <c r="I1066" t="s">
        <v>2995</v>
      </c>
      <c r="J1066" t="s">
        <v>3058</v>
      </c>
      <c r="K1066" t="s">
        <v>2995</v>
      </c>
      <c r="FE1066" t="s">
        <v>177</v>
      </c>
    </row>
    <row r="1067" spans="1:161" x14ac:dyDescent="0.45">
      <c r="A1067" t="s">
        <v>177</v>
      </c>
      <c r="B1067" t="s">
        <v>200</v>
      </c>
      <c r="C1067" t="s">
        <v>223</v>
      </c>
      <c r="D1067" t="s">
        <v>227</v>
      </c>
      <c r="E1067" t="str">
        <f>VLOOKUP(A1067, Metadata!$A$1:$H$34, 7, FALSE)</f>
        <v>No HEAL CRF Match</v>
      </c>
      <c r="F1067" t="s">
        <v>229</v>
      </c>
      <c r="G1067" t="s">
        <v>1275</v>
      </c>
      <c r="H1067" t="s">
        <v>1969</v>
      </c>
      <c r="I1067" t="s">
        <v>2999</v>
      </c>
      <c r="J1067" t="s">
        <v>3058</v>
      </c>
      <c r="K1067" t="s">
        <v>2995</v>
      </c>
      <c r="FE1067" t="s">
        <v>177</v>
      </c>
    </row>
    <row r="1068" spans="1:161" x14ac:dyDescent="0.45">
      <c r="A1068" t="s">
        <v>177</v>
      </c>
      <c r="B1068" t="s">
        <v>200</v>
      </c>
      <c r="C1068" t="s">
        <v>223</v>
      </c>
      <c r="D1068" t="s">
        <v>227</v>
      </c>
      <c r="E1068" t="str">
        <f>VLOOKUP(A1068, Metadata!$A$1:$H$34, 7, FALSE)</f>
        <v>No HEAL CRF Match</v>
      </c>
      <c r="F1068" t="s">
        <v>229</v>
      </c>
      <c r="G1068" t="s">
        <v>478</v>
      </c>
      <c r="H1068" t="s">
        <v>2016</v>
      </c>
      <c r="I1068" t="s">
        <v>2995</v>
      </c>
      <c r="J1068" t="s">
        <v>3058</v>
      </c>
      <c r="K1068" t="s">
        <v>2995</v>
      </c>
      <c r="FE1068" t="s">
        <v>177</v>
      </c>
    </row>
    <row r="1069" spans="1:161" x14ac:dyDescent="0.45">
      <c r="A1069" t="s">
        <v>177</v>
      </c>
      <c r="B1069" t="s">
        <v>200</v>
      </c>
      <c r="C1069" t="s">
        <v>223</v>
      </c>
      <c r="D1069" t="s">
        <v>227</v>
      </c>
      <c r="E1069" t="str">
        <f>VLOOKUP(A1069, Metadata!$A$1:$H$34, 7, FALSE)</f>
        <v>No HEAL CRF Match</v>
      </c>
      <c r="F1069" t="s">
        <v>229</v>
      </c>
      <c r="G1069" t="s">
        <v>479</v>
      </c>
      <c r="H1069" t="s">
        <v>2017</v>
      </c>
      <c r="I1069" t="s">
        <v>2999</v>
      </c>
      <c r="J1069" t="s">
        <v>3058</v>
      </c>
      <c r="K1069" t="s">
        <v>2995</v>
      </c>
      <c r="FE1069" t="s">
        <v>177</v>
      </c>
    </row>
    <row r="1070" spans="1:161" x14ac:dyDescent="0.45">
      <c r="A1070" t="s">
        <v>177</v>
      </c>
      <c r="B1070" t="s">
        <v>200</v>
      </c>
      <c r="C1070" t="s">
        <v>223</v>
      </c>
      <c r="D1070" t="s">
        <v>227</v>
      </c>
      <c r="E1070" t="str">
        <f>VLOOKUP(A1070, Metadata!$A$1:$H$34, 7, FALSE)</f>
        <v>No HEAL CRF Match</v>
      </c>
      <c r="F1070" t="s">
        <v>229</v>
      </c>
      <c r="G1070" t="s">
        <v>1276</v>
      </c>
      <c r="H1070" t="s">
        <v>2022</v>
      </c>
      <c r="I1070" t="s">
        <v>2995</v>
      </c>
      <c r="J1070" t="s">
        <v>3058</v>
      </c>
      <c r="K1070" t="s">
        <v>2995</v>
      </c>
      <c r="FE1070" t="s">
        <v>177</v>
      </c>
    </row>
    <row r="1071" spans="1:161" x14ac:dyDescent="0.45">
      <c r="A1071" t="s">
        <v>177</v>
      </c>
      <c r="B1071" t="s">
        <v>200</v>
      </c>
      <c r="C1071" t="s">
        <v>223</v>
      </c>
      <c r="D1071" t="s">
        <v>227</v>
      </c>
      <c r="E1071" t="str">
        <f>VLOOKUP(A1071, Metadata!$A$1:$H$34, 7, FALSE)</f>
        <v>No HEAL CRF Match</v>
      </c>
      <c r="F1071" t="s">
        <v>229</v>
      </c>
      <c r="G1071" t="s">
        <v>1277</v>
      </c>
      <c r="H1071" t="s">
        <v>2023</v>
      </c>
      <c r="I1071" t="s">
        <v>2999</v>
      </c>
      <c r="J1071" t="s">
        <v>3058</v>
      </c>
      <c r="K1071" t="s">
        <v>2995</v>
      </c>
      <c r="FE1071" t="s">
        <v>177</v>
      </c>
    </row>
    <row r="1072" spans="1:161" x14ac:dyDescent="0.45">
      <c r="A1072" t="s">
        <v>177</v>
      </c>
      <c r="B1072" t="s">
        <v>200</v>
      </c>
      <c r="C1072" t="s">
        <v>223</v>
      </c>
      <c r="D1072" t="s">
        <v>227</v>
      </c>
      <c r="E1072" t="str">
        <f>VLOOKUP(A1072, Metadata!$A$1:$H$34, 7, FALSE)</f>
        <v>No HEAL CRF Match</v>
      </c>
      <c r="F1072" t="s">
        <v>229</v>
      </c>
      <c r="G1072" t="s">
        <v>490</v>
      </c>
      <c r="H1072" t="s">
        <v>1331</v>
      </c>
      <c r="I1072" t="s">
        <v>2995</v>
      </c>
      <c r="J1072" t="s">
        <v>3058</v>
      </c>
      <c r="K1072" t="s">
        <v>2995</v>
      </c>
      <c r="FE1072" t="s">
        <v>177</v>
      </c>
    </row>
    <row r="1073" spans="1:161" x14ac:dyDescent="0.45">
      <c r="A1073" t="s">
        <v>177</v>
      </c>
      <c r="B1073" t="s">
        <v>200</v>
      </c>
      <c r="C1073" t="s">
        <v>223</v>
      </c>
      <c r="D1073" t="s">
        <v>227</v>
      </c>
      <c r="E1073" t="str">
        <f>VLOOKUP(A1073, Metadata!$A$1:$H$34, 7, FALSE)</f>
        <v>No HEAL CRF Match</v>
      </c>
      <c r="F1073" t="s">
        <v>229</v>
      </c>
      <c r="G1073" t="s">
        <v>491</v>
      </c>
      <c r="H1073" t="s">
        <v>2028</v>
      </c>
      <c r="I1073" t="s">
        <v>2999</v>
      </c>
      <c r="J1073" t="s">
        <v>3058</v>
      </c>
      <c r="K1073" t="s">
        <v>2995</v>
      </c>
      <c r="FE1073" t="s">
        <v>177</v>
      </c>
    </row>
    <row r="1074" spans="1:161" x14ac:dyDescent="0.45">
      <c r="A1074" t="s">
        <v>177</v>
      </c>
      <c r="B1074" t="s">
        <v>200</v>
      </c>
      <c r="C1074" t="s">
        <v>223</v>
      </c>
      <c r="D1074" t="s">
        <v>227</v>
      </c>
      <c r="E1074" t="str">
        <f>VLOOKUP(A1074, Metadata!$A$1:$H$34, 7, FALSE)</f>
        <v>No HEAL CRF Match</v>
      </c>
      <c r="F1074" t="s">
        <v>229</v>
      </c>
      <c r="G1074" t="s">
        <v>496</v>
      </c>
      <c r="H1074" t="s">
        <v>2659</v>
      </c>
      <c r="I1074" t="s">
        <v>2995</v>
      </c>
      <c r="J1074" t="s">
        <v>3058</v>
      </c>
      <c r="K1074" t="s">
        <v>2995</v>
      </c>
      <c r="FE1074" t="s">
        <v>177</v>
      </c>
    </row>
    <row r="1075" spans="1:161" x14ac:dyDescent="0.45">
      <c r="A1075" t="s">
        <v>177</v>
      </c>
      <c r="B1075" t="s">
        <v>200</v>
      </c>
      <c r="C1075" t="s">
        <v>223</v>
      </c>
      <c r="D1075" t="s">
        <v>227</v>
      </c>
      <c r="E1075" t="str">
        <f>VLOOKUP(A1075, Metadata!$A$1:$H$34, 7, FALSE)</f>
        <v>No HEAL CRF Match</v>
      </c>
      <c r="F1075" t="s">
        <v>229</v>
      </c>
      <c r="G1075" t="s">
        <v>497</v>
      </c>
      <c r="H1075" t="s">
        <v>2660</v>
      </c>
      <c r="I1075" t="s">
        <v>2999</v>
      </c>
      <c r="J1075" t="s">
        <v>3058</v>
      </c>
      <c r="K1075" t="s">
        <v>2995</v>
      </c>
      <c r="FE1075" t="s">
        <v>177</v>
      </c>
    </row>
    <row r="1076" spans="1:161" x14ac:dyDescent="0.45">
      <c r="A1076" t="s">
        <v>177</v>
      </c>
      <c r="B1076" t="s">
        <v>200</v>
      </c>
      <c r="C1076" t="s">
        <v>223</v>
      </c>
      <c r="D1076" t="s">
        <v>227</v>
      </c>
      <c r="E1076" t="str">
        <f>VLOOKUP(A1076, Metadata!$A$1:$H$34, 7, FALSE)</f>
        <v>No HEAL CRF Match</v>
      </c>
      <c r="F1076" t="s">
        <v>229</v>
      </c>
      <c r="G1076" t="s">
        <v>1278</v>
      </c>
      <c r="H1076" t="s">
        <v>2039</v>
      </c>
      <c r="I1076" t="s">
        <v>2995</v>
      </c>
      <c r="J1076" t="s">
        <v>3058</v>
      </c>
      <c r="K1076" t="s">
        <v>2995</v>
      </c>
      <c r="FE1076" t="s">
        <v>177</v>
      </c>
    </row>
    <row r="1077" spans="1:161" x14ac:dyDescent="0.45">
      <c r="A1077" t="s">
        <v>177</v>
      </c>
      <c r="B1077" t="s">
        <v>200</v>
      </c>
      <c r="C1077" t="s">
        <v>223</v>
      </c>
      <c r="D1077" t="s">
        <v>227</v>
      </c>
      <c r="E1077" t="str">
        <f>VLOOKUP(A1077, Metadata!$A$1:$H$34, 7, FALSE)</f>
        <v>No HEAL CRF Match</v>
      </c>
      <c r="F1077" t="s">
        <v>229</v>
      </c>
      <c r="G1077" t="s">
        <v>1279</v>
      </c>
      <c r="H1077" t="s">
        <v>2040</v>
      </c>
      <c r="I1077" t="s">
        <v>2999</v>
      </c>
      <c r="J1077" t="s">
        <v>3058</v>
      </c>
      <c r="K1077" t="s">
        <v>2995</v>
      </c>
      <c r="FE1077" t="s">
        <v>177</v>
      </c>
    </row>
    <row r="1078" spans="1:161" x14ac:dyDescent="0.45">
      <c r="A1078" t="s">
        <v>177</v>
      </c>
      <c r="B1078" t="s">
        <v>200</v>
      </c>
      <c r="C1078" t="s">
        <v>223</v>
      </c>
      <c r="D1078" t="s">
        <v>227</v>
      </c>
      <c r="E1078" t="str">
        <f>VLOOKUP(A1078, Metadata!$A$1:$H$34, 7, FALSE)</f>
        <v>No HEAL CRF Match</v>
      </c>
      <c r="F1078" t="s">
        <v>229</v>
      </c>
      <c r="G1078" t="s">
        <v>508</v>
      </c>
      <c r="H1078" t="s">
        <v>1885</v>
      </c>
      <c r="I1078" t="s">
        <v>2995</v>
      </c>
      <c r="J1078" t="s">
        <v>3058</v>
      </c>
      <c r="K1078" t="s">
        <v>2995</v>
      </c>
      <c r="FE1078" t="s">
        <v>177</v>
      </c>
    </row>
    <row r="1079" spans="1:161" x14ac:dyDescent="0.45">
      <c r="A1079" t="s">
        <v>177</v>
      </c>
      <c r="B1079" t="s">
        <v>200</v>
      </c>
      <c r="C1079" t="s">
        <v>223</v>
      </c>
      <c r="D1079" t="s">
        <v>227</v>
      </c>
      <c r="E1079" t="str">
        <f>VLOOKUP(A1079, Metadata!$A$1:$H$34, 7, FALSE)</f>
        <v>No HEAL CRF Match</v>
      </c>
      <c r="F1079" t="s">
        <v>229</v>
      </c>
      <c r="G1079" t="s">
        <v>509</v>
      </c>
      <c r="H1079" t="s">
        <v>1886</v>
      </c>
      <c r="I1079" t="s">
        <v>2999</v>
      </c>
      <c r="J1079" t="s">
        <v>3058</v>
      </c>
      <c r="K1079" t="s">
        <v>2995</v>
      </c>
      <c r="FE1079" t="s">
        <v>177</v>
      </c>
    </row>
    <row r="1080" spans="1:161" x14ac:dyDescent="0.45">
      <c r="A1080" t="s">
        <v>177</v>
      </c>
      <c r="B1080" t="s">
        <v>200</v>
      </c>
      <c r="C1080" t="s">
        <v>223</v>
      </c>
      <c r="D1080" t="s">
        <v>227</v>
      </c>
      <c r="E1080" t="str">
        <f>VLOOKUP(A1080, Metadata!$A$1:$H$34, 7, FALSE)</f>
        <v>No HEAL CRF Match</v>
      </c>
      <c r="F1080" t="s">
        <v>229</v>
      </c>
      <c r="G1080" t="s">
        <v>1280</v>
      </c>
      <c r="H1080" t="s">
        <v>2349</v>
      </c>
      <c r="I1080" t="s">
        <v>2991</v>
      </c>
      <c r="FE1080" t="s">
        <v>177</v>
      </c>
    </row>
    <row r="1081" spans="1:161" x14ac:dyDescent="0.45">
      <c r="A1081" t="s">
        <v>177</v>
      </c>
      <c r="B1081" t="s">
        <v>200</v>
      </c>
      <c r="C1081" t="s">
        <v>223</v>
      </c>
      <c r="D1081" t="s">
        <v>227</v>
      </c>
      <c r="E1081" t="str">
        <f>VLOOKUP(A1081, Metadata!$A$1:$H$34, 7, FALSE)</f>
        <v>No HEAL CRF Match</v>
      </c>
      <c r="F1081" t="s">
        <v>229</v>
      </c>
      <c r="G1081" t="s">
        <v>521</v>
      </c>
      <c r="H1081" t="s">
        <v>1873</v>
      </c>
      <c r="I1081" t="s">
        <v>2995</v>
      </c>
      <c r="J1081" t="s">
        <v>3058</v>
      </c>
      <c r="K1081" t="s">
        <v>2995</v>
      </c>
      <c r="FE1081" t="s">
        <v>177</v>
      </c>
    </row>
    <row r="1082" spans="1:161" x14ac:dyDescent="0.45">
      <c r="A1082" t="s">
        <v>177</v>
      </c>
      <c r="B1082" t="s">
        <v>200</v>
      </c>
      <c r="C1082" t="s">
        <v>223</v>
      </c>
      <c r="D1082" t="s">
        <v>227</v>
      </c>
      <c r="E1082" t="str">
        <f>VLOOKUP(A1082, Metadata!$A$1:$H$34, 7, FALSE)</f>
        <v>No HEAL CRF Match</v>
      </c>
      <c r="F1082" t="s">
        <v>229</v>
      </c>
      <c r="G1082" t="s">
        <v>522</v>
      </c>
      <c r="H1082" t="s">
        <v>1874</v>
      </c>
      <c r="I1082" t="s">
        <v>2999</v>
      </c>
      <c r="J1082" t="s">
        <v>3058</v>
      </c>
      <c r="K1082" t="s">
        <v>2995</v>
      </c>
      <c r="FE1082" t="s">
        <v>177</v>
      </c>
    </row>
    <row r="1083" spans="1:161" x14ac:dyDescent="0.45">
      <c r="A1083" t="s">
        <v>177</v>
      </c>
      <c r="B1083" t="s">
        <v>200</v>
      </c>
      <c r="C1083" t="s">
        <v>223</v>
      </c>
      <c r="D1083" t="s">
        <v>227</v>
      </c>
      <c r="E1083" t="str">
        <f>VLOOKUP(A1083, Metadata!$A$1:$H$34, 7, FALSE)</f>
        <v>No HEAL CRF Match</v>
      </c>
      <c r="F1083" t="s">
        <v>229</v>
      </c>
      <c r="G1083" t="s">
        <v>1281</v>
      </c>
      <c r="H1083" t="s">
        <v>2661</v>
      </c>
      <c r="I1083" t="s">
        <v>2992</v>
      </c>
      <c r="FE1083" t="s">
        <v>177</v>
      </c>
    </row>
    <row r="1084" spans="1:161" x14ac:dyDescent="0.45">
      <c r="A1084" t="s">
        <v>177</v>
      </c>
      <c r="B1084" t="s">
        <v>200</v>
      </c>
      <c r="C1084" t="s">
        <v>223</v>
      </c>
      <c r="D1084" t="s">
        <v>227</v>
      </c>
      <c r="E1084" t="str">
        <f>VLOOKUP(A1084, Metadata!$A$1:$H$34, 7, FALSE)</f>
        <v>No HEAL CRF Match</v>
      </c>
      <c r="F1084" t="s">
        <v>229</v>
      </c>
      <c r="G1084" t="s">
        <v>1282</v>
      </c>
      <c r="H1084" t="s">
        <v>2662</v>
      </c>
      <c r="I1084" t="s">
        <v>2993</v>
      </c>
      <c r="FE1084" t="s">
        <v>177</v>
      </c>
    </row>
    <row r="1085" spans="1:161" x14ac:dyDescent="0.45">
      <c r="A1085" t="s">
        <v>177</v>
      </c>
      <c r="B1085" t="s">
        <v>200</v>
      </c>
      <c r="C1085" t="s">
        <v>223</v>
      </c>
      <c r="D1085" t="s">
        <v>227</v>
      </c>
      <c r="E1085" t="str">
        <f>VLOOKUP(A1085, Metadata!$A$1:$H$34, 7, FALSE)</f>
        <v>No HEAL CRF Match</v>
      </c>
      <c r="F1085" t="s">
        <v>229</v>
      </c>
      <c r="G1085" t="s">
        <v>1283</v>
      </c>
      <c r="H1085" t="s">
        <v>2661</v>
      </c>
      <c r="I1085" t="s">
        <v>2992</v>
      </c>
      <c r="FE1085" t="s">
        <v>177</v>
      </c>
    </row>
    <row r="1086" spans="1:161" x14ac:dyDescent="0.45">
      <c r="A1086" t="s">
        <v>177</v>
      </c>
      <c r="B1086" t="s">
        <v>200</v>
      </c>
      <c r="C1086" t="s">
        <v>223</v>
      </c>
      <c r="D1086" t="s">
        <v>227</v>
      </c>
      <c r="E1086" t="str">
        <f>VLOOKUP(A1086, Metadata!$A$1:$H$34, 7, FALSE)</f>
        <v>No HEAL CRF Match</v>
      </c>
      <c r="F1086" t="s">
        <v>229</v>
      </c>
      <c r="G1086" t="s">
        <v>1284</v>
      </c>
      <c r="H1086" t="s">
        <v>2663</v>
      </c>
      <c r="I1086" t="s">
        <v>2994</v>
      </c>
      <c r="FE1086" t="s">
        <v>177</v>
      </c>
    </row>
    <row r="1087" spans="1:161" x14ac:dyDescent="0.45">
      <c r="A1087" t="s">
        <v>177</v>
      </c>
      <c r="B1087" t="s">
        <v>200</v>
      </c>
      <c r="C1087" t="s">
        <v>223</v>
      </c>
      <c r="D1087" t="s">
        <v>227</v>
      </c>
      <c r="E1087" t="str">
        <f>VLOOKUP(A1087, Metadata!$A$1:$H$34, 7, FALSE)</f>
        <v>No HEAL CRF Match</v>
      </c>
      <c r="F1087" t="s">
        <v>229</v>
      </c>
      <c r="G1087" t="s">
        <v>1285</v>
      </c>
      <c r="H1087" t="s">
        <v>2664</v>
      </c>
      <c r="I1087" t="s">
        <v>2990</v>
      </c>
      <c r="FE1087" t="s">
        <v>177</v>
      </c>
    </row>
    <row r="1088" spans="1:161" x14ac:dyDescent="0.45">
      <c r="A1088" t="s">
        <v>177</v>
      </c>
      <c r="B1088" t="s">
        <v>200</v>
      </c>
      <c r="C1088" t="s">
        <v>223</v>
      </c>
      <c r="D1088" t="s">
        <v>227</v>
      </c>
      <c r="E1088" t="str">
        <f>VLOOKUP(A1088, Metadata!$A$1:$H$34, 7, FALSE)</f>
        <v>No HEAL CRF Match</v>
      </c>
      <c r="F1088" t="s">
        <v>229</v>
      </c>
      <c r="G1088" t="s">
        <v>1286</v>
      </c>
      <c r="H1088" t="s">
        <v>2665</v>
      </c>
      <c r="I1088" t="s">
        <v>2990</v>
      </c>
      <c r="FE1088" t="s">
        <v>177</v>
      </c>
    </row>
    <row r="1089" spans="1:161" x14ac:dyDescent="0.45">
      <c r="A1089" t="s">
        <v>177</v>
      </c>
      <c r="B1089" t="s">
        <v>200</v>
      </c>
      <c r="C1089" t="s">
        <v>223</v>
      </c>
      <c r="D1089" t="s">
        <v>227</v>
      </c>
      <c r="E1089" t="str">
        <f>VLOOKUP(A1089, Metadata!$A$1:$H$34, 7, FALSE)</f>
        <v>No HEAL CRF Match</v>
      </c>
      <c r="F1089" t="s">
        <v>229</v>
      </c>
      <c r="G1089" t="s">
        <v>588</v>
      </c>
      <c r="H1089" t="s">
        <v>2094</v>
      </c>
      <c r="I1089" t="s">
        <v>2990</v>
      </c>
      <c r="FE1089" t="s">
        <v>177</v>
      </c>
    </row>
    <row r="1090" spans="1:161" x14ac:dyDescent="0.45">
      <c r="A1090" t="s">
        <v>177</v>
      </c>
      <c r="B1090" t="s">
        <v>200</v>
      </c>
      <c r="C1090" t="s">
        <v>223</v>
      </c>
      <c r="D1090" t="s">
        <v>227</v>
      </c>
      <c r="E1090" t="str">
        <f>VLOOKUP(A1090, Metadata!$A$1:$H$34, 7, FALSE)</f>
        <v>No HEAL CRF Match</v>
      </c>
      <c r="F1090" t="s">
        <v>229</v>
      </c>
      <c r="G1090" t="s">
        <v>589</v>
      </c>
      <c r="H1090" t="s">
        <v>2095</v>
      </c>
      <c r="I1090" t="s">
        <v>3001</v>
      </c>
      <c r="FE1090" t="s">
        <v>177</v>
      </c>
    </row>
    <row r="1091" spans="1:161" x14ac:dyDescent="0.45">
      <c r="A1091" t="s">
        <v>177</v>
      </c>
      <c r="B1091" t="s">
        <v>200</v>
      </c>
      <c r="C1091" t="s">
        <v>223</v>
      </c>
      <c r="D1091" t="s">
        <v>227</v>
      </c>
      <c r="E1091" t="str">
        <f>VLOOKUP(A1091, Metadata!$A$1:$H$34, 7, FALSE)</f>
        <v>No HEAL CRF Match</v>
      </c>
      <c r="F1091" t="s">
        <v>229</v>
      </c>
      <c r="G1091" t="s">
        <v>590</v>
      </c>
      <c r="H1091" t="s">
        <v>2666</v>
      </c>
      <c r="I1091" t="s">
        <v>2995</v>
      </c>
      <c r="FE1091" t="s">
        <v>177</v>
      </c>
    </row>
    <row r="1092" spans="1:161" x14ac:dyDescent="0.45">
      <c r="A1092" t="s">
        <v>177</v>
      </c>
      <c r="B1092" t="s">
        <v>200</v>
      </c>
      <c r="C1092" t="s">
        <v>223</v>
      </c>
      <c r="D1092" t="s">
        <v>227</v>
      </c>
      <c r="E1092" t="str">
        <f>VLOOKUP(A1092, Metadata!$A$1:$H$34, 7, FALSE)</f>
        <v>No HEAL CRF Match</v>
      </c>
      <c r="F1092" t="s">
        <v>229</v>
      </c>
      <c r="G1092" t="s">
        <v>591</v>
      </c>
      <c r="H1092" t="s">
        <v>2667</v>
      </c>
      <c r="I1092" t="s">
        <v>2999</v>
      </c>
      <c r="FE1092" t="s">
        <v>177</v>
      </c>
    </row>
    <row r="1093" spans="1:161" x14ac:dyDescent="0.45">
      <c r="A1093" t="s">
        <v>177</v>
      </c>
      <c r="B1093" t="s">
        <v>200</v>
      </c>
      <c r="C1093" t="s">
        <v>223</v>
      </c>
      <c r="D1093" t="s">
        <v>227</v>
      </c>
      <c r="E1093" t="str">
        <f>VLOOKUP(A1093, Metadata!$A$1:$H$34, 7, FALSE)</f>
        <v>No HEAL CRF Match</v>
      </c>
      <c r="F1093" t="s">
        <v>229</v>
      </c>
      <c r="G1093" t="s">
        <v>1287</v>
      </c>
      <c r="H1093" t="s">
        <v>2098</v>
      </c>
      <c r="I1093" t="s">
        <v>3013</v>
      </c>
      <c r="FE1093" t="s">
        <v>177</v>
      </c>
    </row>
    <row r="1094" spans="1:161" x14ac:dyDescent="0.45">
      <c r="A1094" t="s">
        <v>177</v>
      </c>
      <c r="B1094" t="s">
        <v>200</v>
      </c>
      <c r="C1094" t="s">
        <v>223</v>
      </c>
      <c r="D1094" t="s">
        <v>227</v>
      </c>
      <c r="E1094" t="str">
        <f>VLOOKUP(A1094, Metadata!$A$1:$H$34, 7, FALSE)</f>
        <v>No HEAL CRF Match</v>
      </c>
      <c r="F1094" t="s">
        <v>229</v>
      </c>
      <c r="G1094" t="s">
        <v>1288</v>
      </c>
      <c r="H1094" t="s">
        <v>2099</v>
      </c>
      <c r="I1094" t="s">
        <v>3014</v>
      </c>
      <c r="FE1094" t="s">
        <v>177</v>
      </c>
    </row>
    <row r="1095" spans="1:161" x14ac:dyDescent="0.45">
      <c r="A1095" t="s">
        <v>177</v>
      </c>
      <c r="B1095" t="s">
        <v>200</v>
      </c>
      <c r="C1095" t="s">
        <v>223</v>
      </c>
      <c r="D1095" t="s">
        <v>227</v>
      </c>
      <c r="E1095" t="str">
        <f>VLOOKUP(A1095, Metadata!$A$1:$H$34, 7, FALSE)</f>
        <v>No HEAL CRF Match</v>
      </c>
      <c r="F1095" t="s">
        <v>229</v>
      </c>
      <c r="G1095" t="s">
        <v>1289</v>
      </c>
      <c r="H1095" t="s">
        <v>2100</v>
      </c>
      <c r="I1095" t="s">
        <v>3015</v>
      </c>
      <c r="FE1095" t="s">
        <v>177</v>
      </c>
    </row>
    <row r="1096" spans="1:161" x14ac:dyDescent="0.45">
      <c r="A1096" t="s">
        <v>177</v>
      </c>
      <c r="B1096" t="s">
        <v>200</v>
      </c>
      <c r="C1096" t="s">
        <v>223</v>
      </c>
      <c r="D1096" t="s">
        <v>227</v>
      </c>
      <c r="E1096" t="str">
        <f>VLOOKUP(A1096, Metadata!$A$1:$H$34, 7, FALSE)</f>
        <v>No HEAL CRF Match</v>
      </c>
      <c r="F1096" t="s">
        <v>229</v>
      </c>
      <c r="G1096" t="s">
        <v>1290</v>
      </c>
      <c r="H1096" t="s">
        <v>2101</v>
      </c>
      <c r="I1096" t="s">
        <v>3014</v>
      </c>
      <c r="FE1096" t="s">
        <v>177</v>
      </c>
    </row>
    <row r="1097" spans="1:161" x14ac:dyDescent="0.45">
      <c r="A1097" t="s">
        <v>177</v>
      </c>
      <c r="B1097" t="s">
        <v>200</v>
      </c>
      <c r="C1097" t="s">
        <v>223</v>
      </c>
      <c r="D1097" t="s">
        <v>227</v>
      </c>
      <c r="E1097" t="str">
        <f>VLOOKUP(A1097, Metadata!$A$1:$H$34, 7, FALSE)</f>
        <v>No HEAL CRF Match</v>
      </c>
      <c r="F1097" t="s">
        <v>229</v>
      </c>
      <c r="G1097" t="s">
        <v>1291</v>
      </c>
      <c r="H1097" t="s">
        <v>2102</v>
      </c>
      <c r="I1097" t="s">
        <v>3015</v>
      </c>
      <c r="FE1097" t="s">
        <v>177</v>
      </c>
    </row>
    <row r="1098" spans="1:161" x14ac:dyDescent="0.45">
      <c r="A1098" t="s">
        <v>177</v>
      </c>
      <c r="B1098" t="s">
        <v>200</v>
      </c>
      <c r="C1098" t="s">
        <v>223</v>
      </c>
      <c r="D1098" t="s">
        <v>227</v>
      </c>
      <c r="E1098" t="str">
        <f>VLOOKUP(A1098, Metadata!$A$1:$H$34, 7, FALSE)</f>
        <v>No HEAL CRF Match</v>
      </c>
      <c r="F1098" t="s">
        <v>229</v>
      </c>
      <c r="G1098" t="s">
        <v>1292</v>
      </c>
      <c r="H1098" t="s">
        <v>2103</v>
      </c>
      <c r="I1098" t="s">
        <v>3014</v>
      </c>
      <c r="FE1098" t="s">
        <v>177</v>
      </c>
    </row>
    <row r="1099" spans="1:161" x14ac:dyDescent="0.45">
      <c r="A1099" t="s">
        <v>177</v>
      </c>
      <c r="B1099" t="s">
        <v>200</v>
      </c>
      <c r="C1099" t="s">
        <v>223</v>
      </c>
      <c r="D1099" t="s">
        <v>227</v>
      </c>
      <c r="E1099" t="str">
        <f>VLOOKUP(A1099, Metadata!$A$1:$H$34, 7, FALSE)</f>
        <v>No HEAL CRF Match</v>
      </c>
      <c r="F1099" t="s">
        <v>229</v>
      </c>
      <c r="G1099" t="s">
        <v>610</v>
      </c>
      <c r="H1099" t="s">
        <v>2110</v>
      </c>
      <c r="I1099" t="s">
        <v>3016</v>
      </c>
      <c r="J1099" t="s">
        <v>3067</v>
      </c>
      <c r="K1099" t="s">
        <v>3140</v>
      </c>
      <c r="L1099" t="s">
        <v>3205</v>
      </c>
      <c r="FE1099" t="s">
        <v>177</v>
      </c>
    </row>
    <row r="1100" spans="1:161" x14ac:dyDescent="0.45">
      <c r="A1100" t="s">
        <v>177</v>
      </c>
      <c r="B1100" t="s">
        <v>200</v>
      </c>
      <c r="C1100" t="s">
        <v>223</v>
      </c>
      <c r="D1100" t="s">
        <v>227</v>
      </c>
      <c r="E1100" t="str">
        <f>VLOOKUP(A1100, Metadata!$A$1:$H$34, 7, FALSE)</f>
        <v>No HEAL CRF Match</v>
      </c>
      <c r="F1100" t="s">
        <v>229</v>
      </c>
      <c r="G1100" t="s">
        <v>611</v>
      </c>
      <c r="H1100" t="s">
        <v>2111</v>
      </c>
      <c r="I1100" t="s">
        <v>2995</v>
      </c>
      <c r="J1100" t="s">
        <v>2995</v>
      </c>
      <c r="K1100" t="s">
        <v>2990</v>
      </c>
      <c r="L1100" t="s">
        <v>2988</v>
      </c>
      <c r="FE1100" t="s">
        <v>177</v>
      </c>
    </row>
    <row r="1101" spans="1:161" x14ac:dyDescent="0.45">
      <c r="A1101" t="s">
        <v>177</v>
      </c>
      <c r="B1101" t="s">
        <v>200</v>
      </c>
      <c r="C1101" t="s">
        <v>223</v>
      </c>
      <c r="D1101" t="s">
        <v>227</v>
      </c>
      <c r="E1101" t="str">
        <f>VLOOKUP(A1101, Metadata!$A$1:$H$34, 7, FALSE)</f>
        <v>No HEAL CRF Match</v>
      </c>
      <c r="F1101" t="s">
        <v>229</v>
      </c>
      <c r="G1101" t="s">
        <v>1293</v>
      </c>
      <c r="H1101" t="s">
        <v>2122</v>
      </c>
      <c r="I1101" t="s">
        <v>2993</v>
      </c>
      <c r="J1101" t="s">
        <v>3057</v>
      </c>
      <c r="K1101" t="s">
        <v>3064</v>
      </c>
      <c r="L1101" t="s">
        <v>1873</v>
      </c>
      <c r="FE1101" t="s">
        <v>177</v>
      </c>
    </row>
    <row r="1102" spans="1:161" x14ac:dyDescent="0.45">
      <c r="A1102" t="s">
        <v>177</v>
      </c>
      <c r="B1102" t="s">
        <v>200</v>
      </c>
      <c r="C1102" t="s">
        <v>223</v>
      </c>
      <c r="D1102" t="s">
        <v>227</v>
      </c>
      <c r="E1102" t="str">
        <f>VLOOKUP(A1102, Metadata!$A$1:$H$34, 7, FALSE)</f>
        <v>No HEAL CRF Match</v>
      </c>
      <c r="F1102" t="s">
        <v>229</v>
      </c>
      <c r="G1102" t="s">
        <v>1294</v>
      </c>
      <c r="H1102" t="s">
        <v>2123</v>
      </c>
      <c r="I1102" t="s">
        <v>2995</v>
      </c>
      <c r="J1102" t="s">
        <v>2995</v>
      </c>
      <c r="K1102" t="s">
        <v>2990</v>
      </c>
      <c r="L1102" t="s">
        <v>2988</v>
      </c>
      <c r="FE1102" t="s">
        <v>177</v>
      </c>
    </row>
    <row r="1103" spans="1:161" x14ac:dyDescent="0.45">
      <c r="A1103" t="s">
        <v>177</v>
      </c>
      <c r="B1103" t="s">
        <v>200</v>
      </c>
      <c r="C1103" t="s">
        <v>223</v>
      </c>
      <c r="D1103" t="s">
        <v>227</v>
      </c>
      <c r="E1103" t="str">
        <f>VLOOKUP(A1103, Metadata!$A$1:$H$34, 7, FALSE)</f>
        <v>No HEAL CRF Match</v>
      </c>
      <c r="F1103" t="s">
        <v>229</v>
      </c>
      <c r="G1103" t="s">
        <v>1295</v>
      </c>
      <c r="I1103" t="s">
        <v>2995</v>
      </c>
      <c r="J1103" t="s">
        <v>3058</v>
      </c>
      <c r="K1103" t="s">
        <v>2995</v>
      </c>
      <c r="FE1103" t="s">
        <v>177</v>
      </c>
    </row>
    <row r="1104" spans="1:161" x14ac:dyDescent="0.45">
      <c r="A1104" t="s">
        <v>177</v>
      </c>
      <c r="B1104" t="s">
        <v>200</v>
      </c>
      <c r="C1104" t="s">
        <v>223</v>
      </c>
      <c r="D1104" t="s">
        <v>227</v>
      </c>
      <c r="E1104" t="str">
        <f>VLOOKUP(A1104, Metadata!$A$1:$H$34, 7, FALSE)</f>
        <v>No HEAL CRF Match</v>
      </c>
      <c r="F1104" t="s">
        <v>229</v>
      </c>
      <c r="G1104" t="s">
        <v>1296</v>
      </c>
      <c r="H1104" t="s">
        <v>1906</v>
      </c>
      <c r="I1104" t="s">
        <v>2999</v>
      </c>
      <c r="J1104" t="s">
        <v>3058</v>
      </c>
      <c r="K1104" t="s">
        <v>2995</v>
      </c>
      <c r="FE1104" t="s">
        <v>177</v>
      </c>
    </row>
    <row r="1105" spans="1:161" x14ac:dyDescent="0.45">
      <c r="A1105" t="s">
        <v>177</v>
      </c>
      <c r="B1105" t="s">
        <v>200</v>
      </c>
      <c r="C1105" t="s">
        <v>223</v>
      </c>
      <c r="D1105" t="s">
        <v>227</v>
      </c>
      <c r="E1105" t="str">
        <f>VLOOKUP(A1105, Metadata!$A$1:$H$34, 7, FALSE)</f>
        <v>No HEAL CRF Match</v>
      </c>
      <c r="F1105" t="s">
        <v>229</v>
      </c>
      <c r="G1105" t="s">
        <v>1297</v>
      </c>
      <c r="H1105" t="s">
        <v>1926</v>
      </c>
      <c r="I1105" t="s">
        <v>2995</v>
      </c>
      <c r="J1105" t="s">
        <v>3058</v>
      </c>
      <c r="K1105" t="s">
        <v>2995</v>
      </c>
      <c r="FE1105" t="s">
        <v>177</v>
      </c>
    </row>
    <row r="1106" spans="1:161" x14ac:dyDescent="0.45">
      <c r="A1106" t="s">
        <v>177</v>
      </c>
      <c r="B1106" t="s">
        <v>200</v>
      </c>
      <c r="C1106" t="s">
        <v>223</v>
      </c>
      <c r="D1106" t="s">
        <v>227</v>
      </c>
      <c r="E1106" t="str">
        <f>VLOOKUP(A1106, Metadata!$A$1:$H$34, 7, FALSE)</f>
        <v>No HEAL CRF Match</v>
      </c>
      <c r="F1106" t="s">
        <v>229</v>
      </c>
      <c r="G1106" t="s">
        <v>1298</v>
      </c>
      <c r="H1106" t="s">
        <v>1927</v>
      </c>
      <c r="I1106" t="s">
        <v>2999</v>
      </c>
      <c r="J1106" t="s">
        <v>3058</v>
      </c>
      <c r="K1106" t="s">
        <v>2995</v>
      </c>
      <c r="FE1106" t="s">
        <v>177</v>
      </c>
    </row>
    <row r="1107" spans="1:161" x14ac:dyDescent="0.45">
      <c r="A1107" t="s">
        <v>177</v>
      </c>
      <c r="B1107" t="s">
        <v>200</v>
      </c>
      <c r="C1107" t="s">
        <v>223</v>
      </c>
      <c r="D1107" t="s">
        <v>227</v>
      </c>
      <c r="E1107" t="str">
        <f>VLOOKUP(A1107, Metadata!$A$1:$H$34, 7, FALSE)</f>
        <v>No HEAL CRF Match</v>
      </c>
      <c r="F1107" t="s">
        <v>229</v>
      </c>
      <c r="G1107" t="s">
        <v>1299</v>
      </c>
      <c r="H1107" t="s">
        <v>1932</v>
      </c>
      <c r="I1107" t="s">
        <v>2995</v>
      </c>
      <c r="J1107" t="s">
        <v>3058</v>
      </c>
      <c r="K1107" t="s">
        <v>2995</v>
      </c>
      <c r="FE1107" t="s">
        <v>177</v>
      </c>
    </row>
    <row r="1108" spans="1:161" x14ac:dyDescent="0.45">
      <c r="A1108" t="s">
        <v>177</v>
      </c>
      <c r="B1108" t="s">
        <v>200</v>
      </c>
      <c r="C1108" t="s">
        <v>223</v>
      </c>
      <c r="D1108" t="s">
        <v>227</v>
      </c>
      <c r="E1108" t="str">
        <f>VLOOKUP(A1108, Metadata!$A$1:$H$34, 7, FALSE)</f>
        <v>No HEAL CRF Match</v>
      </c>
      <c r="F1108" t="s">
        <v>229</v>
      </c>
      <c r="G1108" t="s">
        <v>1300</v>
      </c>
      <c r="H1108" t="s">
        <v>1933</v>
      </c>
      <c r="I1108" t="s">
        <v>2999</v>
      </c>
      <c r="J1108" t="s">
        <v>3058</v>
      </c>
      <c r="K1108" t="s">
        <v>2995</v>
      </c>
      <c r="FE1108" t="s">
        <v>177</v>
      </c>
    </row>
    <row r="1109" spans="1:161" x14ac:dyDescent="0.45">
      <c r="A1109" t="s">
        <v>177</v>
      </c>
      <c r="B1109" t="s">
        <v>200</v>
      </c>
      <c r="C1109" t="s">
        <v>223</v>
      </c>
      <c r="D1109" t="s">
        <v>227</v>
      </c>
      <c r="E1109" t="str">
        <f>VLOOKUP(A1109, Metadata!$A$1:$H$34, 7, FALSE)</f>
        <v>No HEAL CRF Match</v>
      </c>
      <c r="F1109" t="s">
        <v>229</v>
      </c>
      <c r="G1109" t="s">
        <v>1301</v>
      </c>
      <c r="H1109" t="s">
        <v>1938</v>
      </c>
      <c r="I1109" t="s">
        <v>2995</v>
      </c>
      <c r="J1109" t="s">
        <v>3058</v>
      </c>
      <c r="K1109" t="s">
        <v>2995</v>
      </c>
      <c r="FE1109" t="s">
        <v>177</v>
      </c>
    </row>
    <row r="1110" spans="1:161" x14ac:dyDescent="0.45">
      <c r="A1110" t="s">
        <v>177</v>
      </c>
      <c r="B1110" t="s">
        <v>200</v>
      </c>
      <c r="C1110" t="s">
        <v>223</v>
      </c>
      <c r="D1110" t="s">
        <v>227</v>
      </c>
      <c r="E1110" t="str">
        <f>VLOOKUP(A1110, Metadata!$A$1:$H$34, 7, FALSE)</f>
        <v>No HEAL CRF Match</v>
      </c>
      <c r="F1110" t="s">
        <v>229</v>
      </c>
      <c r="G1110" t="s">
        <v>1302</v>
      </c>
      <c r="H1110" t="s">
        <v>1939</v>
      </c>
      <c r="I1110" t="s">
        <v>2999</v>
      </c>
      <c r="J1110" t="s">
        <v>3058</v>
      </c>
      <c r="K1110" t="s">
        <v>2995</v>
      </c>
      <c r="FE1110" t="s">
        <v>177</v>
      </c>
    </row>
    <row r="1111" spans="1:161" x14ac:dyDescent="0.45">
      <c r="A1111" t="s">
        <v>177</v>
      </c>
      <c r="B1111" t="s">
        <v>200</v>
      </c>
      <c r="C1111" t="s">
        <v>223</v>
      </c>
      <c r="D1111" t="s">
        <v>227</v>
      </c>
      <c r="E1111" t="str">
        <f>VLOOKUP(A1111, Metadata!$A$1:$H$34, 7, FALSE)</f>
        <v>No HEAL CRF Match</v>
      </c>
      <c r="F1111" t="s">
        <v>229</v>
      </c>
      <c r="G1111" t="s">
        <v>1303</v>
      </c>
      <c r="H1111" t="s">
        <v>1944</v>
      </c>
      <c r="I1111" t="s">
        <v>2995</v>
      </c>
      <c r="J1111" t="s">
        <v>3058</v>
      </c>
      <c r="K1111" t="s">
        <v>2995</v>
      </c>
      <c r="FE1111" t="s">
        <v>177</v>
      </c>
    </row>
    <row r="1112" spans="1:161" x14ac:dyDescent="0.45">
      <c r="A1112" t="s">
        <v>177</v>
      </c>
      <c r="B1112" t="s">
        <v>200</v>
      </c>
      <c r="C1112" t="s">
        <v>223</v>
      </c>
      <c r="D1112" t="s">
        <v>227</v>
      </c>
      <c r="E1112" t="str">
        <f>VLOOKUP(A1112, Metadata!$A$1:$H$34, 7, FALSE)</f>
        <v>No HEAL CRF Match</v>
      </c>
      <c r="F1112" t="s">
        <v>229</v>
      </c>
      <c r="G1112" t="s">
        <v>1304</v>
      </c>
      <c r="H1112" t="s">
        <v>1945</v>
      </c>
      <c r="I1112" t="s">
        <v>2999</v>
      </c>
      <c r="J1112" t="s">
        <v>3058</v>
      </c>
      <c r="K1112" t="s">
        <v>2995</v>
      </c>
      <c r="FE1112" t="s">
        <v>177</v>
      </c>
    </row>
    <row r="1113" spans="1:161" x14ac:dyDescent="0.45">
      <c r="A1113" t="s">
        <v>177</v>
      </c>
      <c r="B1113" t="s">
        <v>200</v>
      </c>
      <c r="C1113" t="s">
        <v>223</v>
      </c>
      <c r="D1113" t="s">
        <v>227</v>
      </c>
      <c r="E1113" t="str">
        <f>VLOOKUP(A1113, Metadata!$A$1:$H$34, 7, FALSE)</f>
        <v>No HEAL CRF Match</v>
      </c>
      <c r="F1113" t="s">
        <v>229</v>
      </c>
      <c r="G1113" t="s">
        <v>1305</v>
      </c>
      <c r="H1113" t="s">
        <v>1950</v>
      </c>
      <c r="I1113" t="s">
        <v>2995</v>
      </c>
      <c r="J1113" t="s">
        <v>3058</v>
      </c>
      <c r="K1113" t="s">
        <v>2995</v>
      </c>
      <c r="FE1113" t="s">
        <v>177</v>
      </c>
    </row>
    <row r="1114" spans="1:161" x14ac:dyDescent="0.45">
      <c r="A1114" t="s">
        <v>177</v>
      </c>
      <c r="B1114" t="s">
        <v>200</v>
      </c>
      <c r="C1114" t="s">
        <v>223</v>
      </c>
      <c r="D1114" t="s">
        <v>227</v>
      </c>
      <c r="E1114" t="str">
        <f>VLOOKUP(A1114, Metadata!$A$1:$H$34, 7, FALSE)</f>
        <v>No HEAL CRF Match</v>
      </c>
      <c r="F1114" t="s">
        <v>229</v>
      </c>
      <c r="G1114" t="s">
        <v>1306</v>
      </c>
      <c r="H1114" t="s">
        <v>1951</v>
      </c>
      <c r="I1114" t="s">
        <v>2999</v>
      </c>
      <c r="J1114" t="s">
        <v>3058</v>
      </c>
      <c r="K1114" t="s">
        <v>2995</v>
      </c>
      <c r="FE1114" t="s">
        <v>177</v>
      </c>
    </row>
    <row r="1115" spans="1:161" x14ac:dyDescent="0.45">
      <c r="A1115" t="s">
        <v>177</v>
      </c>
      <c r="B1115" t="s">
        <v>200</v>
      </c>
      <c r="C1115" t="s">
        <v>223</v>
      </c>
      <c r="D1115" t="s">
        <v>227</v>
      </c>
      <c r="E1115" t="str">
        <f>VLOOKUP(A1115, Metadata!$A$1:$H$34, 7, FALSE)</f>
        <v>No HEAL CRF Match</v>
      </c>
      <c r="F1115" t="s">
        <v>229</v>
      </c>
      <c r="G1115" t="s">
        <v>1307</v>
      </c>
      <c r="H1115" t="s">
        <v>1956</v>
      </c>
      <c r="I1115" t="s">
        <v>2995</v>
      </c>
      <c r="J1115" t="s">
        <v>3058</v>
      </c>
      <c r="K1115" t="s">
        <v>2995</v>
      </c>
      <c r="FE1115" t="s">
        <v>177</v>
      </c>
    </row>
    <row r="1116" spans="1:161" x14ac:dyDescent="0.45">
      <c r="A1116" t="s">
        <v>177</v>
      </c>
      <c r="B1116" t="s">
        <v>200</v>
      </c>
      <c r="C1116" t="s">
        <v>223</v>
      </c>
      <c r="D1116" t="s">
        <v>227</v>
      </c>
      <c r="E1116" t="str">
        <f>VLOOKUP(A1116, Metadata!$A$1:$H$34, 7, FALSE)</f>
        <v>No HEAL CRF Match</v>
      </c>
      <c r="F1116" t="s">
        <v>229</v>
      </c>
      <c r="G1116" t="s">
        <v>1308</v>
      </c>
      <c r="H1116" t="s">
        <v>1957</v>
      </c>
      <c r="I1116" t="s">
        <v>2999</v>
      </c>
      <c r="J1116" t="s">
        <v>3058</v>
      </c>
      <c r="K1116" t="s">
        <v>2995</v>
      </c>
      <c r="FE1116" t="s">
        <v>177</v>
      </c>
    </row>
    <row r="1117" spans="1:161" x14ac:dyDescent="0.45">
      <c r="A1117" t="s">
        <v>177</v>
      </c>
      <c r="B1117" t="s">
        <v>200</v>
      </c>
      <c r="C1117" t="s">
        <v>223</v>
      </c>
      <c r="D1117" t="s">
        <v>227</v>
      </c>
      <c r="E1117" t="str">
        <f>VLOOKUP(A1117, Metadata!$A$1:$H$34, 7, FALSE)</f>
        <v>No HEAL CRF Match</v>
      </c>
      <c r="F1117" t="s">
        <v>229</v>
      </c>
      <c r="G1117" t="s">
        <v>1309</v>
      </c>
      <c r="H1117" t="s">
        <v>1962</v>
      </c>
      <c r="I1117" t="s">
        <v>2995</v>
      </c>
      <c r="J1117" t="s">
        <v>3058</v>
      </c>
      <c r="K1117" t="s">
        <v>2995</v>
      </c>
      <c r="FE1117" t="s">
        <v>177</v>
      </c>
    </row>
    <row r="1118" spans="1:161" x14ac:dyDescent="0.45">
      <c r="A1118" t="s">
        <v>177</v>
      </c>
      <c r="B1118" t="s">
        <v>200</v>
      </c>
      <c r="C1118" t="s">
        <v>223</v>
      </c>
      <c r="D1118" t="s">
        <v>227</v>
      </c>
      <c r="E1118" t="str">
        <f>VLOOKUP(A1118, Metadata!$A$1:$H$34, 7, FALSE)</f>
        <v>No HEAL CRF Match</v>
      </c>
      <c r="F1118" t="s">
        <v>229</v>
      </c>
      <c r="G1118" t="s">
        <v>1310</v>
      </c>
      <c r="H1118" t="s">
        <v>1963</v>
      </c>
      <c r="I1118" t="s">
        <v>2999</v>
      </c>
      <c r="J1118" t="s">
        <v>3058</v>
      </c>
      <c r="K1118" t="s">
        <v>2995</v>
      </c>
      <c r="FE1118" t="s">
        <v>177</v>
      </c>
    </row>
    <row r="1119" spans="1:161" x14ac:dyDescent="0.45">
      <c r="A1119" t="s">
        <v>177</v>
      </c>
      <c r="B1119" t="s">
        <v>200</v>
      </c>
      <c r="C1119" t="s">
        <v>223</v>
      </c>
      <c r="D1119" t="s">
        <v>227</v>
      </c>
      <c r="E1119" t="str">
        <f>VLOOKUP(A1119, Metadata!$A$1:$H$34, 7, FALSE)</f>
        <v>No HEAL CRF Match</v>
      </c>
      <c r="F1119" t="s">
        <v>229</v>
      </c>
      <c r="G1119" t="s">
        <v>1311</v>
      </c>
      <c r="H1119" t="s">
        <v>2049</v>
      </c>
      <c r="I1119" t="s">
        <v>2995</v>
      </c>
      <c r="J1119" t="s">
        <v>3058</v>
      </c>
      <c r="K1119" t="s">
        <v>2995</v>
      </c>
      <c r="FE1119" t="s">
        <v>177</v>
      </c>
    </row>
    <row r="1120" spans="1:161" x14ac:dyDescent="0.45">
      <c r="A1120" t="s">
        <v>177</v>
      </c>
      <c r="B1120" t="s">
        <v>200</v>
      </c>
      <c r="C1120" t="s">
        <v>223</v>
      </c>
      <c r="D1120" t="s">
        <v>227</v>
      </c>
      <c r="E1120" t="str">
        <f>VLOOKUP(A1120, Metadata!$A$1:$H$34, 7, FALSE)</f>
        <v>No HEAL CRF Match</v>
      </c>
      <c r="F1120" t="s">
        <v>229</v>
      </c>
      <c r="G1120" t="s">
        <v>1312</v>
      </c>
      <c r="H1120" t="s">
        <v>2050</v>
      </c>
      <c r="I1120" t="s">
        <v>2999</v>
      </c>
      <c r="J1120" t="s">
        <v>3058</v>
      </c>
      <c r="K1120" t="s">
        <v>2995</v>
      </c>
      <c r="FE1120" t="s">
        <v>177</v>
      </c>
    </row>
    <row r="1121" spans="1:161" x14ac:dyDescent="0.45">
      <c r="A1121" t="s">
        <v>177</v>
      </c>
      <c r="B1121" t="s">
        <v>200</v>
      </c>
      <c r="C1121" t="s">
        <v>223</v>
      </c>
      <c r="D1121" t="s">
        <v>227</v>
      </c>
      <c r="E1121" t="str">
        <f>VLOOKUP(A1121, Metadata!$A$1:$H$34, 7, FALSE)</f>
        <v>No HEAL CRF Match</v>
      </c>
      <c r="F1121" t="s">
        <v>229</v>
      </c>
      <c r="G1121" t="s">
        <v>1313</v>
      </c>
      <c r="H1121" t="s">
        <v>1974</v>
      </c>
      <c r="I1121" t="s">
        <v>2995</v>
      </c>
      <c r="J1121" t="s">
        <v>3058</v>
      </c>
      <c r="K1121" t="s">
        <v>2995</v>
      </c>
      <c r="FE1121" t="s">
        <v>177</v>
      </c>
    </row>
    <row r="1122" spans="1:161" x14ac:dyDescent="0.45">
      <c r="A1122" t="s">
        <v>177</v>
      </c>
      <c r="B1122" t="s">
        <v>200</v>
      </c>
      <c r="C1122" t="s">
        <v>223</v>
      </c>
      <c r="D1122" t="s">
        <v>227</v>
      </c>
      <c r="E1122" t="str">
        <f>VLOOKUP(A1122, Metadata!$A$1:$H$34, 7, FALSE)</f>
        <v>No HEAL CRF Match</v>
      </c>
      <c r="F1122" t="s">
        <v>229</v>
      </c>
      <c r="G1122" t="s">
        <v>1314</v>
      </c>
      <c r="H1122" t="s">
        <v>1975</v>
      </c>
      <c r="I1122" t="s">
        <v>2999</v>
      </c>
      <c r="J1122" t="s">
        <v>3058</v>
      </c>
      <c r="K1122" t="s">
        <v>2995</v>
      </c>
      <c r="FE1122" t="s">
        <v>177</v>
      </c>
    </row>
    <row r="1123" spans="1:161" x14ac:dyDescent="0.45">
      <c r="A1123" t="s">
        <v>177</v>
      </c>
      <c r="B1123" t="s">
        <v>200</v>
      </c>
      <c r="C1123" t="s">
        <v>223</v>
      </c>
      <c r="D1123" t="s">
        <v>227</v>
      </c>
      <c r="E1123" t="str">
        <f>VLOOKUP(A1123, Metadata!$A$1:$H$34, 7, FALSE)</f>
        <v>No HEAL CRF Match</v>
      </c>
      <c r="F1123" t="s">
        <v>229</v>
      </c>
      <c r="G1123" t="s">
        <v>1315</v>
      </c>
      <c r="H1123" t="s">
        <v>1980</v>
      </c>
      <c r="I1123" t="s">
        <v>2995</v>
      </c>
      <c r="J1123" t="s">
        <v>3058</v>
      </c>
      <c r="K1123" t="s">
        <v>2995</v>
      </c>
      <c r="FE1123" t="s">
        <v>177</v>
      </c>
    </row>
    <row r="1124" spans="1:161" x14ac:dyDescent="0.45">
      <c r="A1124" t="s">
        <v>177</v>
      </c>
      <c r="B1124" t="s">
        <v>200</v>
      </c>
      <c r="C1124" t="s">
        <v>223</v>
      </c>
      <c r="D1124" t="s">
        <v>227</v>
      </c>
      <c r="E1124" t="str">
        <f>VLOOKUP(A1124, Metadata!$A$1:$H$34, 7, FALSE)</f>
        <v>No HEAL CRF Match</v>
      </c>
      <c r="F1124" t="s">
        <v>229</v>
      </c>
      <c r="G1124" t="s">
        <v>1316</v>
      </c>
      <c r="H1124" t="s">
        <v>1981</v>
      </c>
      <c r="I1124" t="s">
        <v>2999</v>
      </c>
      <c r="J1124" t="s">
        <v>3058</v>
      </c>
      <c r="K1124" t="s">
        <v>2995</v>
      </c>
      <c r="FE1124" t="s">
        <v>177</v>
      </c>
    </row>
    <row r="1125" spans="1:161" x14ac:dyDescent="0.45">
      <c r="A1125" t="s">
        <v>177</v>
      </c>
      <c r="B1125" t="s">
        <v>200</v>
      </c>
      <c r="C1125" t="s">
        <v>223</v>
      </c>
      <c r="D1125" t="s">
        <v>227</v>
      </c>
      <c r="E1125" t="str">
        <f>VLOOKUP(A1125, Metadata!$A$1:$H$34, 7, FALSE)</f>
        <v>No HEAL CRF Match</v>
      </c>
      <c r="F1125" t="s">
        <v>229</v>
      </c>
      <c r="G1125" t="s">
        <v>1317</v>
      </c>
      <c r="H1125" t="s">
        <v>1986</v>
      </c>
      <c r="I1125" t="s">
        <v>2995</v>
      </c>
      <c r="J1125" t="s">
        <v>3058</v>
      </c>
      <c r="K1125" t="s">
        <v>2995</v>
      </c>
      <c r="FE1125" t="s">
        <v>177</v>
      </c>
    </row>
    <row r="1126" spans="1:161" x14ac:dyDescent="0.45">
      <c r="A1126" t="s">
        <v>177</v>
      </c>
      <c r="B1126" t="s">
        <v>200</v>
      </c>
      <c r="C1126" t="s">
        <v>223</v>
      </c>
      <c r="D1126" t="s">
        <v>227</v>
      </c>
      <c r="E1126" t="str">
        <f>VLOOKUP(A1126, Metadata!$A$1:$H$34, 7, FALSE)</f>
        <v>No HEAL CRF Match</v>
      </c>
      <c r="F1126" t="s">
        <v>229</v>
      </c>
      <c r="G1126" t="s">
        <v>1318</v>
      </c>
      <c r="H1126" t="s">
        <v>1987</v>
      </c>
      <c r="I1126" t="s">
        <v>2999</v>
      </c>
      <c r="J1126" t="s">
        <v>3058</v>
      </c>
      <c r="K1126" t="s">
        <v>2995</v>
      </c>
      <c r="FE1126" t="s">
        <v>177</v>
      </c>
    </row>
    <row r="1127" spans="1:161" x14ac:dyDescent="0.45">
      <c r="A1127" t="s">
        <v>177</v>
      </c>
      <c r="B1127" t="s">
        <v>200</v>
      </c>
      <c r="C1127" t="s">
        <v>223</v>
      </c>
      <c r="D1127" t="s">
        <v>227</v>
      </c>
      <c r="E1127" t="str">
        <f>VLOOKUP(A1127, Metadata!$A$1:$H$34, 7, FALSE)</f>
        <v>No HEAL CRF Match</v>
      </c>
      <c r="F1127" t="s">
        <v>229</v>
      </c>
      <c r="G1127" t="s">
        <v>1319</v>
      </c>
      <c r="H1127" t="s">
        <v>1992</v>
      </c>
      <c r="I1127" t="s">
        <v>2995</v>
      </c>
      <c r="J1127" t="s">
        <v>3058</v>
      </c>
      <c r="K1127" t="s">
        <v>2995</v>
      </c>
      <c r="FE1127" t="s">
        <v>177</v>
      </c>
    </row>
    <row r="1128" spans="1:161" x14ac:dyDescent="0.45">
      <c r="A1128" t="s">
        <v>177</v>
      </c>
      <c r="B1128" t="s">
        <v>200</v>
      </c>
      <c r="C1128" t="s">
        <v>223</v>
      </c>
      <c r="D1128" t="s">
        <v>227</v>
      </c>
      <c r="E1128" t="str">
        <f>VLOOKUP(A1128, Metadata!$A$1:$H$34, 7, FALSE)</f>
        <v>No HEAL CRF Match</v>
      </c>
      <c r="F1128" t="s">
        <v>229</v>
      </c>
      <c r="G1128" t="s">
        <v>1320</v>
      </c>
      <c r="H1128" t="s">
        <v>1993</v>
      </c>
      <c r="I1128" t="s">
        <v>2999</v>
      </c>
      <c r="J1128" t="s">
        <v>3058</v>
      </c>
      <c r="K1128" t="s">
        <v>2995</v>
      </c>
      <c r="FE1128" t="s">
        <v>177</v>
      </c>
    </row>
    <row r="1129" spans="1:161" x14ac:dyDescent="0.45">
      <c r="A1129" t="s">
        <v>177</v>
      </c>
      <c r="B1129" t="s">
        <v>200</v>
      </c>
      <c r="C1129" t="s">
        <v>223</v>
      </c>
      <c r="D1129" t="s">
        <v>227</v>
      </c>
      <c r="E1129" t="str">
        <f>VLOOKUP(A1129, Metadata!$A$1:$H$34, 7, FALSE)</f>
        <v>No HEAL CRF Match</v>
      </c>
      <c r="F1129" t="s">
        <v>229</v>
      </c>
      <c r="G1129" t="s">
        <v>1321</v>
      </c>
      <c r="H1129" t="s">
        <v>1998</v>
      </c>
      <c r="I1129" t="s">
        <v>2995</v>
      </c>
      <c r="J1129" t="s">
        <v>3058</v>
      </c>
      <c r="K1129" t="s">
        <v>2995</v>
      </c>
      <c r="FE1129" t="s">
        <v>177</v>
      </c>
    </row>
    <row r="1130" spans="1:161" x14ac:dyDescent="0.45">
      <c r="A1130" t="s">
        <v>177</v>
      </c>
      <c r="B1130" t="s">
        <v>200</v>
      </c>
      <c r="C1130" t="s">
        <v>223</v>
      </c>
      <c r="D1130" t="s">
        <v>227</v>
      </c>
      <c r="E1130" t="str">
        <f>VLOOKUP(A1130, Metadata!$A$1:$H$34, 7, FALSE)</f>
        <v>No HEAL CRF Match</v>
      </c>
      <c r="F1130" t="s">
        <v>229</v>
      </c>
      <c r="G1130" t="s">
        <v>1322</v>
      </c>
      <c r="H1130" t="s">
        <v>1999</v>
      </c>
      <c r="I1130" t="s">
        <v>2999</v>
      </c>
      <c r="J1130" t="s">
        <v>3058</v>
      </c>
      <c r="K1130" t="s">
        <v>2995</v>
      </c>
      <c r="FE1130" t="s">
        <v>177</v>
      </c>
    </row>
    <row r="1131" spans="1:161" x14ac:dyDescent="0.45">
      <c r="A1131" t="s">
        <v>177</v>
      </c>
      <c r="B1131" t="s">
        <v>200</v>
      </c>
      <c r="C1131" t="s">
        <v>223</v>
      </c>
      <c r="D1131" t="s">
        <v>227</v>
      </c>
      <c r="E1131" t="str">
        <f>VLOOKUP(A1131, Metadata!$A$1:$H$34, 7, FALSE)</f>
        <v>No HEAL CRF Match</v>
      </c>
      <c r="F1131" t="s">
        <v>229</v>
      </c>
      <c r="G1131" t="s">
        <v>1323</v>
      </c>
      <c r="H1131" t="s">
        <v>2004</v>
      </c>
      <c r="I1131" t="s">
        <v>2995</v>
      </c>
      <c r="J1131" t="s">
        <v>3058</v>
      </c>
      <c r="K1131" t="s">
        <v>2995</v>
      </c>
      <c r="FE1131" t="s">
        <v>177</v>
      </c>
    </row>
    <row r="1132" spans="1:161" x14ac:dyDescent="0.45">
      <c r="A1132" t="s">
        <v>177</v>
      </c>
      <c r="B1132" t="s">
        <v>200</v>
      </c>
      <c r="C1132" t="s">
        <v>223</v>
      </c>
      <c r="D1132" t="s">
        <v>227</v>
      </c>
      <c r="E1132" t="str">
        <f>VLOOKUP(A1132, Metadata!$A$1:$H$34, 7, FALSE)</f>
        <v>No HEAL CRF Match</v>
      </c>
      <c r="F1132" t="s">
        <v>229</v>
      </c>
      <c r="G1132" t="s">
        <v>1324</v>
      </c>
      <c r="H1132" t="s">
        <v>2005</v>
      </c>
      <c r="I1132" t="s">
        <v>2999</v>
      </c>
      <c r="J1132" t="s">
        <v>3058</v>
      </c>
      <c r="K1132" t="s">
        <v>2995</v>
      </c>
      <c r="FE1132" t="s">
        <v>177</v>
      </c>
    </row>
    <row r="1133" spans="1:161" x14ac:dyDescent="0.45">
      <c r="A1133" t="s">
        <v>177</v>
      </c>
      <c r="B1133" t="s">
        <v>200</v>
      </c>
      <c r="C1133" t="s">
        <v>223</v>
      </c>
      <c r="D1133" t="s">
        <v>227</v>
      </c>
      <c r="E1133" t="str">
        <f>VLOOKUP(A1133, Metadata!$A$1:$H$34, 7, FALSE)</f>
        <v>No HEAL CRF Match</v>
      </c>
      <c r="F1133" t="s">
        <v>229</v>
      </c>
      <c r="G1133" t="s">
        <v>1325</v>
      </c>
      <c r="H1133" t="s">
        <v>2657</v>
      </c>
      <c r="I1133" t="s">
        <v>2995</v>
      </c>
      <c r="J1133" t="s">
        <v>3058</v>
      </c>
      <c r="K1133" t="s">
        <v>2995</v>
      </c>
      <c r="FE1133" t="s">
        <v>177</v>
      </c>
    </row>
    <row r="1134" spans="1:161" x14ac:dyDescent="0.45">
      <c r="A1134" t="s">
        <v>177</v>
      </c>
      <c r="B1134" t="s">
        <v>200</v>
      </c>
      <c r="C1134" t="s">
        <v>223</v>
      </c>
      <c r="D1134" t="s">
        <v>227</v>
      </c>
      <c r="E1134" t="str">
        <f>VLOOKUP(A1134, Metadata!$A$1:$H$34, 7, FALSE)</f>
        <v>No HEAL CRF Match</v>
      </c>
      <c r="F1134" t="s">
        <v>229</v>
      </c>
      <c r="G1134" t="s">
        <v>1326</v>
      </c>
      <c r="H1134" t="s">
        <v>2658</v>
      </c>
      <c r="I1134" t="s">
        <v>2999</v>
      </c>
      <c r="J1134" t="s">
        <v>3058</v>
      </c>
      <c r="K1134" t="s">
        <v>2995</v>
      </c>
      <c r="FE1134" t="s">
        <v>177</v>
      </c>
    </row>
    <row r="1135" spans="1:161" x14ac:dyDescent="0.45">
      <c r="A1135" t="s">
        <v>177</v>
      </c>
      <c r="B1135" t="s">
        <v>200</v>
      </c>
      <c r="C1135" t="s">
        <v>223</v>
      </c>
      <c r="D1135" t="s">
        <v>227</v>
      </c>
      <c r="E1135" t="str">
        <f>VLOOKUP(A1135, Metadata!$A$1:$H$34, 7, FALSE)</f>
        <v>No HEAL CRF Match</v>
      </c>
      <c r="F1135" t="s">
        <v>229</v>
      </c>
      <c r="G1135" t="s">
        <v>1327</v>
      </c>
      <c r="H1135" t="s">
        <v>2016</v>
      </c>
      <c r="I1135" t="s">
        <v>2995</v>
      </c>
      <c r="J1135" t="s">
        <v>3058</v>
      </c>
      <c r="K1135" t="s">
        <v>2995</v>
      </c>
      <c r="FE1135" t="s">
        <v>177</v>
      </c>
    </row>
    <row r="1136" spans="1:161" x14ac:dyDescent="0.45">
      <c r="A1136" t="s">
        <v>177</v>
      </c>
      <c r="B1136" t="s">
        <v>200</v>
      </c>
      <c r="C1136" t="s">
        <v>223</v>
      </c>
      <c r="D1136" t="s">
        <v>227</v>
      </c>
      <c r="E1136" t="str">
        <f>VLOOKUP(A1136, Metadata!$A$1:$H$34, 7, FALSE)</f>
        <v>No HEAL CRF Match</v>
      </c>
      <c r="F1136" t="s">
        <v>229</v>
      </c>
      <c r="G1136" t="s">
        <v>1328</v>
      </c>
      <c r="H1136" t="s">
        <v>2017</v>
      </c>
      <c r="I1136" t="s">
        <v>2999</v>
      </c>
      <c r="J1136" t="s">
        <v>3058</v>
      </c>
      <c r="K1136" t="s">
        <v>2995</v>
      </c>
      <c r="FE1136" t="s">
        <v>177</v>
      </c>
    </row>
    <row r="1137" spans="1:161" x14ac:dyDescent="0.45">
      <c r="A1137" t="s">
        <v>177</v>
      </c>
      <c r="B1137" t="s">
        <v>200</v>
      </c>
      <c r="C1137" t="s">
        <v>223</v>
      </c>
      <c r="D1137" t="s">
        <v>227</v>
      </c>
      <c r="E1137" t="str">
        <f>VLOOKUP(A1137, Metadata!$A$1:$H$34, 7, FALSE)</f>
        <v>No HEAL CRF Match</v>
      </c>
      <c r="F1137" t="s">
        <v>229</v>
      </c>
      <c r="G1137" t="s">
        <v>1329</v>
      </c>
      <c r="H1137" t="s">
        <v>2022</v>
      </c>
      <c r="I1137" t="s">
        <v>2995</v>
      </c>
      <c r="J1137" t="s">
        <v>3058</v>
      </c>
      <c r="K1137" t="s">
        <v>2995</v>
      </c>
      <c r="FE1137" t="s">
        <v>177</v>
      </c>
    </row>
    <row r="1138" spans="1:161" x14ac:dyDescent="0.45">
      <c r="A1138" t="s">
        <v>177</v>
      </c>
      <c r="B1138" t="s">
        <v>200</v>
      </c>
      <c r="C1138" t="s">
        <v>223</v>
      </c>
      <c r="D1138" t="s">
        <v>227</v>
      </c>
      <c r="E1138" t="str">
        <f>VLOOKUP(A1138, Metadata!$A$1:$H$34, 7, FALSE)</f>
        <v>No HEAL CRF Match</v>
      </c>
      <c r="F1138" t="s">
        <v>229</v>
      </c>
      <c r="G1138" t="s">
        <v>1330</v>
      </c>
      <c r="H1138" t="s">
        <v>2023</v>
      </c>
      <c r="I1138" t="s">
        <v>2999</v>
      </c>
      <c r="J1138" t="s">
        <v>3058</v>
      </c>
      <c r="K1138" t="s">
        <v>2995</v>
      </c>
      <c r="FE1138" t="s">
        <v>177</v>
      </c>
    </row>
    <row r="1139" spans="1:161" x14ac:dyDescent="0.45">
      <c r="A1139" t="s">
        <v>177</v>
      </c>
      <c r="B1139" t="s">
        <v>200</v>
      </c>
      <c r="C1139" t="s">
        <v>223</v>
      </c>
      <c r="D1139" t="s">
        <v>227</v>
      </c>
      <c r="E1139" t="str">
        <f>VLOOKUP(A1139, Metadata!$A$1:$H$34, 7, FALSE)</f>
        <v>No HEAL CRF Match</v>
      </c>
      <c r="F1139" t="s">
        <v>229</v>
      </c>
      <c r="G1139" t="s">
        <v>1331</v>
      </c>
      <c r="H1139" t="s">
        <v>1331</v>
      </c>
      <c r="I1139" t="s">
        <v>2995</v>
      </c>
      <c r="J1139" t="s">
        <v>3058</v>
      </c>
      <c r="K1139" t="s">
        <v>2995</v>
      </c>
      <c r="FE1139" t="s">
        <v>177</v>
      </c>
    </row>
    <row r="1140" spans="1:161" x14ac:dyDescent="0.45">
      <c r="A1140" t="s">
        <v>177</v>
      </c>
      <c r="B1140" t="s">
        <v>200</v>
      </c>
      <c r="C1140" t="s">
        <v>223</v>
      </c>
      <c r="D1140" t="s">
        <v>227</v>
      </c>
      <c r="E1140" t="str">
        <f>VLOOKUP(A1140, Metadata!$A$1:$H$34, 7, FALSE)</f>
        <v>No HEAL CRF Match</v>
      </c>
      <c r="F1140" t="s">
        <v>229</v>
      </c>
      <c r="G1140" t="s">
        <v>1332</v>
      </c>
      <c r="H1140" t="s">
        <v>2028</v>
      </c>
      <c r="I1140" t="s">
        <v>2999</v>
      </c>
      <c r="J1140" t="s">
        <v>3058</v>
      </c>
      <c r="K1140" t="s">
        <v>2995</v>
      </c>
      <c r="FE1140" t="s">
        <v>177</v>
      </c>
    </row>
    <row r="1141" spans="1:161" x14ac:dyDescent="0.45">
      <c r="A1141" t="s">
        <v>177</v>
      </c>
      <c r="B1141" t="s">
        <v>200</v>
      </c>
      <c r="C1141" t="s">
        <v>223</v>
      </c>
      <c r="D1141" t="s">
        <v>227</v>
      </c>
      <c r="E1141" t="str">
        <f>VLOOKUP(A1141, Metadata!$A$1:$H$34, 7, FALSE)</f>
        <v>No HEAL CRF Match</v>
      </c>
      <c r="F1141" t="s">
        <v>229</v>
      </c>
      <c r="G1141" t="s">
        <v>1333</v>
      </c>
      <c r="H1141" t="s">
        <v>1873</v>
      </c>
      <c r="I1141" t="s">
        <v>2995</v>
      </c>
      <c r="J1141" t="s">
        <v>3058</v>
      </c>
      <c r="K1141" t="s">
        <v>2995</v>
      </c>
      <c r="FE1141" t="s">
        <v>177</v>
      </c>
    </row>
    <row r="1142" spans="1:161" x14ac:dyDescent="0.45">
      <c r="A1142" t="s">
        <v>177</v>
      </c>
      <c r="B1142" t="s">
        <v>200</v>
      </c>
      <c r="C1142" t="s">
        <v>223</v>
      </c>
      <c r="D1142" t="s">
        <v>227</v>
      </c>
      <c r="E1142" t="str">
        <f>VLOOKUP(A1142, Metadata!$A$1:$H$34, 7, FALSE)</f>
        <v>No HEAL CRF Match</v>
      </c>
      <c r="F1142" t="s">
        <v>229</v>
      </c>
      <c r="G1142" t="s">
        <v>1334</v>
      </c>
      <c r="H1142" t="s">
        <v>1874</v>
      </c>
      <c r="I1142" t="s">
        <v>2999</v>
      </c>
      <c r="J1142" t="s">
        <v>3058</v>
      </c>
      <c r="K1142" t="s">
        <v>2995</v>
      </c>
      <c r="FE1142" t="s">
        <v>177</v>
      </c>
    </row>
    <row r="1143" spans="1:161" x14ac:dyDescent="0.45">
      <c r="A1143" t="s">
        <v>177</v>
      </c>
      <c r="B1143" t="s">
        <v>200</v>
      </c>
      <c r="C1143" t="s">
        <v>223</v>
      </c>
      <c r="D1143" t="s">
        <v>227</v>
      </c>
      <c r="E1143" t="str">
        <f>VLOOKUP(A1143, Metadata!$A$1:$H$34, 7, FALSE)</f>
        <v>No HEAL CRF Match</v>
      </c>
      <c r="F1143" t="s">
        <v>229</v>
      </c>
      <c r="G1143" t="s">
        <v>665</v>
      </c>
      <c r="H1143" t="s">
        <v>1885</v>
      </c>
      <c r="I1143" t="s">
        <v>2995</v>
      </c>
      <c r="J1143" t="s">
        <v>3058</v>
      </c>
      <c r="K1143" t="s">
        <v>2995</v>
      </c>
      <c r="FE1143" t="s">
        <v>177</v>
      </c>
    </row>
    <row r="1144" spans="1:161" x14ac:dyDescent="0.45">
      <c r="A1144" t="s">
        <v>177</v>
      </c>
      <c r="B1144" t="s">
        <v>200</v>
      </c>
      <c r="C1144" t="s">
        <v>223</v>
      </c>
      <c r="D1144" t="s">
        <v>227</v>
      </c>
      <c r="E1144" t="str">
        <f>VLOOKUP(A1144, Metadata!$A$1:$H$34, 7, FALSE)</f>
        <v>No HEAL CRF Match</v>
      </c>
      <c r="F1144" t="s">
        <v>229</v>
      </c>
      <c r="G1144" t="s">
        <v>666</v>
      </c>
      <c r="H1144" t="s">
        <v>1886</v>
      </c>
      <c r="I1144" t="s">
        <v>2999</v>
      </c>
      <c r="J1144" t="s">
        <v>3058</v>
      </c>
      <c r="K1144" t="s">
        <v>2995</v>
      </c>
      <c r="FE1144" t="s">
        <v>177</v>
      </c>
    </row>
    <row r="1145" spans="1:161" x14ac:dyDescent="0.45">
      <c r="A1145" t="s">
        <v>177</v>
      </c>
      <c r="B1145" t="s">
        <v>200</v>
      </c>
      <c r="C1145" t="s">
        <v>223</v>
      </c>
      <c r="D1145" t="s">
        <v>227</v>
      </c>
      <c r="E1145" t="str">
        <f>VLOOKUP(A1145, Metadata!$A$1:$H$34, 7, FALSE)</f>
        <v>No HEAL CRF Match</v>
      </c>
      <c r="F1145" t="s">
        <v>229</v>
      </c>
      <c r="G1145" t="s">
        <v>1335</v>
      </c>
      <c r="H1145" t="s">
        <v>2349</v>
      </c>
      <c r="I1145" t="s">
        <v>2991</v>
      </c>
      <c r="FE1145" t="s">
        <v>177</v>
      </c>
    </row>
    <row r="1146" spans="1:161" x14ac:dyDescent="0.45">
      <c r="A1146" t="s">
        <v>177</v>
      </c>
      <c r="B1146" t="s">
        <v>200</v>
      </c>
      <c r="C1146" t="s">
        <v>223</v>
      </c>
      <c r="D1146" t="s">
        <v>227</v>
      </c>
      <c r="E1146" t="str">
        <f>VLOOKUP(A1146, Metadata!$A$1:$H$34, 7, FALSE)</f>
        <v>No HEAL CRF Match</v>
      </c>
      <c r="F1146" t="s">
        <v>229</v>
      </c>
      <c r="G1146" t="s">
        <v>1067</v>
      </c>
      <c r="H1146" t="s">
        <v>2668</v>
      </c>
      <c r="I1146" t="s">
        <v>3016</v>
      </c>
      <c r="J1146" t="s">
        <v>3080</v>
      </c>
      <c r="K1146" t="s">
        <v>3154</v>
      </c>
      <c r="L1146" t="s">
        <v>1813</v>
      </c>
      <c r="FE1146" t="s">
        <v>177</v>
      </c>
    </row>
    <row r="1147" spans="1:161" x14ac:dyDescent="0.45">
      <c r="A1147" t="s">
        <v>177</v>
      </c>
      <c r="B1147" t="s">
        <v>200</v>
      </c>
      <c r="C1147" t="s">
        <v>223</v>
      </c>
      <c r="D1147" t="s">
        <v>227</v>
      </c>
      <c r="E1147" t="str">
        <f>VLOOKUP(A1147, Metadata!$A$1:$H$34, 7, FALSE)</f>
        <v>No HEAL CRF Match</v>
      </c>
      <c r="F1147" t="s">
        <v>229</v>
      </c>
      <c r="G1147" t="s">
        <v>1068</v>
      </c>
      <c r="H1147" t="s">
        <v>2669</v>
      </c>
      <c r="I1147" t="s">
        <v>2995</v>
      </c>
      <c r="J1147" t="s">
        <v>2995</v>
      </c>
      <c r="K1147" t="s">
        <v>2990</v>
      </c>
      <c r="L1147" t="s">
        <v>2988</v>
      </c>
      <c r="FE1147" t="s">
        <v>177</v>
      </c>
    </row>
    <row r="1148" spans="1:161" x14ac:dyDescent="0.45">
      <c r="A1148" t="s">
        <v>177</v>
      </c>
      <c r="B1148" t="s">
        <v>200</v>
      </c>
      <c r="C1148" t="s">
        <v>223</v>
      </c>
      <c r="D1148" t="s">
        <v>227</v>
      </c>
      <c r="E1148" t="str">
        <f>VLOOKUP(A1148, Metadata!$A$1:$H$34, 7, FALSE)</f>
        <v>No HEAL CRF Match</v>
      </c>
      <c r="F1148" t="s">
        <v>229</v>
      </c>
      <c r="G1148" t="s">
        <v>1069</v>
      </c>
      <c r="H1148" t="s">
        <v>2505</v>
      </c>
      <c r="I1148" t="s">
        <v>2992</v>
      </c>
      <c r="FE1148" t="s">
        <v>177</v>
      </c>
    </row>
    <row r="1149" spans="1:161" x14ac:dyDescent="0.45">
      <c r="A1149" t="s">
        <v>177</v>
      </c>
      <c r="B1149" t="s">
        <v>200</v>
      </c>
      <c r="C1149" t="s">
        <v>223</v>
      </c>
      <c r="D1149" t="s">
        <v>227</v>
      </c>
      <c r="E1149" t="str">
        <f>VLOOKUP(A1149, Metadata!$A$1:$H$34, 7, FALSE)</f>
        <v>No HEAL CRF Match</v>
      </c>
      <c r="F1149" t="s">
        <v>229</v>
      </c>
      <c r="G1149" t="s">
        <v>1070</v>
      </c>
      <c r="H1149" t="s">
        <v>2506</v>
      </c>
      <c r="I1149" t="s">
        <v>2993</v>
      </c>
      <c r="FE1149" t="s">
        <v>177</v>
      </c>
    </row>
    <row r="1150" spans="1:161" x14ac:dyDescent="0.45">
      <c r="A1150" t="s">
        <v>177</v>
      </c>
      <c r="B1150" t="s">
        <v>200</v>
      </c>
      <c r="C1150" t="s">
        <v>223</v>
      </c>
      <c r="D1150" t="s">
        <v>227</v>
      </c>
      <c r="E1150" t="str">
        <f>VLOOKUP(A1150, Metadata!$A$1:$H$34, 7, FALSE)</f>
        <v>No HEAL CRF Match</v>
      </c>
      <c r="F1150" t="s">
        <v>229</v>
      </c>
      <c r="G1150" t="s">
        <v>1071</v>
      </c>
      <c r="H1150" t="s">
        <v>2505</v>
      </c>
      <c r="I1150" t="s">
        <v>2992</v>
      </c>
      <c r="FE1150" t="s">
        <v>177</v>
      </c>
    </row>
    <row r="1151" spans="1:161" x14ac:dyDescent="0.45">
      <c r="A1151" t="s">
        <v>177</v>
      </c>
      <c r="B1151" t="s">
        <v>200</v>
      </c>
      <c r="C1151" t="s">
        <v>223</v>
      </c>
      <c r="D1151" t="s">
        <v>227</v>
      </c>
      <c r="E1151" t="str">
        <f>VLOOKUP(A1151, Metadata!$A$1:$H$34, 7, FALSE)</f>
        <v>No HEAL CRF Match</v>
      </c>
      <c r="F1151" t="s">
        <v>229</v>
      </c>
      <c r="G1151" t="s">
        <v>1072</v>
      </c>
      <c r="H1151" t="s">
        <v>2507</v>
      </c>
      <c r="I1151" t="s">
        <v>2994</v>
      </c>
      <c r="FE1151" t="s">
        <v>177</v>
      </c>
    </row>
    <row r="1152" spans="1:161" x14ac:dyDescent="0.45">
      <c r="A1152" t="s">
        <v>177</v>
      </c>
      <c r="B1152" t="s">
        <v>200</v>
      </c>
      <c r="C1152" t="s">
        <v>223</v>
      </c>
      <c r="D1152" t="s">
        <v>227</v>
      </c>
      <c r="E1152" t="str">
        <f>VLOOKUP(A1152, Metadata!$A$1:$H$34, 7, FALSE)</f>
        <v>No HEAL CRF Match</v>
      </c>
      <c r="F1152" t="s">
        <v>229</v>
      </c>
      <c r="G1152" t="s">
        <v>1073</v>
      </c>
      <c r="H1152" t="s">
        <v>2508</v>
      </c>
      <c r="I1152" t="s">
        <v>2990</v>
      </c>
      <c r="FE1152" t="s">
        <v>177</v>
      </c>
    </row>
    <row r="1153" spans="1:161" x14ac:dyDescent="0.45">
      <c r="A1153" t="s">
        <v>177</v>
      </c>
      <c r="B1153" t="s">
        <v>200</v>
      </c>
      <c r="C1153" t="s">
        <v>223</v>
      </c>
      <c r="D1153" t="s">
        <v>227</v>
      </c>
      <c r="E1153" t="str">
        <f>VLOOKUP(A1153, Metadata!$A$1:$H$34, 7, FALSE)</f>
        <v>No HEAL CRF Match</v>
      </c>
      <c r="F1153" t="s">
        <v>229</v>
      </c>
      <c r="G1153" t="s">
        <v>1074</v>
      </c>
      <c r="H1153" t="s">
        <v>2509</v>
      </c>
      <c r="I1153" t="s">
        <v>2990</v>
      </c>
      <c r="FE1153" t="s">
        <v>177</v>
      </c>
    </row>
    <row r="1154" spans="1:161" x14ac:dyDescent="0.45">
      <c r="A1154" t="s">
        <v>177</v>
      </c>
      <c r="B1154" t="s">
        <v>200</v>
      </c>
      <c r="C1154" t="s">
        <v>223</v>
      </c>
      <c r="D1154" t="s">
        <v>227</v>
      </c>
      <c r="E1154" t="str">
        <f>VLOOKUP(A1154, Metadata!$A$1:$H$34, 7, FALSE)</f>
        <v>No HEAL CRF Match</v>
      </c>
      <c r="F1154" t="s">
        <v>229</v>
      </c>
      <c r="G1154" t="s">
        <v>1075</v>
      </c>
      <c r="H1154" t="s">
        <v>2510</v>
      </c>
      <c r="I1154" t="s">
        <v>3013</v>
      </c>
      <c r="FE1154" t="s">
        <v>177</v>
      </c>
    </row>
    <row r="1155" spans="1:161" x14ac:dyDescent="0.45">
      <c r="A1155" t="s">
        <v>177</v>
      </c>
      <c r="B1155" t="s">
        <v>200</v>
      </c>
      <c r="C1155" t="s">
        <v>223</v>
      </c>
      <c r="D1155" t="s">
        <v>227</v>
      </c>
      <c r="E1155" t="str">
        <f>VLOOKUP(A1155, Metadata!$A$1:$H$34, 7, FALSE)</f>
        <v>No HEAL CRF Match</v>
      </c>
      <c r="F1155" t="s">
        <v>229</v>
      </c>
      <c r="G1155" t="s">
        <v>1076</v>
      </c>
      <c r="H1155" t="s">
        <v>2511</v>
      </c>
      <c r="I1155" t="s">
        <v>3014</v>
      </c>
      <c r="FE1155" t="s">
        <v>177</v>
      </c>
    </row>
    <row r="1156" spans="1:161" x14ac:dyDescent="0.45">
      <c r="A1156" t="s">
        <v>177</v>
      </c>
      <c r="B1156" t="s">
        <v>200</v>
      </c>
      <c r="C1156" t="s">
        <v>223</v>
      </c>
      <c r="D1156" t="s">
        <v>227</v>
      </c>
      <c r="E1156" t="str">
        <f>VLOOKUP(A1156, Metadata!$A$1:$H$34, 7, FALSE)</f>
        <v>No HEAL CRF Match</v>
      </c>
      <c r="F1156" t="s">
        <v>229</v>
      </c>
      <c r="G1156" t="s">
        <v>1077</v>
      </c>
      <c r="H1156" t="s">
        <v>2512</v>
      </c>
      <c r="I1156" t="s">
        <v>3015</v>
      </c>
      <c r="FE1156" t="s">
        <v>177</v>
      </c>
    </row>
    <row r="1157" spans="1:161" x14ac:dyDescent="0.45">
      <c r="A1157" t="s">
        <v>177</v>
      </c>
      <c r="B1157" t="s">
        <v>200</v>
      </c>
      <c r="C1157" t="s">
        <v>223</v>
      </c>
      <c r="D1157" t="s">
        <v>227</v>
      </c>
      <c r="E1157" t="str">
        <f>VLOOKUP(A1157, Metadata!$A$1:$H$34, 7, FALSE)</f>
        <v>No HEAL CRF Match</v>
      </c>
      <c r="F1157" t="s">
        <v>229</v>
      </c>
      <c r="G1157" t="s">
        <v>1078</v>
      </c>
      <c r="H1157" t="s">
        <v>2513</v>
      </c>
      <c r="I1157" t="s">
        <v>3014</v>
      </c>
      <c r="FE1157" t="s">
        <v>177</v>
      </c>
    </row>
    <row r="1158" spans="1:161" x14ac:dyDescent="0.45">
      <c r="A1158" t="s">
        <v>177</v>
      </c>
      <c r="B1158" t="s">
        <v>200</v>
      </c>
      <c r="C1158" t="s">
        <v>223</v>
      </c>
      <c r="D1158" t="s">
        <v>227</v>
      </c>
      <c r="E1158" t="str">
        <f>VLOOKUP(A1158, Metadata!$A$1:$H$34, 7, FALSE)</f>
        <v>No HEAL CRF Match</v>
      </c>
      <c r="F1158" t="s">
        <v>229</v>
      </c>
      <c r="G1158" t="s">
        <v>1079</v>
      </c>
      <c r="H1158" t="s">
        <v>2514</v>
      </c>
      <c r="I1158" t="s">
        <v>3015</v>
      </c>
      <c r="FE1158" t="s">
        <v>177</v>
      </c>
    </row>
    <row r="1159" spans="1:161" x14ac:dyDescent="0.45">
      <c r="A1159" t="s">
        <v>177</v>
      </c>
      <c r="B1159" t="s">
        <v>200</v>
      </c>
      <c r="C1159" t="s">
        <v>223</v>
      </c>
      <c r="D1159" t="s">
        <v>227</v>
      </c>
      <c r="E1159" t="str">
        <f>VLOOKUP(A1159, Metadata!$A$1:$H$34, 7, FALSE)</f>
        <v>No HEAL CRF Match</v>
      </c>
      <c r="F1159" t="s">
        <v>229</v>
      </c>
      <c r="G1159" t="s">
        <v>1080</v>
      </c>
      <c r="H1159" t="s">
        <v>2515</v>
      </c>
      <c r="I1159" t="s">
        <v>3014</v>
      </c>
      <c r="FE1159" t="s">
        <v>177</v>
      </c>
    </row>
    <row r="1160" spans="1:161" x14ac:dyDescent="0.45">
      <c r="A1160" t="s">
        <v>177</v>
      </c>
      <c r="B1160" t="s">
        <v>200</v>
      </c>
      <c r="C1160" t="s">
        <v>223</v>
      </c>
      <c r="D1160" t="s">
        <v>227</v>
      </c>
      <c r="E1160" t="str">
        <f>VLOOKUP(A1160, Metadata!$A$1:$H$34, 7, FALSE)</f>
        <v>No HEAL CRF Match</v>
      </c>
      <c r="F1160" t="s">
        <v>229</v>
      </c>
      <c r="G1160" t="s">
        <v>941</v>
      </c>
      <c r="H1160" t="s">
        <v>2536</v>
      </c>
      <c r="I1160" t="s">
        <v>2993</v>
      </c>
      <c r="J1160" t="s">
        <v>3057</v>
      </c>
      <c r="K1160" t="s">
        <v>3064</v>
      </c>
      <c r="L1160" t="s">
        <v>1873</v>
      </c>
      <c r="FE1160" t="s">
        <v>177</v>
      </c>
    </row>
    <row r="1161" spans="1:161" x14ac:dyDescent="0.45">
      <c r="A1161" t="s">
        <v>177</v>
      </c>
      <c r="B1161" t="s">
        <v>200</v>
      </c>
      <c r="C1161" t="s">
        <v>223</v>
      </c>
      <c r="D1161" t="s">
        <v>227</v>
      </c>
      <c r="E1161" t="str">
        <f>VLOOKUP(A1161, Metadata!$A$1:$H$34, 7, FALSE)</f>
        <v>No HEAL CRF Match</v>
      </c>
      <c r="F1161" t="s">
        <v>229</v>
      </c>
      <c r="G1161" t="s">
        <v>1110</v>
      </c>
      <c r="H1161" t="s">
        <v>2537</v>
      </c>
      <c r="I1161" t="s">
        <v>2995</v>
      </c>
      <c r="J1161" t="s">
        <v>2995</v>
      </c>
      <c r="K1161" t="s">
        <v>2990</v>
      </c>
      <c r="L1161" t="s">
        <v>2988</v>
      </c>
      <c r="FE1161" t="s">
        <v>177</v>
      </c>
    </row>
    <row r="1162" spans="1:161" x14ac:dyDescent="0.45">
      <c r="A1162" t="s">
        <v>177</v>
      </c>
      <c r="B1162" t="s">
        <v>200</v>
      </c>
      <c r="C1162" t="s">
        <v>223</v>
      </c>
      <c r="D1162" t="s">
        <v>227</v>
      </c>
      <c r="E1162" t="str">
        <f>VLOOKUP(A1162, Metadata!$A$1:$H$34, 7, FALSE)</f>
        <v>No HEAL CRF Match</v>
      </c>
      <c r="F1162" t="s">
        <v>229</v>
      </c>
      <c r="G1162" t="s">
        <v>1111</v>
      </c>
      <c r="H1162" t="s">
        <v>2538</v>
      </c>
      <c r="I1162" t="s">
        <v>2992</v>
      </c>
      <c r="FE1162" t="s">
        <v>177</v>
      </c>
    </row>
    <row r="1163" spans="1:161" x14ac:dyDescent="0.45">
      <c r="A1163" t="s">
        <v>177</v>
      </c>
      <c r="B1163" t="s">
        <v>200</v>
      </c>
      <c r="C1163" t="s">
        <v>223</v>
      </c>
      <c r="D1163" t="s">
        <v>227</v>
      </c>
      <c r="E1163" t="str">
        <f>VLOOKUP(A1163, Metadata!$A$1:$H$34, 7, FALSE)</f>
        <v>No HEAL CRF Match</v>
      </c>
      <c r="F1163" t="s">
        <v>229</v>
      </c>
      <c r="G1163" t="s">
        <v>1112</v>
      </c>
      <c r="H1163" t="s">
        <v>2539</v>
      </c>
      <c r="I1163" t="s">
        <v>2993</v>
      </c>
      <c r="FE1163" t="s">
        <v>177</v>
      </c>
    </row>
    <row r="1164" spans="1:161" x14ac:dyDescent="0.45">
      <c r="A1164" t="s">
        <v>177</v>
      </c>
      <c r="B1164" t="s">
        <v>200</v>
      </c>
      <c r="C1164" t="s">
        <v>223</v>
      </c>
      <c r="D1164" t="s">
        <v>227</v>
      </c>
      <c r="E1164" t="str">
        <f>VLOOKUP(A1164, Metadata!$A$1:$H$34, 7, FALSE)</f>
        <v>No HEAL CRF Match</v>
      </c>
      <c r="F1164" t="s">
        <v>229</v>
      </c>
      <c r="G1164" t="s">
        <v>1113</v>
      </c>
      <c r="H1164" t="s">
        <v>2538</v>
      </c>
      <c r="I1164" t="s">
        <v>2992</v>
      </c>
      <c r="FE1164" t="s">
        <v>177</v>
      </c>
    </row>
    <row r="1165" spans="1:161" x14ac:dyDescent="0.45">
      <c r="A1165" t="s">
        <v>177</v>
      </c>
      <c r="B1165" t="s">
        <v>200</v>
      </c>
      <c r="C1165" t="s">
        <v>223</v>
      </c>
      <c r="D1165" t="s">
        <v>227</v>
      </c>
      <c r="E1165" t="str">
        <f>VLOOKUP(A1165, Metadata!$A$1:$H$34, 7, FALSE)</f>
        <v>No HEAL CRF Match</v>
      </c>
      <c r="F1165" t="s">
        <v>229</v>
      </c>
      <c r="G1165" t="s">
        <v>1114</v>
      </c>
      <c r="H1165" t="s">
        <v>2540</v>
      </c>
      <c r="I1165" t="s">
        <v>2994</v>
      </c>
      <c r="FE1165" t="s">
        <v>177</v>
      </c>
    </row>
    <row r="1166" spans="1:161" x14ac:dyDescent="0.45">
      <c r="A1166" t="s">
        <v>177</v>
      </c>
      <c r="B1166" t="s">
        <v>200</v>
      </c>
      <c r="C1166" t="s">
        <v>223</v>
      </c>
      <c r="D1166" t="s">
        <v>227</v>
      </c>
      <c r="E1166" t="str">
        <f>VLOOKUP(A1166, Metadata!$A$1:$H$34, 7, FALSE)</f>
        <v>No HEAL CRF Match</v>
      </c>
      <c r="F1166" t="s">
        <v>229</v>
      </c>
      <c r="G1166" t="s">
        <v>1115</v>
      </c>
      <c r="H1166" t="s">
        <v>2541</v>
      </c>
      <c r="I1166" t="s">
        <v>2990</v>
      </c>
      <c r="FE1166" t="s">
        <v>177</v>
      </c>
    </row>
    <row r="1167" spans="1:161" x14ac:dyDescent="0.45">
      <c r="A1167" t="s">
        <v>177</v>
      </c>
      <c r="B1167" t="s">
        <v>200</v>
      </c>
      <c r="C1167" t="s">
        <v>223</v>
      </c>
      <c r="D1167" t="s">
        <v>227</v>
      </c>
      <c r="E1167" t="str">
        <f>VLOOKUP(A1167, Metadata!$A$1:$H$34, 7, FALSE)</f>
        <v>No HEAL CRF Match</v>
      </c>
      <c r="F1167" t="s">
        <v>229</v>
      </c>
      <c r="G1167" t="s">
        <v>1116</v>
      </c>
      <c r="H1167" t="s">
        <v>2542</v>
      </c>
      <c r="I1167" t="s">
        <v>2990</v>
      </c>
      <c r="FE1167" t="s">
        <v>177</v>
      </c>
    </row>
    <row r="1168" spans="1:161" x14ac:dyDescent="0.45">
      <c r="A1168" t="s">
        <v>177</v>
      </c>
      <c r="B1168" t="s">
        <v>200</v>
      </c>
      <c r="C1168" t="s">
        <v>223</v>
      </c>
      <c r="D1168" t="s">
        <v>227</v>
      </c>
      <c r="E1168" t="str">
        <f>VLOOKUP(A1168, Metadata!$A$1:$H$34, 7, FALSE)</f>
        <v>No HEAL CRF Match</v>
      </c>
      <c r="F1168" t="s">
        <v>229</v>
      </c>
      <c r="G1168" t="s">
        <v>1117</v>
      </c>
      <c r="H1168" t="s">
        <v>2543</v>
      </c>
      <c r="I1168" t="s">
        <v>2992</v>
      </c>
      <c r="FE1168" t="s">
        <v>177</v>
      </c>
    </row>
    <row r="1169" spans="1:161" x14ac:dyDescent="0.45">
      <c r="A1169" t="s">
        <v>177</v>
      </c>
      <c r="B1169" t="s">
        <v>200</v>
      </c>
      <c r="C1169" t="s">
        <v>223</v>
      </c>
      <c r="D1169" t="s">
        <v>227</v>
      </c>
      <c r="E1169" t="str">
        <f>VLOOKUP(A1169, Metadata!$A$1:$H$34, 7, FALSE)</f>
        <v>No HEAL CRF Match</v>
      </c>
      <c r="F1169" t="s">
        <v>229</v>
      </c>
      <c r="G1169" t="s">
        <v>1118</v>
      </c>
      <c r="H1169" t="s">
        <v>2544</v>
      </c>
      <c r="I1169" t="s">
        <v>2993</v>
      </c>
      <c r="FE1169" t="s">
        <v>177</v>
      </c>
    </row>
    <row r="1170" spans="1:161" x14ac:dyDescent="0.45">
      <c r="A1170" t="s">
        <v>177</v>
      </c>
      <c r="B1170" t="s">
        <v>200</v>
      </c>
      <c r="C1170" t="s">
        <v>223</v>
      </c>
      <c r="D1170" t="s">
        <v>227</v>
      </c>
      <c r="E1170" t="str">
        <f>VLOOKUP(A1170, Metadata!$A$1:$H$34, 7, FALSE)</f>
        <v>No HEAL CRF Match</v>
      </c>
      <c r="F1170" t="s">
        <v>229</v>
      </c>
      <c r="G1170" t="s">
        <v>1119</v>
      </c>
      <c r="H1170" t="s">
        <v>2543</v>
      </c>
      <c r="I1170" t="s">
        <v>2992</v>
      </c>
      <c r="FE1170" t="s">
        <v>177</v>
      </c>
    </row>
    <row r="1171" spans="1:161" x14ac:dyDescent="0.45">
      <c r="A1171" t="s">
        <v>177</v>
      </c>
      <c r="B1171" t="s">
        <v>200</v>
      </c>
      <c r="C1171" t="s">
        <v>223</v>
      </c>
      <c r="D1171" t="s">
        <v>227</v>
      </c>
      <c r="E1171" t="str">
        <f>VLOOKUP(A1171, Metadata!$A$1:$H$34, 7, FALSE)</f>
        <v>No HEAL CRF Match</v>
      </c>
      <c r="F1171" t="s">
        <v>229</v>
      </c>
      <c r="G1171" t="s">
        <v>1120</v>
      </c>
      <c r="H1171" t="s">
        <v>2545</v>
      </c>
      <c r="I1171" t="s">
        <v>2994</v>
      </c>
      <c r="FE1171" t="s">
        <v>177</v>
      </c>
    </row>
    <row r="1172" spans="1:161" x14ac:dyDescent="0.45">
      <c r="A1172" t="s">
        <v>177</v>
      </c>
      <c r="B1172" t="s">
        <v>200</v>
      </c>
      <c r="C1172" t="s">
        <v>223</v>
      </c>
      <c r="D1172" t="s">
        <v>227</v>
      </c>
      <c r="E1172" t="str">
        <f>VLOOKUP(A1172, Metadata!$A$1:$H$34, 7, FALSE)</f>
        <v>No HEAL CRF Match</v>
      </c>
      <c r="F1172" t="s">
        <v>229</v>
      </c>
      <c r="G1172" t="s">
        <v>1121</v>
      </c>
      <c r="H1172" t="s">
        <v>2546</v>
      </c>
      <c r="I1172" t="s">
        <v>2990</v>
      </c>
      <c r="FE1172" t="s">
        <v>177</v>
      </c>
    </row>
    <row r="1173" spans="1:161" x14ac:dyDescent="0.45">
      <c r="A1173" t="s">
        <v>177</v>
      </c>
      <c r="B1173" t="s">
        <v>200</v>
      </c>
      <c r="C1173" t="s">
        <v>223</v>
      </c>
      <c r="D1173" t="s">
        <v>227</v>
      </c>
      <c r="E1173" t="str">
        <f>VLOOKUP(A1173, Metadata!$A$1:$H$34, 7, FALSE)</f>
        <v>No HEAL CRF Match</v>
      </c>
      <c r="F1173" t="s">
        <v>229</v>
      </c>
      <c r="G1173" t="s">
        <v>1122</v>
      </c>
      <c r="H1173" t="s">
        <v>2670</v>
      </c>
      <c r="I1173" t="s">
        <v>2990</v>
      </c>
      <c r="FE1173" t="s">
        <v>177</v>
      </c>
    </row>
    <row r="1174" spans="1:161" x14ac:dyDescent="0.45">
      <c r="A1174" t="s">
        <v>178</v>
      </c>
      <c r="B1174" t="s">
        <v>209</v>
      </c>
      <c r="C1174" t="s">
        <v>223</v>
      </c>
      <c r="D1174" t="s">
        <v>227</v>
      </c>
      <c r="E1174" t="str">
        <f>VLOOKUP(A1174, Metadata!$A$1:$H$34, 7, FALSE)</f>
        <v>No HEAL CRF Match</v>
      </c>
      <c r="F1174" t="s">
        <v>230</v>
      </c>
      <c r="G1174" t="s">
        <v>1336</v>
      </c>
      <c r="H1174" t="s">
        <v>2671</v>
      </c>
      <c r="I1174" t="s">
        <v>3045</v>
      </c>
      <c r="FE1174" t="s">
        <v>178</v>
      </c>
    </row>
    <row r="1175" spans="1:161" x14ac:dyDescent="0.45">
      <c r="A1175" t="s">
        <v>178</v>
      </c>
      <c r="B1175" t="s">
        <v>209</v>
      </c>
      <c r="C1175" t="s">
        <v>223</v>
      </c>
      <c r="D1175" t="s">
        <v>227</v>
      </c>
      <c r="E1175" t="str">
        <f>VLOOKUP(A1175, Metadata!$A$1:$H$34, 7, FALSE)</f>
        <v>No HEAL CRF Match</v>
      </c>
      <c r="F1175" t="s">
        <v>230</v>
      </c>
      <c r="G1175" t="s">
        <v>1337</v>
      </c>
      <c r="H1175" t="s">
        <v>2672</v>
      </c>
      <c r="I1175" t="s">
        <v>2989</v>
      </c>
      <c r="FE1175" t="s">
        <v>178</v>
      </c>
    </row>
    <row r="1176" spans="1:161" x14ac:dyDescent="0.45">
      <c r="A1176" t="s">
        <v>178</v>
      </c>
      <c r="B1176" t="s">
        <v>209</v>
      </c>
      <c r="C1176" t="s">
        <v>223</v>
      </c>
      <c r="D1176" t="s">
        <v>227</v>
      </c>
      <c r="E1176" t="str">
        <f>VLOOKUP(A1176, Metadata!$A$1:$H$34, 7, FALSE)</f>
        <v>No HEAL CRF Match</v>
      </c>
      <c r="F1176" t="s">
        <v>230</v>
      </c>
      <c r="G1176" t="s">
        <v>1338</v>
      </c>
      <c r="H1176" t="s">
        <v>2673</v>
      </c>
      <c r="I1176" t="s">
        <v>3046</v>
      </c>
      <c r="FE1176" t="s">
        <v>178</v>
      </c>
    </row>
    <row r="1177" spans="1:161" x14ac:dyDescent="0.45">
      <c r="A1177" t="s">
        <v>178</v>
      </c>
      <c r="B1177" t="s">
        <v>209</v>
      </c>
      <c r="C1177" t="s">
        <v>223</v>
      </c>
      <c r="D1177" t="s">
        <v>227</v>
      </c>
      <c r="E1177" t="str">
        <f>VLOOKUP(A1177, Metadata!$A$1:$H$34, 7, FALSE)</f>
        <v>No HEAL CRF Match</v>
      </c>
      <c r="F1177" t="s">
        <v>230</v>
      </c>
      <c r="G1177" t="s">
        <v>1339</v>
      </c>
      <c r="H1177" t="s">
        <v>2674</v>
      </c>
      <c r="I1177" t="s">
        <v>3027</v>
      </c>
      <c r="FE1177" t="s">
        <v>178</v>
      </c>
    </row>
    <row r="1178" spans="1:161" x14ac:dyDescent="0.45">
      <c r="A1178" t="s">
        <v>178</v>
      </c>
      <c r="B1178" t="s">
        <v>209</v>
      </c>
      <c r="C1178" t="s">
        <v>223</v>
      </c>
      <c r="D1178" t="s">
        <v>227</v>
      </c>
      <c r="E1178" t="str">
        <f>VLOOKUP(A1178, Metadata!$A$1:$H$34, 7, FALSE)</f>
        <v>No HEAL CRF Match</v>
      </c>
      <c r="F1178" t="s">
        <v>230</v>
      </c>
      <c r="G1178" t="s">
        <v>1340</v>
      </c>
      <c r="H1178" t="s">
        <v>2675</v>
      </c>
      <c r="I1178" t="s">
        <v>3027</v>
      </c>
      <c r="FE1178" t="s">
        <v>178</v>
      </c>
    </row>
    <row r="1179" spans="1:161" x14ac:dyDescent="0.45">
      <c r="A1179" t="s">
        <v>178</v>
      </c>
      <c r="B1179" t="s">
        <v>209</v>
      </c>
      <c r="C1179" t="s">
        <v>223</v>
      </c>
      <c r="D1179" t="s">
        <v>227</v>
      </c>
      <c r="E1179" t="str">
        <f>VLOOKUP(A1179, Metadata!$A$1:$H$34, 7, FALSE)</f>
        <v>No HEAL CRF Match</v>
      </c>
      <c r="F1179" t="s">
        <v>230</v>
      </c>
      <c r="G1179" t="s">
        <v>1341</v>
      </c>
      <c r="H1179" t="s">
        <v>2676</v>
      </c>
      <c r="I1179" t="s">
        <v>3027</v>
      </c>
      <c r="FE1179" t="s">
        <v>178</v>
      </c>
    </row>
    <row r="1180" spans="1:161" x14ac:dyDescent="0.45">
      <c r="A1180" t="s">
        <v>178</v>
      </c>
      <c r="B1180" t="s">
        <v>209</v>
      </c>
      <c r="C1180" t="s">
        <v>223</v>
      </c>
      <c r="D1180" t="s">
        <v>227</v>
      </c>
      <c r="E1180" t="str">
        <f>VLOOKUP(A1180, Metadata!$A$1:$H$34, 7, FALSE)</f>
        <v>No HEAL CRF Match</v>
      </c>
      <c r="F1180" t="s">
        <v>230</v>
      </c>
      <c r="G1180" t="s">
        <v>1342</v>
      </c>
      <c r="H1180" t="s">
        <v>2677</v>
      </c>
      <c r="I1180" t="s">
        <v>3027</v>
      </c>
      <c r="FE1180" t="s">
        <v>178</v>
      </c>
    </row>
    <row r="1181" spans="1:161" x14ac:dyDescent="0.45">
      <c r="A1181" t="s">
        <v>178</v>
      </c>
      <c r="B1181" t="s">
        <v>209</v>
      </c>
      <c r="C1181" t="s">
        <v>223</v>
      </c>
      <c r="D1181" t="s">
        <v>227</v>
      </c>
      <c r="E1181" t="str">
        <f>VLOOKUP(A1181, Metadata!$A$1:$H$34, 7, FALSE)</f>
        <v>No HEAL CRF Match</v>
      </c>
      <c r="F1181" t="s">
        <v>230</v>
      </c>
      <c r="G1181" t="s">
        <v>1343</v>
      </c>
      <c r="H1181" t="s">
        <v>2678</v>
      </c>
      <c r="I1181" t="s">
        <v>3047</v>
      </c>
      <c r="J1181" t="s">
        <v>3088</v>
      </c>
      <c r="K1181" t="s">
        <v>3162</v>
      </c>
      <c r="L1181" t="s">
        <v>3221</v>
      </c>
      <c r="FE1181" t="s">
        <v>178</v>
      </c>
    </row>
    <row r="1182" spans="1:161" x14ac:dyDescent="0.45">
      <c r="A1182" t="s">
        <v>179</v>
      </c>
      <c r="B1182" t="s">
        <v>210</v>
      </c>
      <c r="C1182" t="s">
        <v>223</v>
      </c>
      <c r="D1182" t="s">
        <v>227</v>
      </c>
      <c r="E1182" t="str">
        <f>VLOOKUP(A1182, Metadata!$A$1:$H$34, 7, FALSE)</f>
        <v>No HEAL CRF Match</v>
      </c>
      <c r="F1182" t="s">
        <v>230</v>
      </c>
      <c r="G1182" t="s">
        <v>1336</v>
      </c>
      <c r="H1182" t="s">
        <v>2671</v>
      </c>
      <c r="I1182" t="s">
        <v>3045</v>
      </c>
      <c r="FE1182" t="s">
        <v>179</v>
      </c>
    </row>
    <row r="1183" spans="1:161" x14ac:dyDescent="0.45">
      <c r="A1183" t="s">
        <v>179</v>
      </c>
      <c r="B1183" t="s">
        <v>210</v>
      </c>
      <c r="C1183" t="s">
        <v>223</v>
      </c>
      <c r="D1183" t="s">
        <v>227</v>
      </c>
      <c r="E1183" t="str">
        <f>VLOOKUP(A1183, Metadata!$A$1:$H$34, 7, FALSE)</f>
        <v>No HEAL CRF Match</v>
      </c>
      <c r="F1183" t="s">
        <v>230</v>
      </c>
      <c r="G1183" t="s">
        <v>1337</v>
      </c>
      <c r="H1183" t="s">
        <v>2672</v>
      </c>
      <c r="I1183" t="s">
        <v>2989</v>
      </c>
      <c r="FE1183" t="s">
        <v>179</v>
      </c>
    </row>
    <row r="1184" spans="1:161" x14ac:dyDescent="0.45">
      <c r="A1184" t="s">
        <v>179</v>
      </c>
      <c r="B1184" t="s">
        <v>210</v>
      </c>
      <c r="C1184" t="s">
        <v>223</v>
      </c>
      <c r="D1184" t="s">
        <v>227</v>
      </c>
      <c r="E1184" t="str">
        <f>VLOOKUP(A1184, Metadata!$A$1:$H$34, 7, FALSE)</f>
        <v>No HEAL CRF Match</v>
      </c>
      <c r="F1184" t="s">
        <v>230</v>
      </c>
      <c r="G1184" t="s">
        <v>1338</v>
      </c>
      <c r="H1184" t="s">
        <v>2673</v>
      </c>
      <c r="I1184" t="s">
        <v>3046</v>
      </c>
      <c r="FE1184" t="s">
        <v>179</v>
      </c>
    </row>
    <row r="1185" spans="1:161" x14ac:dyDescent="0.45">
      <c r="A1185" t="s">
        <v>179</v>
      </c>
      <c r="B1185" t="s">
        <v>210</v>
      </c>
      <c r="C1185" t="s">
        <v>223</v>
      </c>
      <c r="D1185" t="s">
        <v>227</v>
      </c>
      <c r="E1185" t="str">
        <f>VLOOKUP(A1185, Metadata!$A$1:$H$34, 7, FALSE)</f>
        <v>No HEAL CRF Match</v>
      </c>
      <c r="F1185" t="s">
        <v>230</v>
      </c>
      <c r="G1185" t="s">
        <v>1344</v>
      </c>
      <c r="H1185" t="s">
        <v>2679</v>
      </c>
      <c r="I1185" t="s">
        <v>3048</v>
      </c>
      <c r="FE1185" t="s">
        <v>179</v>
      </c>
    </row>
    <row r="1186" spans="1:161" x14ac:dyDescent="0.45">
      <c r="A1186" t="s">
        <v>179</v>
      </c>
      <c r="B1186" t="s">
        <v>210</v>
      </c>
      <c r="C1186" t="s">
        <v>223</v>
      </c>
      <c r="D1186" t="s">
        <v>227</v>
      </c>
      <c r="E1186" t="str">
        <f>VLOOKUP(A1186, Metadata!$A$1:$H$34, 7, FALSE)</f>
        <v>No HEAL CRF Match</v>
      </c>
      <c r="F1186" t="s">
        <v>230</v>
      </c>
      <c r="G1186" t="s">
        <v>1345</v>
      </c>
      <c r="H1186" t="s">
        <v>2680</v>
      </c>
      <c r="I1186" t="s">
        <v>3047</v>
      </c>
      <c r="J1186" t="s">
        <v>3089</v>
      </c>
      <c r="K1186" t="s">
        <v>3163</v>
      </c>
      <c r="FE1186" t="s">
        <v>179</v>
      </c>
    </row>
    <row r="1187" spans="1:161" x14ac:dyDescent="0.45">
      <c r="A1187" t="s">
        <v>179</v>
      </c>
      <c r="B1187" t="s">
        <v>210</v>
      </c>
      <c r="C1187" t="s">
        <v>223</v>
      </c>
      <c r="D1187" t="s">
        <v>227</v>
      </c>
      <c r="E1187" t="str">
        <f>VLOOKUP(A1187, Metadata!$A$1:$H$34, 7, FALSE)</f>
        <v>No HEAL CRF Match</v>
      </c>
      <c r="F1187" t="s">
        <v>230</v>
      </c>
      <c r="G1187" t="s">
        <v>1346</v>
      </c>
      <c r="H1187" t="s">
        <v>2681</v>
      </c>
      <c r="I1187" t="s">
        <v>3049</v>
      </c>
      <c r="FE1187" t="s">
        <v>179</v>
      </c>
    </row>
    <row r="1188" spans="1:161" x14ac:dyDescent="0.45">
      <c r="A1188" t="s">
        <v>179</v>
      </c>
      <c r="B1188" t="s">
        <v>210</v>
      </c>
      <c r="C1188" t="s">
        <v>223</v>
      </c>
      <c r="D1188" t="s">
        <v>227</v>
      </c>
      <c r="E1188" t="str">
        <f>VLOOKUP(A1188, Metadata!$A$1:$H$34, 7, FALSE)</f>
        <v>No HEAL CRF Match</v>
      </c>
      <c r="F1188" t="s">
        <v>230</v>
      </c>
      <c r="G1188" t="s">
        <v>1347</v>
      </c>
      <c r="H1188" t="s">
        <v>2682</v>
      </c>
      <c r="I1188" t="s">
        <v>3047</v>
      </c>
      <c r="FE1188" t="s">
        <v>179</v>
      </c>
    </row>
    <row r="1189" spans="1:161" x14ac:dyDescent="0.45">
      <c r="A1189" t="s">
        <v>179</v>
      </c>
      <c r="B1189" t="s">
        <v>210</v>
      </c>
      <c r="C1189" t="s">
        <v>223</v>
      </c>
      <c r="D1189" t="s">
        <v>227</v>
      </c>
      <c r="E1189" t="str">
        <f>VLOOKUP(A1189, Metadata!$A$1:$H$34, 7, FALSE)</f>
        <v>No HEAL CRF Match</v>
      </c>
      <c r="F1189" t="s">
        <v>230</v>
      </c>
      <c r="G1189" t="s">
        <v>1348</v>
      </c>
      <c r="H1189" t="s">
        <v>2683</v>
      </c>
      <c r="I1189" t="s">
        <v>3047</v>
      </c>
      <c r="J1189" t="s">
        <v>3089</v>
      </c>
      <c r="K1189" t="s">
        <v>3163</v>
      </c>
      <c r="FE1189" t="s">
        <v>179</v>
      </c>
    </row>
    <row r="1190" spans="1:161" x14ac:dyDescent="0.45">
      <c r="A1190" t="s">
        <v>179</v>
      </c>
      <c r="B1190" t="s">
        <v>210</v>
      </c>
      <c r="C1190" t="s">
        <v>223</v>
      </c>
      <c r="D1190" t="s">
        <v>227</v>
      </c>
      <c r="E1190" t="str">
        <f>VLOOKUP(A1190, Metadata!$A$1:$H$34, 7, FALSE)</f>
        <v>No HEAL CRF Match</v>
      </c>
      <c r="F1190" t="s">
        <v>230</v>
      </c>
      <c r="G1190" t="s">
        <v>1349</v>
      </c>
      <c r="H1190" t="s">
        <v>2684</v>
      </c>
      <c r="I1190" t="s">
        <v>3047</v>
      </c>
      <c r="J1190" t="s">
        <v>3089</v>
      </c>
      <c r="K1190" t="s">
        <v>3163</v>
      </c>
      <c r="FE1190" t="s">
        <v>179</v>
      </c>
    </row>
    <row r="1191" spans="1:161" x14ac:dyDescent="0.45">
      <c r="A1191" t="s">
        <v>179</v>
      </c>
      <c r="B1191" t="s">
        <v>210</v>
      </c>
      <c r="C1191" t="s">
        <v>223</v>
      </c>
      <c r="D1191" t="s">
        <v>227</v>
      </c>
      <c r="E1191" t="str">
        <f>VLOOKUP(A1191, Metadata!$A$1:$H$34, 7, FALSE)</f>
        <v>No HEAL CRF Match</v>
      </c>
      <c r="F1191" t="s">
        <v>230</v>
      </c>
      <c r="G1191" t="s">
        <v>1350</v>
      </c>
      <c r="H1191" t="s">
        <v>1857</v>
      </c>
      <c r="I1191" t="s">
        <v>3049</v>
      </c>
      <c r="FE1191" t="s">
        <v>179</v>
      </c>
    </row>
    <row r="1192" spans="1:161" x14ac:dyDescent="0.45">
      <c r="A1192" t="s">
        <v>179</v>
      </c>
      <c r="B1192" t="s">
        <v>210</v>
      </c>
      <c r="C1192" t="s">
        <v>223</v>
      </c>
      <c r="D1192" t="s">
        <v>227</v>
      </c>
      <c r="E1192" t="str">
        <f>VLOOKUP(A1192, Metadata!$A$1:$H$34, 7, FALSE)</f>
        <v>No HEAL CRF Match</v>
      </c>
      <c r="F1192" t="s">
        <v>230</v>
      </c>
      <c r="G1192" t="s">
        <v>1351</v>
      </c>
      <c r="H1192" t="s">
        <v>2609</v>
      </c>
      <c r="I1192" t="s">
        <v>3049</v>
      </c>
      <c r="FE1192" t="s">
        <v>179</v>
      </c>
    </row>
    <row r="1193" spans="1:161" x14ac:dyDescent="0.45">
      <c r="A1193" t="s">
        <v>179</v>
      </c>
      <c r="B1193" t="s">
        <v>210</v>
      </c>
      <c r="C1193" t="s">
        <v>223</v>
      </c>
      <c r="D1193" t="s">
        <v>227</v>
      </c>
      <c r="E1193" t="str">
        <f>VLOOKUP(A1193, Metadata!$A$1:$H$34, 7, FALSE)</f>
        <v>No HEAL CRF Match</v>
      </c>
      <c r="F1193" t="s">
        <v>230</v>
      </c>
      <c r="G1193" t="s">
        <v>1352</v>
      </c>
      <c r="H1193" t="s">
        <v>2678</v>
      </c>
      <c r="I1193" t="s">
        <v>3047</v>
      </c>
      <c r="J1193" t="s">
        <v>3088</v>
      </c>
      <c r="K1193" t="s">
        <v>3162</v>
      </c>
      <c r="L1193" t="s">
        <v>3221</v>
      </c>
      <c r="FE1193" t="s">
        <v>179</v>
      </c>
    </row>
    <row r="1194" spans="1:161" x14ac:dyDescent="0.45">
      <c r="A1194" t="s">
        <v>180</v>
      </c>
      <c r="B1194" t="s">
        <v>211</v>
      </c>
      <c r="C1194" t="s">
        <v>223</v>
      </c>
      <c r="D1194" t="s">
        <v>227</v>
      </c>
      <c r="E1194" t="str">
        <f>VLOOKUP(A1194, Metadata!$A$1:$H$34, 7, FALSE)</f>
        <v>No HEAL CRF Match</v>
      </c>
      <c r="F1194" t="s">
        <v>230</v>
      </c>
      <c r="G1194" t="s">
        <v>1336</v>
      </c>
      <c r="H1194" t="s">
        <v>2671</v>
      </c>
      <c r="I1194" t="s">
        <v>3045</v>
      </c>
      <c r="FE1194" t="s">
        <v>180</v>
      </c>
    </row>
    <row r="1195" spans="1:161" x14ac:dyDescent="0.45">
      <c r="A1195" t="s">
        <v>180</v>
      </c>
      <c r="B1195" t="s">
        <v>211</v>
      </c>
      <c r="C1195" t="s">
        <v>223</v>
      </c>
      <c r="D1195" t="s">
        <v>227</v>
      </c>
      <c r="E1195" t="str">
        <f>VLOOKUP(A1195, Metadata!$A$1:$H$34, 7, FALSE)</f>
        <v>No HEAL CRF Match</v>
      </c>
      <c r="F1195" t="s">
        <v>230</v>
      </c>
      <c r="G1195" t="s">
        <v>1337</v>
      </c>
      <c r="H1195" t="s">
        <v>2672</v>
      </c>
      <c r="I1195" t="s">
        <v>2989</v>
      </c>
      <c r="FE1195" t="s">
        <v>180</v>
      </c>
    </row>
    <row r="1196" spans="1:161" x14ac:dyDescent="0.45">
      <c r="A1196" t="s">
        <v>180</v>
      </c>
      <c r="B1196" t="s">
        <v>211</v>
      </c>
      <c r="C1196" t="s">
        <v>223</v>
      </c>
      <c r="D1196" t="s">
        <v>227</v>
      </c>
      <c r="E1196" t="str">
        <f>VLOOKUP(A1196, Metadata!$A$1:$H$34, 7, FALSE)</f>
        <v>No HEAL CRF Match</v>
      </c>
      <c r="F1196" t="s">
        <v>230</v>
      </c>
      <c r="G1196" t="s">
        <v>1338</v>
      </c>
      <c r="H1196" t="s">
        <v>2673</v>
      </c>
      <c r="I1196" t="s">
        <v>3046</v>
      </c>
      <c r="FE1196" t="s">
        <v>180</v>
      </c>
    </row>
    <row r="1197" spans="1:161" x14ac:dyDescent="0.45">
      <c r="A1197" t="s">
        <v>180</v>
      </c>
      <c r="B1197" t="s">
        <v>211</v>
      </c>
      <c r="C1197" t="s">
        <v>223</v>
      </c>
      <c r="D1197" t="s">
        <v>227</v>
      </c>
      <c r="E1197" t="str">
        <f>VLOOKUP(A1197, Metadata!$A$1:$H$34, 7, FALSE)</f>
        <v>No HEAL CRF Match</v>
      </c>
      <c r="F1197" t="s">
        <v>230</v>
      </c>
      <c r="G1197" t="s">
        <v>1339</v>
      </c>
      <c r="H1197" t="s">
        <v>2674</v>
      </c>
      <c r="I1197" t="s">
        <v>3027</v>
      </c>
      <c r="FE1197" t="s">
        <v>180</v>
      </c>
    </row>
    <row r="1198" spans="1:161" x14ac:dyDescent="0.45">
      <c r="A1198" t="s">
        <v>180</v>
      </c>
      <c r="B1198" t="s">
        <v>211</v>
      </c>
      <c r="C1198" t="s">
        <v>223</v>
      </c>
      <c r="D1198" t="s">
        <v>227</v>
      </c>
      <c r="E1198" t="str">
        <f>VLOOKUP(A1198, Metadata!$A$1:$H$34, 7, FALSE)</f>
        <v>No HEAL CRF Match</v>
      </c>
      <c r="F1198" t="s">
        <v>230</v>
      </c>
      <c r="G1198" t="s">
        <v>1353</v>
      </c>
      <c r="H1198" t="s">
        <v>2685</v>
      </c>
      <c r="I1198" t="s">
        <v>3047</v>
      </c>
      <c r="J1198" t="s">
        <v>3089</v>
      </c>
      <c r="K1198" t="s">
        <v>3163</v>
      </c>
      <c r="FE1198" t="s">
        <v>180</v>
      </c>
    </row>
    <row r="1199" spans="1:161" x14ac:dyDescent="0.45">
      <c r="A1199" t="s">
        <v>180</v>
      </c>
      <c r="B1199" t="s">
        <v>211</v>
      </c>
      <c r="C1199" t="s">
        <v>223</v>
      </c>
      <c r="D1199" t="s">
        <v>227</v>
      </c>
      <c r="E1199" t="str">
        <f>VLOOKUP(A1199, Metadata!$A$1:$H$34, 7, FALSE)</f>
        <v>No HEAL CRF Match</v>
      </c>
      <c r="F1199" t="s">
        <v>230</v>
      </c>
      <c r="G1199" t="s">
        <v>1354</v>
      </c>
      <c r="H1199" t="s">
        <v>2686</v>
      </c>
      <c r="I1199" t="s">
        <v>3047</v>
      </c>
      <c r="J1199" t="s">
        <v>3090</v>
      </c>
      <c r="K1199" t="s">
        <v>3164</v>
      </c>
      <c r="L1199" t="s">
        <v>3222</v>
      </c>
      <c r="FE1199" t="s">
        <v>180</v>
      </c>
    </row>
    <row r="1200" spans="1:161" x14ac:dyDescent="0.45">
      <c r="A1200" t="s">
        <v>180</v>
      </c>
      <c r="B1200" t="s">
        <v>211</v>
      </c>
      <c r="C1200" t="s">
        <v>223</v>
      </c>
      <c r="D1200" t="s">
        <v>227</v>
      </c>
      <c r="E1200" t="str">
        <f>VLOOKUP(A1200, Metadata!$A$1:$H$34, 7, FALSE)</f>
        <v>No HEAL CRF Match</v>
      </c>
      <c r="F1200" t="s">
        <v>230</v>
      </c>
      <c r="G1200" t="s">
        <v>1355</v>
      </c>
      <c r="H1200" t="s">
        <v>2687</v>
      </c>
      <c r="I1200" t="s">
        <v>3027</v>
      </c>
      <c r="FE1200" t="s">
        <v>180</v>
      </c>
    </row>
    <row r="1201" spans="1:161" x14ac:dyDescent="0.45">
      <c r="A1201" t="s">
        <v>180</v>
      </c>
      <c r="B1201" t="s">
        <v>211</v>
      </c>
      <c r="C1201" t="s">
        <v>223</v>
      </c>
      <c r="D1201" t="s">
        <v>227</v>
      </c>
      <c r="E1201" t="str">
        <f>VLOOKUP(A1201, Metadata!$A$1:$H$34, 7, FALSE)</f>
        <v>No HEAL CRF Match</v>
      </c>
      <c r="F1201" t="s">
        <v>230</v>
      </c>
      <c r="G1201" t="s">
        <v>1356</v>
      </c>
      <c r="H1201" t="s">
        <v>2688</v>
      </c>
      <c r="I1201" t="s">
        <v>3047</v>
      </c>
      <c r="J1201" t="s">
        <v>3089</v>
      </c>
      <c r="K1201" t="s">
        <v>3163</v>
      </c>
      <c r="FE1201" t="s">
        <v>180</v>
      </c>
    </row>
    <row r="1202" spans="1:161" x14ac:dyDescent="0.45">
      <c r="A1202" t="s">
        <v>180</v>
      </c>
      <c r="B1202" t="s">
        <v>211</v>
      </c>
      <c r="C1202" t="s">
        <v>223</v>
      </c>
      <c r="D1202" t="s">
        <v>227</v>
      </c>
      <c r="E1202" t="str">
        <f>VLOOKUP(A1202, Metadata!$A$1:$H$34, 7, FALSE)</f>
        <v>No HEAL CRF Match</v>
      </c>
      <c r="F1202" t="s">
        <v>230</v>
      </c>
      <c r="G1202" t="s">
        <v>1357</v>
      </c>
      <c r="H1202" t="s">
        <v>2689</v>
      </c>
      <c r="I1202" t="s">
        <v>3048</v>
      </c>
      <c r="FE1202" t="s">
        <v>180</v>
      </c>
    </row>
    <row r="1203" spans="1:161" x14ac:dyDescent="0.45">
      <c r="A1203" t="s">
        <v>180</v>
      </c>
      <c r="B1203" t="s">
        <v>211</v>
      </c>
      <c r="C1203" t="s">
        <v>223</v>
      </c>
      <c r="D1203" t="s">
        <v>227</v>
      </c>
      <c r="E1203" t="str">
        <f>VLOOKUP(A1203, Metadata!$A$1:$H$34, 7, FALSE)</f>
        <v>No HEAL CRF Match</v>
      </c>
      <c r="F1203" t="s">
        <v>230</v>
      </c>
      <c r="G1203" t="s">
        <v>1358</v>
      </c>
      <c r="H1203" t="s">
        <v>2690</v>
      </c>
      <c r="I1203" t="s">
        <v>3047</v>
      </c>
      <c r="J1203" t="s">
        <v>3091</v>
      </c>
      <c r="K1203" t="s">
        <v>3165</v>
      </c>
      <c r="L1203" t="s">
        <v>3223</v>
      </c>
      <c r="M1203" t="s">
        <v>3267</v>
      </c>
      <c r="FE1203" t="s">
        <v>180</v>
      </c>
    </row>
    <row r="1204" spans="1:161" x14ac:dyDescent="0.45">
      <c r="A1204" t="s">
        <v>180</v>
      </c>
      <c r="B1204" t="s">
        <v>211</v>
      </c>
      <c r="C1204" t="s">
        <v>223</v>
      </c>
      <c r="D1204" t="s">
        <v>227</v>
      </c>
      <c r="E1204" t="str">
        <f>VLOOKUP(A1204, Metadata!$A$1:$H$34, 7, FALSE)</f>
        <v>No HEAL CRF Match</v>
      </c>
      <c r="F1204" t="s">
        <v>230</v>
      </c>
      <c r="G1204" t="s">
        <v>1359</v>
      </c>
      <c r="H1204" t="s">
        <v>2691</v>
      </c>
      <c r="I1204" t="s">
        <v>3047</v>
      </c>
      <c r="J1204" t="s">
        <v>3089</v>
      </c>
      <c r="K1204" t="s">
        <v>3163</v>
      </c>
      <c r="FE1204" t="s">
        <v>180</v>
      </c>
    </row>
    <row r="1205" spans="1:161" x14ac:dyDescent="0.45">
      <c r="A1205" t="s">
        <v>180</v>
      </c>
      <c r="B1205" t="s">
        <v>211</v>
      </c>
      <c r="C1205" t="s">
        <v>223</v>
      </c>
      <c r="D1205" t="s">
        <v>227</v>
      </c>
      <c r="E1205" t="str">
        <f>VLOOKUP(A1205, Metadata!$A$1:$H$34, 7, FALSE)</f>
        <v>No HEAL CRF Match</v>
      </c>
      <c r="F1205" t="s">
        <v>230</v>
      </c>
      <c r="G1205" t="s">
        <v>1360</v>
      </c>
      <c r="H1205" t="s">
        <v>2692</v>
      </c>
      <c r="I1205" t="s">
        <v>3047</v>
      </c>
      <c r="J1205" t="s">
        <v>3089</v>
      </c>
      <c r="K1205" t="s">
        <v>3163</v>
      </c>
      <c r="FE1205" t="s">
        <v>180</v>
      </c>
    </row>
    <row r="1206" spans="1:161" x14ac:dyDescent="0.45">
      <c r="A1206" t="s">
        <v>180</v>
      </c>
      <c r="B1206" t="s">
        <v>211</v>
      </c>
      <c r="C1206" t="s">
        <v>223</v>
      </c>
      <c r="D1206" t="s">
        <v>227</v>
      </c>
      <c r="E1206" t="str">
        <f>VLOOKUP(A1206, Metadata!$A$1:$H$34, 7, FALSE)</f>
        <v>No HEAL CRF Match</v>
      </c>
      <c r="F1206" t="s">
        <v>230</v>
      </c>
      <c r="G1206" t="s">
        <v>1361</v>
      </c>
      <c r="H1206" t="s">
        <v>2693</v>
      </c>
      <c r="I1206" t="s">
        <v>3047</v>
      </c>
      <c r="J1206" t="s">
        <v>3089</v>
      </c>
      <c r="K1206" t="s">
        <v>3163</v>
      </c>
      <c r="FE1206" t="s">
        <v>180</v>
      </c>
    </row>
    <row r="1207" spans="1:161" x14ac:dyDescent="0.45">
      <c r="A1207" t="s">
        <v>180</v>
      </c>
      <c r="B1207" t="s">
        <v>211</v>
      </c>
      <c r="C1207" t="s">
        <v>223</v>
      </c>
      <c r="D1207" t="s">
        <v>227</v>
      </c>
      <c r="E1207" t="str">
        <f>VLOOKUP(A1207, Metadata!$A$1:$H$34, 7, FALSE)</f>
        <v>No HEAL CRF Match</v>
      </c>
      <c r="F1207" t="s">
        <v>230</v>
      </c>
      <c r="G1207" t="s">
        <v>1362</v>
      </c>
      <c r="H1207" t="s">
        <v>2694</v>
      </c>
      <c r="I1207" t="s">
        <v>3047</v>
      </c>
      <c r="J1207" t="s">
        <v>3089</v>
      </c>
      <c r="K1207" t="s">
        <v>3163</v>
      </c>
      <c r="FE1207" t="s">
        <v>180</v>
      </c>
    </row>
    <row r="1208" spans="1:161" x14ac:dyDescent="0.45">
      <c r="A1208" t="s">
        <v>180</v>
      </c>
      <c r="B1208" t="s">
        <v>211</v>
      </c>
      <c r="C1208" t="s">
        <v>223</v>
      </c>
      <c r="D1208" t="s">
        <v>227</v>
      </c>
      <c r="E1208" t="str">
        <f>VLOOKUP(A1208, Metadata!$A$1:$H$34, 7, FALSE)</f>
        <v>No HEAL CRF Match</v>
      </c>
      <c r="F1208" t="s">
        <v>230</v>
      </c>
      <c r="G1208" t="s">
        <v>1363</v>
      </c>
      <c r="H1208" t="s">
        <v>2695</v>
      </c>
      <c r="I1208" t="s">
        <v>3047</v>
      </c>
      <c r="J1208" t="s">
        <v>3089</v>
      </c>
      <c r="K1208" t="s">
        <v>3163</v>
      </c>
      <c r="FE1208" t="s">
        <v>180</v>
      </c>
    </row>
    <row r="1209" spans="1:161" x14ac:dyDescent="0.45">
      <c r="A1209" t="s">
        <v>180</v>
      </c>
      <c r="B1209" t="s">
        <v>211</v>
      </c>
      <c r="C1209" t="s">
        <v>223</v>
      </c>
      <c r="D1209" t="s">
        <v>227</v>
      </c>
      <c r="E1209" t="str">
        <f>VLOOKUP(A1209, Metadata!$A$1:$H$34, 7, FALSE)</f>
        <v>No HEAL CRF Match</v>
      </c>
      <c r="F1209" t="s">
        <v>230</v>
      </c>
      <c r="G1209" t="s">
        <v>1364</v>
      </c>
      <c r="H1209" t="s">
        <v>2696</v>
      </c>
      <c r="I1209" t="s">
        <v>3049</v>
      </c>
      <c r="FE1209" t="s">
        <v>180</v>
      </c>
    </row>
    <row r="1210" spans="1:161" x14ac:dyDescent="0.45">
      <c r="A1210" t="s">
        <v>180</v>
      </c>
      <c r="B1210" t="s">
        <v>211</v>
      </c>
      <c r="C1210" t="s">
        <v>223</v>
      </c>
      <c r="D1210" t="s">
        <v>227</v>
      </c>
      <c r="E1210" t="str">
        <f>VLOOKUP(A1210, Metadata!$A$1:$H$34, 7, FALSE)</f>
        <v>No HEAL CRF Match</v>
      </c>
      <c r="F1210" t="s">
        <v>230</v>
      </c>
      <c r="G1210" t="s">
        <v>1365</v>
      </c>
      <c r="H1210" t="s">
        <v>2697</v>
      </c>
      <c r="I1210" t="s">
        <v>3047</v>
      </c>
      <c r="J1210" t="s">
        <v>3089</v>
      </c>
      <c r="K1210" t="s">
        <v>3163</v>
      </c>
      <c r="FE1210" t="s">
        <v>180</v>
      </c>
    </row>
    <row r="1211" spans="1:161" x14ac:dyDescent="0.45">
      <c r="A1211" t="s">
        <v>180</v>
      </c>
      <c r="B1211" t="s">
        <v>211</v>
      </c>
      <c r="C1211" t="s">
        <v>223</v>
      </c>
      <c r="D1211" t="s">
        <v>227</v>
      </c>
      <c r="E1211" t="str">
        <f>VLOOKUP(A1211, Metadata!$A$1:$H$34, 7, FALSE)</f>
        <v>No HEAL CRF Match</v>
      </c>
      <c r="F1211" t="s">
        <v>230</v>
      </c>
      <c r="G1211" t="s">
        <v>1366</v>
      </c>
      <c r="H1211" t="s">
        <v>2698</v>
      </c>
      <c r="I1211" t="s">
        <v>3047</v>
      </c>
      <c r="J1211" t="s">
        <v>3089</v>
      </c>
      <c r="K1211" t="s">
        <v>3163</v>
      </c>
      <c r="FE1211" t="s">
        <v>180</v>
      </c>
    </row>
    <row r="1212" spans="1:161" x14ac:dyDescent="0.45">
      <c r="A1212" t="s">
        <v>180</v>
      </c>
      <c r="B1212" t="s">
        <v>211</v>
      </c>
      <c r="C1212" t="s">
        <v>223</v>
      </c>
      <c r="D1212" t="s">
        <v>227</v>
      </c>
      <c r="E1212" t="str">
        <f>VLOOKUP(A1212, Metadata!$A$1:$H$34, 7, FALSE)</f>
        <v>No HEAL CRF Match</v>
      </c>
      <c r="F1212" t="s">
        <v>230</v>
      </c>
      <c r="G1212" t="s">
        <v>1367</v>
      </c>
      <c r="H1212" t="s">
        <v>2699</v>
      </c>
      <c r="I1212" t="s">
        <v>3047</v>
      </c>
      <c r="J1212" t="s">
        <v>3089</v>
      </c>
      <c r="K1212" t="s">
        <v>3163</v>
      </c>
      <c r="FE1212" t="s">
        <v>180</v>
      </c>
    </row>
    <row r="1213" spans="1:161" x14ac:dyDescent="0.45">
      <c r="A1213" t="s">
        <v>180</v>
      </c>
      <c r="B1213" t="s">
        <v>211</v>
      </c>
      <c r="C1213" t="s">
        <v>223</v>
      </c>
      <c r="D1213" t="s">
        <v>227</v>
      </c>
      <c r="E1213" t="str">
        <f>VLOOKUP(A1213, Metadata!$A$1:$H$34, 7, FALSE)</f>
        <v>No HEAL CRF Match</v>
      </c>
      <c r="F1213" t="s">
        <v>230</v>
      </c>
      <c r="G1213" t="s">
        <v>1368</v>
      </c>
      <c r="H1213" t="s">
        <v>2700</v>
      </c>
      <c r="I1213" t="s">
        <v>3047</v>
      </c>
      <c r="J1213" t="s">
        <v>3089</v>
      </c>
      <c r="K1213" t="s">
        <v>3163</v>
      </c>
      <c r="FE1213" t="s">
        <v>180</v>
      </c>
    </row>
    <row r="1214" spans="1:161" x14ac:dyDescent="0.45">
      <c r="A1214" t="s">
        <v>180</v>
      </c>
      <c r="B1214" t="s">
        <v>211</v>
      </c>
      <c r="C1214" t="s">
        <v>223</v>
      </c>
      <c r="D1214" t="s">
        <v>227</v>
      </c>
      <c r="E1214" t="str">
        <f>VLOOKUP(A1214, Metadata!$A$1:$H$34, 7, FALSE)</f>
        <v>No HEAL CRF Match</v>
      </c>
      <c r="F1214" t="s">
        <v>230</v>
      </c>
      <c r="G1214" t="s">
        <v>1369</v>
      </c>
      <c r="H1214" t="s">
        <v>2701</v>
      </c>
      <c r="I1214" t="s">
        <v>3047</v>
      </c>
      <c r="J1214" t="s">
        <v>3089</v>
      </c>
      <c r="K1214" t="s">
        <v>3163</v>
      </c>
      <c r="FE1214" t="s">
        <v>180</v>
      </c>
    </row>
    <row r="1215" spans="1:161" x14ac:dyDescent="0.45">
      <c r="A1215" t="s">
        <v>180</v>
      </c>
      <c r="B1215" t="s">
        <v>211</v>
      </c>
      <c r="C1215" t="s">
        <v>223</v>
      </c>
      <c r="D1215" t="s">
        <v>227</v>
      </c>
      <c r="E1215" t="str">
        <f>VLOOKUP(A1215, Metadata!$A$1:$H$34, 7, FALSE)</f>
        <v>No HEAL CRF Match</v>
      </c>
      <c r="F1215" t="s">
        <v>230</v>
      </c>
      <c r="G1215" t="s">
        <v>1370</v>
      </c>
      <c r="H1215" t="s">
        <v>2702</v>
      </c>
      <c r="I1215" t="s">
        <v>3047</v>
      </c>
      <c r="J1215" t="s">
        <v>3089</v>
      </c>
      <c r="K1215" t="s">
        <v>3163</v>
      </c>
      <c r="FE1215" t="s">
        <v>180</v>
      </c>
    </row>
    <row r="1216" spans="1:161" x14ac:dyDescent="0.45">
      <c r="A1216" t="s">
        <v>180</v>
      </c>
      <c r="B1216" t="s">
        <v>211</v>
      </c>
      <c r="C1216" t="s">
        <v>223</v>
      </c>
      <c r="D1216" t="s">
        <v>227</v>
      </c>
      <c r="E1216" t="str">
        <f>VLOOKUP(A1216, Metadata!$A$1:$H$34, 7, FALSE)</f>
        <v>No HEAL CRF Match</v>
      </c>
      <c r="F1216" t="s">
        <v>230</v>
      </c>
      <c r="G1216" t="s">
        <v>1371</v>
      </c>
      <c r="H1216" t="s">
        <v>2703</v>
      </c>
      <c r="I1216" t="s">
        <v>3047</v>
      </c>
      <c r="J1216" t="s">
        <v>3089</v>
      </c>
      <c r="K1216" t="s">
        <v>3163</v>
      </c>
      <c r="FE1216" t="s">
        <v>180</v>
      </c>
    </row>
    <row r="1217" spans="1:161" x14ac:dyDescent="0.45">
      <c r="A1217" t="s">
        <v>180</v>
      </c>
      <c r="B1217" t="s">
        <v>211</v>
      </c>
      <c r="C1217" t="s">
        <v>223</v>
      </c>
      <c r="D1217" t="s">
        <v>227</v>
      </c>
      <c r="E1217" t="str">
        <f>VLOOKUP(A1217, Metadata!$A$1:$H$34, 7, FALSE)</f>
        <v>No HEAL CRF Match</v>
      </c>
      <c r="F1217" t="s">
        <v>230</v>
      </c>
      <c r="G1217" t="s">
        <v>1372</v>
      </c>
      <c r="H1217" t="s">
        <v>2704</v>
      </c>
      <c r="I1217" t="s">
        <v>3047</v>
      </c>
      <c r="J1217" t="s">
        <v>3089</v>
      </c>
      <c r="K1217" t="s">
        <v>3163</v>
      </c>
      <c r="FE1217" t="s">
        <v>180</v>
      </c>
    </row>
    <row r="1218" spans="1:161" x14ac:dyDescent="0.45">
      <c r="A1218" t="s">
        <v>180</v>
      </c>
      <c r="B1218" t="s">
        <v>211</v>
      </c>
      <c r="C1218" t="s">
        <v>223</v>
      </c>
      <c r="D1218" t="s">
        <v>227</v>
      </c>
      <c r="E1218" t="str">
        <f>VLOOKUP(A1218, Metadata!$A$1:$H$34, 7, FALSE)</f>
        <v>No HEAL CRF Match</v>
      </c>
      <c r="F1218" t="s">
        <v>230</v>
      </c>
      <c r="G1218" t="s">
        <v>1373</v>
      </c>
      <c r="H1218" t="s">
        <v>2696</v>
      </c>
      <c r="I1218" t="s">
        <v>3049</v>
      </c>
      <c r="FE1218" t="s">
        <v>180</v>
      </c>
    </row>
    <row r="1219" spans="1:161" x14ac:dyDescent="0.45">
      <c r="A1219" t="s">
        <v>180</v>
      </c>
      <c r="B1219" t="s">
        <v>211</v>
      </c>
      <c r="C1219" t="s">
        <v>223</v>
      </c>
      <c r="D1219" t="s">
        <v>227</v>
      </c>
      <c r="E1219" t="str">
        <f>VLOOKUP(A1219, Metadata!$A$1:$H$34, 7, FALSE)</f>
        <v>No HEAL CRF Match</v>
      </c>
      <c r="F1219" t="s">
        <v>230</v>
      </c>
      <c r="G1219" t="s">
        <v>1374</v>
      </c>
      <c r="H1219" t="s">
        <v>2705</v>
      </c>
      <c r="I1219" t="s">
        <v>3047</v>
      </c>
      <c r="J1219" t="s">
        <v>3089</v>
      </c>
      <c r="K1219" t="s">
        <v>3163</v>
      </c>
      <c r="FE1219" t="s">
        <v>180</v>
      </c>
    </row>
    <row r="1220" spans="1:161" x14ac:dyDescent="0.45">
      <c r="A1220" t="s">
        <v>180</v>
      </c>
      <c r="B1220" t="s">
        <v>211</v>
      </c>
      <c r="C1220" t="s">
        <v>223</v>
      </c>
      <c r="D1220" t="s">
        <v>227</v>
      </c>
      <c r="E1220" t="str">
        <f>VLOOKUP(A1220, Metadata!$A$1:$H$34, 7, FALSE)</f>
        <v>No HEAL CRF Match</v>
      </c>
      <c r="F1220" t="s">
        <v>230</v>
      </c>
      <c r="G1220" t="s">
        <v>1375</v>
      </c>
      <c r="H1220" t="s">
        <v>2706</v>
      </c>
      <c r="I1220" t="s">
        <v>3047</v>
      </c>
      <c r="J1220" t="s">
        <v>3089</v>
      </c>
      <c r="K1220" t="s">
        <v>3163</v>
      </c>
      <c r="FE1220" t="s">
        <v>180</v>
      </c>
    </row>
    <row r="1221" spans="1:161" x14ac:dyDescent="0.45">
      <c r="A1221" t="s">
        <v>180</v>
      </c>
      <c r="B1221" t="s">
        <v>211</v>
      </c>
      <c r="C1221" t="s">
        <v>223</v>
      </c>
      <c r="D1221" t="s">
        <v>227</v>
      </c>
      <c r="E1221" t="str">
        <f>VLOOKUP(A1221, Metadata!$A$1:$H$34, 7, FALSE)</f>
        <v>No HEAL CRF Match</v>
      </c>
      <c r="F1221" t="s">
        <v>230</v>
      </c>
      <c r="G1221" t="s">
        <v>1376</v>
      </c>
      <c r="H1221" t="s">
        <v>2701</v>
      </c>
      <c r="I1221" t="s">
        <v>3047</v>
      </c>
      <c r="J1221" t="s">
        <v>3089</v>
      </c>
      <c r="K1221" t="s">
        <v>3163</v>
      </c>
      <c r="FE1221" t="s">
        <v>180</v>
      </c>
    </row>
    <row r="1222" spans="1:161" x14ac:dyDescent="0.45">
      <c r="A1222" t="s">
        <v>180</v>
      </c>
      <c r="B1222" t="s">
        <v>211</v>
      </c>
      <c r="C1222" t="s">
        <v>223</v>
      </c>
      <c r="D1222" t="s">
        <v>227</v>
      </c>
      <c r="E1222" t="str">
        <f>VLOOKUP(A1222, Metadata!$A$1:$H$34, 7, FALSE)</f>
        <v>No HEAL CRF Match</v>
      </c>
      <c r="F1222" t="s">
        <v>230</v>
      </c>
      <c r="G1222" t="s">
        <v>1377</v>
      </c>
      <c r="H1222" t="s">
        <v>2698</v>
      </c>
      <c r="I1222" t="s">
        <v>3047</v>
      </c>
      <c r="J1222" t="s">
        <v>3089</v>
      </c>
      <c r="K1222" t="s">
        <v>3163</v>
      </c>
      <c r="FE1222" t="s">
        <v>180</v>
      </c>
    </row>
    <row r="1223" spans="1:161" x14ac:dyDescent="0.45">
      <c r="A1223" t="s">
        <v>180</v>
      </c>
      <c r="B1223" t="s">
        <v>211</v>
      </c>
      <c r="C1223" t="s">
        <v>223</v>
      </c>
      <c r="D1223" t="s">
        <v>227</v>
      </c>
      <c r="E1223" t="str">
        <f>VLOOKUP(A1223, Metadata!$A$1:$H$34, 7, FALSE)</f>
        <v>No HEAL CRF Match</v>
      </c>
      <c r="F1223" t="s">
        <v>230</v>
      </c>
      <c r="G1223" t="s">
        <v>1378</v>
      </c>
      <c r="H1223" t="s">
        <v>2699</v>
      </c>
      <c r="I1223" t="s">
        <v>3047</v>
      </c>
      <c r="J1223" t="s">
        <v>3089</v>
      </c>
      <c r="K1223" t="s">
        <v>3163</v>
      </c>
      <c r="FE1223" t="s">
        <v>180</v>
      </c>
    </row>
    <row r="1224" spans="1:161" x14ac:dyDescent="0.45">
      <c r="A1224" t="s">
        <v>180</v>
      </c>
      <c r="B1224" t="s">
        <v>211</v>
      </c>
      <c r="C1224" t="s">
        <v>223</v>
      </c>
      <c r="D1224" t="s">
        <v>227</v>
      </c>
      <c r="E1224" t="str">
        <f>VLOOKUP(A1224, Metadata!$A$1:$H$34, 7, FALSE)</f>
        <v>No HEAL CRF Match</v>
      </c>
      <c r="F1224" t="s">
        <v>230</v>
      </c>
      <c r="G1224" t="s">
        <v>1379</v>
      </c>
      <c r="H1224" t="s">
        <v>2707</v>
      </c>
      <c r="I1224" t="s">
        <v>3047</v>
      </c>
      <c r="J1224" t="s">
        <v>3089</v>
      </c>
      <c r="K1224" t="s">
        <v>3163</v>
      </c>
      <c r="FE1224" t="s">
        <v>180</v>
      </c>
    </row>
    <row r="1225" spans="1:161" x14ac:dyDescent="0.45">
      <c r="A1225" t="s">
        <v>180</v>
      </c>
      <c r="B1225" t="s">
        <v>211</v>
      </c>
      <c r="C1225" t="s">
        <v>223</v>
      </c>
      <c r="D1225" t="s">
        <v>227</v>
      </c>
      <c r="E1225" t="str">
        <f>VLOOKUP(A1225, Metadata!$A$1:$H$34, 7, FALSE)</f>
        <v>No HEAL CRF Match</v>
      </c>
      <c r="F1225" t="s">
        <v>230</v>
      </c>
      <c r="G1225" t="s">
        <v>1380</v>
      </c>
      <c r="H1225" t="s">
        <v>2697</v>
      </c>
      <c r="I1225" t="s">
        <v>3047</v>
      </c>
      <c r="J1225" t="s">
        <v>3089</v>
      </c>
      <c r="K1225" t="s">
        <v>3163</v>
      </c>
      <c r="FE1225" t="s">
        <v>180</v>
      </c>
    </row>
    <row r="1226" spans="1:161" x14ac:dyDescent="0.45">
      <c r="A1226" t="s">
        <v>180</v>
      </c>
      <c r="B1226" t="s">
        <v>211</v>
      </c>
      <c r="C1226" t="s">
        <v>223</v>
      </c>
      <c r="D1226" t="s">
        <v>227</v>
      </c>
      <c r="E1226" t="str">
        <f>VLOOKUP(A1226, Metadata!$A$1:$H$34, 7, FALSE)</f>
        <v>No HEAL CRF Match</v>
      </c>
      <c r="F1226" t="s">
        <v>230</v>
      </c>
      <c r="G1226" t="s">
        <v>1381</v>
      </c>
      <c r="H1226" t="s">
        <v>2708</v>
      </c>
      <c r="I1226" t="s">
        <v>3047</v>
      </c>
      <c r="J1226" t="s">
        <v>3089</v>
      </c>
      <c r="K1226" t="s">
        <v>3163</v>
      </c>
      <c r="FE1226" t="s">
        <v>180</v>
      </c>
    </row>
    <row r="1227" spans="1:161" x14ac:dyDescent="0.45">
      <c r="A1227" t="s">
        <v>180</v>
      </c>
      <c r="B1227" t="s">
        <v>211</v>
      </c>
      <c r="C1227" t="s">
        <v>223</v>
      </c>
      <c r="D1227" t="s">
        <v>227</v>
      </c>
      <c r="E1227" t="str">
        <f>VLOOKUP(A1227, Metadata!$A$1:$H$34, 7, FALSE)</f>
        <v>No HEAL CRF Match</v>
      </c>
      <c r="F1227" t="s">
        <v>230</v>
      </c>
      <c r="G1227" t="s">
        <v>1382</v>
      </c>
      <c r="H1227" t="s">
        <v>2709</v>
      </c>
      <c r="I1227" t="s">
        <v>3047</v>
      </c>
      <c r="J1227" t="s">
        <v>3089</v>
      </c>
      <c r="K1227" t="s">
        <v>3163</v>
      </c>
      <c r="FE1227" t="s">
        <v>180</v>
      </c>
    </row>
    <row r="1228" spans="1:161" x14ac:dyDescent="0.45">
      <c r="A1228" t="s">
        <v>180</v>
      </c>
      <c r="B1228" t="s">
        <v>211</v>
      </c>
      <c r="C1228" t="s">
        <v>223</v>
      </c>
      <c r="D1228" t="s">
        <v>227</v>
      </c>
      <c r="E1228" t="str">
        <f>VLOOKUP(A1228, Metadata!$A$1:$H$34, 7, FALSE)</f>
        <v>No HEAL CRF Match</v>
      </c>
      <c r="F1228" t="s">
        <v>230</v>
      </c>
      <c r="G1228" t="s">
        <v>1383</v>
      </c>
      <c r="H1228" t="s">
        <v>2695</v>
      </c>
      <c r="I1228" t="s">
        <v>3047</v>
      </c>
      <c r="J1228" t="s">
        <v>3089</v>
      </c>
      <c r="K1228" t="s">
        <v>3163</v>
      </c>
      <c r="FE1228" t="s">
        <v>180</v>
      </c>
    </row>
    <row r="1229" spans="1:161" x14ac:dyDescent="0.45">
      <c r="A1229" t="s">
        <v>180</v>
      </c>
      <c r="B1229" t="s">
        <v>211</v>
      </c>
      <c r="C1229" t="s">
        <v>223</v>
      </c>
      <c r="D1229" t="s">
        <v>227</v>
      </c>
      <c r="E1229" t="str">
        <f>VLOOKUP(A1229, Metadata!$A$1:$H$34, 7, FALSE)</f>
        <v>No HEAL CRF Match</v>
      </c>
      <c r="F1229" t="s">
        <v>230</v>
      </c>
      <c r="G1229" t="s">
        <v>1384</v>
      </c>
      <c r="H1229" t="s">
        <v>2696</v>
      </c>
      <c r="I1229" t="s">
        <v>3027</v>
      </c>
      <c r="FE1229" t="s">
        <v>180</v>
      </c>
    </row>
    <row r="1230" spans="1:161" x14ac:dyDescent="0.45">
      <c r="A1230" t="s">
        <v>180</v>
      </c>
      <c r="B1230" t="s">
        <v>211</v>
      </c>
      <c r="C1230" t="s">
        <v>223</v>
      </c>
      <c r="D1230" t="s">
        <v>227</v>
      </c>
      <c r="E1230" t="str">
        <f>VLOOKUP(A1230, Metadata!$A$1:$H$34, 7, FALSE)</f>
        <v>No HEAL CRF Match</v>
      </c>
      <c r="F1230" t="s">
        <v>230</v>
      </c>
      <c r="G1230" t="s">
        <v>1385</v>
      </c>
      <c r="H1230" t="s">
        <v>2710</v>
      </c>
      <c r="I1230" t="s">
        <v>3047</v>
      </c>
      <c r="J1230" t="s">
        <v>3089</v>
      </c>
      <c r="K1230" t="s">
        <v>3163</v>
      </c>
      <c r="FE1230" t="s">
        <v>180</v>
      </c>
    </row>
    <row r="1231" spans="1:161" x14ac:dyDescent="0.45">
      <c r="A1231" t="s">
        <v>180</v>
      </c>
      <c r="B1231" t="s">
        <v>211</v>
      </c>
      <c r="C1231" t="s">
        <v>223</v>
      </c>
      <c r="D1231" t="s">
        <v>227</v>
      </c>
      <c r="E1231" t="str">
        <f>VLOOKUP(A1231, Metadata!$A$1:$H$34, 7, FALSE)</f>
        <v>No HEAL CRF Match</v>
      </c>
      <c r="F1231" t="s">
        <v>230</v>
      </c>
      <c r="G1231" t="s">
        <v>1386</v>
      </c>
      <c r="H1231" t="s">
        <v>2711</v>
      </c>
      <c r="I1231" t="s">
        <v>3047</v>
      </c>
      <c r="J1231" t="s">
        <v>3089</v>
      </c>
      <c r="K1231" t="s">
        <v>3163</v>
      </c>
      <c r="FE1231" t="s">
        <v>180</v>
      </c>
    </row>
    <row r="1232" spans="1:161" x14ac:dyDescent="0.45">
      <c r="A1232" t="s">
        <v>180</v>
      </c>
      <c r="B1232" t="s">
        <v>211</v>
      </c>
      <c r="C1232" t="s">
        <v>223</v>
      </c>
      <c r="D1232" t="s">
        <v>227</v>
      </c>
      <c r="E1232" t="str">
        <f>VLOOKUP(A1232, Metadata!$A$1:$H$34, 7, FALSE)</f>
        <v>No HEAL CRF Match</v>
      </c>
      <c r="F1232" t="s">
        <v>230</v>
      </c>
      <c r="G1232" t="s">
        <v>1387</v>
      </c>
      <c r="H1232" t="s">
        <v>2712</v>
      </c>
      <c r="I1232" t="s">
        <v>3047</v>
      </c>
      <c r="J1232" t="s">
        <v>3092</v>
      </c>
      <c r="K1232" t="s">
        <v>3166</v>
      </c>
      <c r="L1232" t="s">
        <v>3224</v>
      </c>
      <c r="M1232" t="s">
        <v>3268</v>
      </c>
      <c r="N1232" t="s">
        <v>3304</v>
      </c>
      <c r="O1232" t="s">
        <v>3307</v>
      </c>
      <c r="FE1232" t="s">
        <v>180</v>
      </c>
    </row>
    <row r="1233" spans="1:161" x14ac:dyDescent="0.45">
      <c r="A1233" t="s">
        <v>180</v>
      </c>
      <c r="B1233" t="s">
        <v>211</v>
      </c>
      <c r="C1233" t="s">
        <v>223</v>
      </c>
      <c r="D1233" t="s">
        <v>227</v>
      </c>
      <c r="E1233" t="str">
        <f>VLOOKUP(A1233, Metadata!$A$1:$H$34, 7, FALSE)</f>
        <v>No HEAL CRF Match</v>
      </c>
      <c r="F1233" t="s">
        <v>230</v>
      </c>
      <c r="G1233" t="s">
        <v>1388</v>
      </c>
      <c r="H1233" t="s">
        <v>2349</v>
      </c>
      <c r="I1233" t="s">
        <v>3049</v>
      </c>
      <c r="FE1233" t="s">
        <v>180</v>
      </c>
    </row>
    <row r="1234" spans="1:161" x14ac:dyDescent="0.45">
      <c r="A1234" t="s">
        <v>180</v>
      </c>
      <c r="B1234" t="s">
        <v>211</v>
      </c>
      <c r="C1234" t="s">
        <v>223</v>
      </c>
      <c r="D1234" t="s">
        <v>227</v>
      </c>
      <c r="E1234" t="str">
        <f>VLOOKUP(A1234, Metadata!$A$1:$H$34, 7, FALSE)</f>
        <v>No HEAL CRF Match</v>
      </c>
      <c r="F1234" t="s">
        <v>230</v>
      </c>
      <c r="G1234" t="s">
        <v>1389</v>
      </c>
      <c r="H1234" t="s">
        <v>2713</v>
      </c>
      <c r="I1234" t="s">
        <v>3047</v>
      </c>
      <c r="J1234" t="s">
        <v>3089</v>
      </c>
      <c r="K1234" t="s">
        <v>3163</v>
      </c>
      <c r="FE1234" t="s">
        <v>180</v>
      </c>
    </row>
    <row r="1235" spans="1:161" x14ac:dyDescent="0.45">
      <c r="A1235" t="s">
        <v>180</v>
      </c>
      <c r="B1235" t="s">
        <v>211</v>
      </c>
      <c r="C1235" t="s">
        <v>223</v>
      </c>
      <c r="D1235" t="s">
        <v>227</v>
      </c>
      <c r="E1235" t="str">
        <f>VLOOKUP(A1235, Metadata!$A$1:$H$34, 7, FALSE)</f>
        <v>No HEAL CRF Match</v>
      </c>
      <c r="F1235" t="s">
        <v>230</v>
      </c>
      <c r="G1235" t="s">
        <v>1390</v>
      </c>
      <c r="H1235" t="s">
        <v>2714</v>
      </c>
      <c r="I1235" t="s">
        <v>3049</v>
      </c>
      <c r="FE1235" t="s">
        <v>180</v>
      </c>
    </row>
    <row r="1236" spans="1:161" x14ac:dyDescent="0.45">
      <c r="A1236" t="s">
        <v>180</v>
      </c>
      <c r="B1236" t="s">
        <v>211</v>
      </c>
      <c r="C1236" t="s">
        <v>223</v>
      </c>
      <c r="D1236" t="s">
        <v>227</v>
      </c>
      <c r="E1236" t="str">
        <f>VLOOKUP(A1236, Metadata!$A$1:$H$34, 7, FALSE)</f>
        <v>No HEAL CRF Match</v>
      </c>
      <c r="F1236" t="s">
        <v>230</v>
      </c>
      <c r="G1236" t="s">
        <v>1391</v>
      </c>
      <c r="H1236" t="s">
        <v>2715</v>
      </c>
      <c r="I1236" t="s">
        <v>3049</v>
      </c>
      <c r="FE1236" t="s">
        <v>180</v>
      </c>
    </row>
    <row r="1237" spans="1:161" x14ac:dyDescent="0.45">
      <c r="A1237" t="s">
        <v>180</v>
      </c>
      <c r="B1237" t="s">
        <v>211</v>
      </c>
      <c r="C1237" t="s">
        <v>223</v>
      </c>
      <c r="D1237" t="s">
        <v>227</v>
      </c>
      <c r="E1237" t="str">
        <f>VLOOKUP(A1237, Metadata!$A$1:$H$34, 7, FALSE)</f>
        <v>No HEAL CRF Match</v>
      </c>
      <c r="F1237" t="s">
        <v>230</v>
      </c>
      <c r="G1237" t="s">
        <v>1392</v>
      </c>
      <c r="H1237" t="s">
        <v>2716</v>
      </c>
      <c r="I1237" t="s">
        <v>3049</v>
      </c>
      <c r="FE1237" t="s">
        <v>180</v>
      </c>
    </row>
    <row r="1238" spans="1:161" x14ac:dyDescent="0.45">
      <c r="A1238" t="s">
        <v>180</v>
      </c>
      <c r="B1238" t="s">
        <v>211</v>
      </c>
      <c r="C1238" t="s">
        <v>223</v>
      </c>
      <c r="D1238" t="s">
        <v>227</v>
      </c>
      <c r="E1238" t="str">
        <f>VLOOKUP(A1238, Metadata!$A$1:$H$34, 7, FALSE)</f>
        <v>No HEAL CRF Match</v>
      </c>
      <c r="F1238" t="s">
        <v>230</v>
      </c>
      <c r="G1238" t="s">
        <v>1393</v>
      </c>
      <c r="H1238" t="s">
        <v>2678</v>
      </c>
      <c r="I1238" t="s">
        <v>3047</v>
      </c>
      <c r="J1238" t="s">
        <v>3088</v>
      </c>
      <c r="K1238" t="s">
        <v>3162</v>
      </c>
      <c r="L1238" t="s">
        <v>3221</v>
      </c>
      <c r="FE1238" t="s">
        <v>180</v>
      </c>
    </row>
    <row r="1239" spans="1:161" x14ac:dyDescent="0.45">
      <c r="A1239" t="s">
        <v>181</v>
      </c>
      <c r="B1239" t="s">
        <v>212</v>
      </c>
      <c r="C1239" t="s">
        <v>223</v>
      </c>
      <c r="D1239" t="s">
        <v>227</v>
      </c>
      <c r="E1239" t="str">
        <f>VLOOKUP(A1239, Metadata!$A$1:$H$34, 7, FALSE)</f>
        <v>No HEAL CRF Match</v>
      </c>
      <c r="F1239" t="s">
        <v>230</v>
      </c>
      <c r="G1239" t="s">
        <v>1336</v>
      </c>
      <c r="H1239" t="s">
        <v>2671</v>
      </c>
      <c r="I1239" t="s">
        <v>3045</v>
      </c>
      <c r="FE1239" t="s">
        <v>181</v>
      </c>
    </row>
    <row r="1240" spans="1:161" x14ac:dyDescent="0.45">
      <c r="A1240" t="s">
        <v>181</v>
      </c>
      <c r="B1240" t="s">
        <v>212</v>
      </c>
      <c r="C1240" t="s">
        <v>223</v>
      </c>
      <c r="D1240" t="s">
        <v>227</v>
      </c>
      <c r="E1240" t="str">
        <f>VLOOKUP(A1240, Metadata!$A$1:$H$34, 7, FALSE)</f>
        <v>No HEAL CRF Match</v>
      </c>
      <c r="F1240" t="s">
        <v>230</v>
      </c>
      <c r="G1240" t="s">
        <v>1337</v>
      </c>
      <c r="H1240" t="s">
        <v>2672</v>
      </c>
      <c r="I1240" t="s">
        <v>2989</v>
      </c>
      <c r="FE1240" t="s">
        <v>181</v>
      </c>
    </row>
    <row r="1241" spans="1:161" x14ac:dyDescent="0.45">
      <c r="A1241" t="s">
        <v>181</v>
      </c>
      <c r="B1241" t="s">
        <v>212</v>
      </c>
      <c r="C1241" t="s">
        <v>223</v>
      </c>
      <c r="D1241" t="s">
        <v>227</v>
      </c>
      <c r="E1241" t="str">
        <f>VLOOKUP(A1241, Metadata!$A$1:$H$34, 7, FALSE)</f>
        <v>No HEAL CRF Match</v>
      </c>
      <c r="F1241" t="s">
        <v>230</v>
      </c>
      <c r="G1241" t="s">
        <v>1338</v>
      </c>
      <c r="H1241" t="s">
        <v>2673</v>
      </c>
      <c r="I1241" t="s">
        <v>3046</v>
      </c>
      <c r="FE1241" t="s">
        <v>181</v>
      </c>
    </row>
    <row r="1242" spans="1:161" x14ac:dyDescent="0.45">
      <c r="A1242" t="s">
        <v>181</v>
      </c>
      <c r="B1242" t="s">
        <v>212</v>
      </c>
      <c r="C1242" t="s">
        <v>223</v>
      </c>
      <c r="D1242" t="s">
        <v>227</v>
      </c>
      <c r="E1242" t="str">
        <f>VLOOKUP(A1242, Metadata!$A$1:$H$34, 7, FALSE)</f>
        <v>No HEAL CRF Match</v>
      </c>
      <c r="F1242" t="s">
        <v>230</v>
      </c>
      <c r="G1242" t="s">
        <v>1339</v>
      </c>
      <c r="H1242" t="s">
        <v>2674</v>
      </c>
      <c r="I1242" t="s">
        <v>3027</v>
      </c>
      <c r="FE1242" t="s">
        <v>181</v>
      </c>
    </row>
    <row r="1243" spans="1:161" x14ac:dyDescent="0.45">
      <c r="A1243" t="s">
        <v>181</v>
      </c>
      <c r="B1243" t="s">
        <v>212</v>
      </c>
      <c r="C1243" t="s">
        <v>223</v>
      </c>
      <c r="D1243" t="s">
        <v>227</v>
      </c>
      <c r="E1243" t="str">
        <f>VLOOKUP(A1243, Metadata!$A$1:$H$34, 7, FALSE)</f>
        <v>No HEAL CRF Match</v>
      </c>
      <c r="F1243" t="s">
        <v>230</v>
      </c>
      <c r="G1243" t="s">
        <v>1394</v>
      </c>
      <c r="H1243" t="s">
        <v>2717</v>
      </c>
      <c r="I1243" t="s">
        <v>3048</v>
      </c>
      <c r="FE1243" t="s">
        <v>181</v>
      </c>
    </row>
    <row r="1244" spans="1:161" x14ac:dyDescent="0.45">
      <c r="A1244" t="s">
        <v>181</v>
      </c>
      <c r="B1244" t="s">
        <v>212</v>
      </c>
      <c r="C1244" t="s">
        <v>223</v>
      </c>
      <c r="D1244" t="s">
        <v>227</v>
      </c>
      <c r="E1244" t="str">
        <f>VLOOKUP(A1244, Metadata!$A$1:$H$34, 7, FALSE)</f>
        <v>No HEAL CRF Match</v>
      </c>
      <c r="F1244" t="s">
        <v>230</v>
      </c>
      <c r="G1244" t="s">
        <v>1395</v>
      </c>
      <c r="H1244" t="s">
        <v>2718</v>
      </c>
      <c r="I1244" t="s">
        <v>3047</v>
      </c>
      <c r="J1244" t="s">
        <v>3089</v>
      </c>
      <c r="K1244" t="s">
        <v>3163</v>
      </c>
      <c r="FE1244" t="s">
        <v>181</v>
      </c>
    </row>
    <row r="1245" spans="1:161" x14ac:dyDescent="0.45">
      <c r="A1245" t="s">
        <v>181</v>
      </c>
      <c r="B1245" t="s">
        <v>212</v>
      </c>
      <c r="C1245" t="s">
        <v>223</v>
      </c>
      <c r="D1245" t="s">
        <v>227</v>
      </c>
      <c r="E1245" t="str">
        <f>VLOOKUP(A1245, Metadata!$A$1:$H$34, 7, FALSE)</f>
        <v>No HEAL CRF Match</v>
      </c>
      <c r="F1245" t="s">
        <v>230</v>
      </c>
      <c r="G1245" t="s">
        <v>1396</v>
      </c>
      <c r="H1245" t="s">
        <v>2719</v>
      </c>
      <c r="I1245" t="s">
        <v>3027</v>
      </c>
      <c r="J1245" t="s">
        <v>3093</v>
      </c>
      <c r="K1245" t="s">
        <v>3167</v>
      </c>
      <c r="L1245" t="s">
        <v>3225</v>
      </c>
      <c r="M1245" t="s">
        <v>3269</v>
      </c>
      <c r="N1245" t="s">
        <v>3305</v>
      </c>
      <c r="FE1245" t="s">
        <v>181</v>
      </c>
    </row>
    <row r="1246" spans="1:161" x14ac:dyDescent="0.45">
      <c r="A1246" t="s">
        <v>181</v>
      </c>
      <c r="B1246" t="s">
        <v>212</v>
      </c>
      <c r="C1246" t="s">
        <v>223</v>
      </c>
      <c r="D1246" t="s">
        <v>227</v>
      </c>
      <c r="E1246" t="str">
        <f>VLOOKUP(A1246, Metadata!$A$1:$H$34, 7, FALSE)</f>
        <v>No HEAL CRF Match</v>
      </c>
      <c r="F1246" t="s">
        <v>230</v>
      </c>
      <c r="G1246" t="s">
        <v>1397</v>
      </c>
      <c r="H1246" t="s">
        <v>2720</v>
      </c>
      <c r="I1246" t="s">
        <v>3047</v>
      </c>
      <c r="J1246" t="s">
        <v>3094</v>
      </c>
      <c r="K1246" t="s">
        <v>3168</v>
      </c>
      <c r="L1246" t="s">
        <v>3226</v>
      </c>
      <c r="M1246" t="s">
        <v>3270</v>
      </c>
      <c r="N1246" t="s">
        <v>3306</v>
      </c>
      <c r="O1246" t="s">
        <v>3326</v>
      </c>
      <c r="P1246" t="s">
        <v>3335</v>
      </c>
      <c r="Q1246" t="s">
        <v>3341</v>
      </c>
      <c r="R1246" t="s">
        <v>3307</v>
      </c>
      <c r="FE1246" t="s">
        <v>181</v>
      </c>
    </row>
    <row r="1247" spans="1:161" x14ac:dyDescent="0.45">
      <c r="A1247" t="s">
        <v>181</v>
      </c>
      <c r="B1247" t="s">
        <v>212</v>
      </c>
      <c r="C1247" t="s">
        <v>223</v>
      </c>
      <c r="D1247" t="s">
        <v>227</v>
      </c>
      <c r="E1247" t="str">
        <f>VLOOKUP(A1247, Metadata!$A$1:$H$34, 7, FALSE)</f>
        <v>No HEAL CRF Match</v>
      </c>
      <c r="F1247" t="s">
        <v>230</v>
      </c>
      <c r="G1247" t="s">
        <v>1398</v>
      </c>
      <c r="H1247" t="s">
        <v>2721</v>
      </c>
      <c r="I1247" t="s">
        <v>3027</v>
      </c>
      <c r="FE1247" t="s">
        <v>181</v>
      </c>
    </row>
    <row r="1248" spans="1:161" x14ac:dyDescent="0.45">
      <c r="A1248" t="s">
        <v>181</v>
      </c>
      <c r="B1248" t="s">
        <v>212</v>
      </c>
      <c r="C1248" t="s">
        <v>223</v>
      </c>
      <c r="D1248" t="s">
        <v>227</v>
      </c>
      <c r="E1248" t="str">
        <f>VLOOKUP(A1248, Metadata!$A$1:$H$34, 7, FALSE)</f>
        <v>No HEAL CRF Match</v>
      </c>
      <c r="F1248" t="s">
        <v>230</v>
      </c>
      <c r="G1248" t="s">
        <v>1399</v>
      </c>
      <c r="H1248" t="s">
        <v>2722</v>
      </c>
      <c r="I1248" t="s">
        <v>3027</v>
      </c>
      <c r="FE1248" t="s">
        <v>181</v>
      </c>
    </row>
    <row r="1249" spans="1:161" x14ac:dyDescent="0.45">
      <c r="A1249" t="s">
        <v>181</v>
      </c>
      <c r="B1249" t="s">
        <v>212</v>
      </c>
      <c r="C1249" t="s">
        <v>223</v>
      </c>
      <c r="D1249" t="s">
        <v>227</v>
      </c>
      <c r="E1249" t="str">
        <f>VLOOKUP(A1249, Metadata!$A$1:$H$34, 7, FALSE)</f>
        <v>No HEAL CRF Match</v>
      </c>
      <c r="F1249" t="s">
        <v>230</v>
      </c>
      <c r="G1249" t="s">
        <v>1400</v>
      </c>
      <c r="H1249" t="s">
        <v>2678</v>
      </c>
      <c r="I1249" t="s">
        <v>3047</v>
      </c>
      <c r="J1249" t="s">
        <v>3088</v>
      </c>
      <c r="K1249" t="s">
        <v>3162</v>
      </c>
      <c r="L1249" t="s">
        <v>3221</v>
      </c>
      <c r="FE1249" t="s">
        <v>181</v>
      </c>
    </row>
    <row r="1250" spans="1:161" x14ac:dyDescent="0.45">
      <c r="A1250" t="s">
        <v>182</v>
      </c>
      <c r="B1250" t="s">
        <v>200</v>
      </c>
      <c r="C1250" t="s">
        <v>223</v>
      </c>
      <c r="D1250" t="s">
        <v>227</v>
      </c>
      <c r="E1250" t="str">
        <f>VLOOKUP(A1250, Metadata!$A$1:$H$34, 7, FALSE)</f>
        <v>No HEAL CRF Match</v>
      </c>
      <c r="F1250" t="s">
        <v>230</v>
      </c>
      <c r="G1250" t="s">
        <v>1336</v>
      </c>
      <c r="H1250" t="s">
        <v>2671</v>
      </c>
      <c r="I1250" t="s">
        <v>3045</v>
      </c>
      <c r="FE1250" t="s">
        <v>182</v>
      </c>
    </row>
    <row r="1251" spans="1:161" x14ac:dyDescent="0.45">
      <c r="A1251" t="s">
        <v>182</v>
      </c>
      <c r="B1251" t="s">
        <v>200</v>
      </c>
      <c r="C1251" t="s">
        <v>223</v>
      </c>
      <c r="D1251" t="s">
        <v>227</v>
      </c>
      <c r="E1251" t="str">
        <f>VLOOKUP(A1251, Metadata!$A$1:$H$34, 7, FALSE)</f>
        <v>No HEAL CRF Match</v>
      </c>
      <c r="F1251" t="s">
        <v>230</v>
      </c>
      <c r="G1251" t="s">
        <v>1337</v>
      </c>
      <c r="H1251" t="s">
        <v>2672</v>
      </c>
      <c r="I1251" t="s">
        <v>2989</v>
      </c>
      <c r="FE1251" t="s">
        <v>182</v>
      </c>
    </row>
    <row r="1252" spans="1:161" x14ac:dyDescent="0.45">
      <c r="A1252" t="s">
        <v>182</v>
      </c>
      <c r="B1252" t="s">
        <v>200</v>
      </c>
      <c r="C1252" t="s">
        <v>223</v>
      </c>
      <c r="D1252" t="s">
        <v>227</v>
      </c>
      <c r="E1252" t="str">
        <f>VLOOKUP(A1252, Metadata!$A$1:$H$34, 7, FALSE)</f>
        <v>No HEAL CRF Match</v>
      </c>
      <c r="F1252" t="s">
        <v>230</v>
      </c>
      <c r="G1252" t="s">
        <v>1338</v>
      </c>
      <c r="H1252" t="s">
        <v>2673</v>
      </c>
      <c r="I1252" t="s">
        <v>3046</v>
      </c>
      <c r="FE1252" t="s">
        <v>182</v>
      </c>
    </row>
    <row r="1253" spans="1:161" x14ac:dyDescent="0.45">
      <c r="A1253" t="s">
        <v>182</v>
      </c>
      <c r="B1253" t="s">
        <v>200</v>
      </c>
      <c r="C1253" t="s">
        <v>223</v>
      </c>
      <c r="D1253" t="s">
        <v>227</v>
      </c>
      <c r="E1253" t="str">
        <f>VLOOKUP(A1253, Metadata!$A$1:$H$34, 7, FALSE)</f>
        <v>No HEAL CRF Match</v>
      </c>
      <c r="F1253" t="s">
        <v>230</v>
      </c>
      <c r="G1253" t="s">
        <v>1339</v>
      </c>
      <c r="H1253" t="s">
        <v>2674</v>
      </c>
      <c r="I1253" t="s">
        <v>3027</v>
      </c>
      <c r="FE1253" t="s">
        <v>182</v>
      </c>
    </row>
    <row r="1254" spans="1:161" x14ac:dyDescent="0.45">
      <c r="A1254" t="s">
        <v>182</v>
      </c>
      <c r="B1254" t="s">
        <v>200</v>
      </c>
      <c r="C1254" t="s">
        <v>223</v>
      </c>
      <c r="D1254" t="s">
        <v>227</v>
      </c>
      <c r="E1254" t="str">
        <f>VLOOKUP(A1254, Metadata!$A$1:$H$34, 7, FALSE)</f>
        <v>No HEAL CRF Match</v>
      </c>
      <c r="F1254" t="s">
        <v>230</v>
      </c>
      <c r="G1254" t="s">
        <v>1401</v>
      </c>
      <c r="H1254" t="s">
        <v>2723</v>
      </c>
      <c r="I1254" t="s">
        <v>2991</v>
      </c>
      <c r="FE1254" t="s">
        <v>182</v>
      </c>
    </row>
    <row r="1255" spans="1:161" x14ac:dyDescent="0.45">
      <c r="A1255" t="s">
        <v>182</v>
      </c>
      <c r="B1255" t="s">
        <v>200</v>
      </c>
      <c r="C1255" t="s">
        <v>223</v>
      </c>
      <c r="D1255" t="s">
        <v>227</v>
      </c>
      <c r="E1255" t="str">
        <f>VLOOKUP(A1255, Metadata!$A$1:$H$34, 7, FALSE)</f>
        <v>No HEAL CRF Match</v>
      </c>
      <c r="F1255" t="s">
        <v>230</v>
      </c>
      <c r="G1255" t="s">
        <v>1402</v>
      </c>
      <c r="H1255" t="s">
        <v>2717</v>
      </c>
      <c r="I1255" t="s">
        <v>3048</v>
      </c>
      <c r="FE1255" t="s">
        <v>182</v>
      </c>
    </row>
    <row r="1256" spans="1:161" x14ac:dyDescent="0.45">
      <c r="A1256" t="s">
        <v>182</v>
      </c>
      <c r="B1256" t="s">
        <v>200</v>
      </c>
      <c r="C1256" t="s">
        <v>223</v>
      </c>
      <c r="D1256" t="s">
        <v>227</v>
      </c>
      <c r="E1256" t="str">
        <f>VLOOKUP(A1256, Metadata!$A$1:$H$34, 7, FALSE)</f>
        <v>No HEAL CRF Match</v>
      </c>
      <c r="F1256" t="s">
        <v>230</v>
      </c>
      <c r="G1256" t="s">
        <v>1403</v>
      </c>
      <c r="H1256" t="s">
        <v>2724</v>
      </c>
      <c r="I1256" t="s">
        <v>3047</v>
      </c>
      <c r="J1256" t="s">
        <v>3094</v>
      </c>
      <c r="K1256" t="s">
        <v>3168</v>
      </c>
      <c r="L1256" t="s">
        <v>3226</v>
      </c>
      <c r="M1256" t="s">
        <v>3270</v>
      </c>
      <c r="N1256" t="s">
        <v>3306</v>
      </c>
      <c r="O1256" t="s">
        <v>3326</v>
      </c>
      <c r="P1256" t="s">
        <v>3335</v>
      </c>
      <c r="Q1256" t="s">
        <v>3341</v>
      </c>
      <c r="R1256" t="s">
        <v>3307</v>
      </c>
      <c r="FE1256" t="s">
        <v>182</v>
      </c>
    </row>
    <row r="1257" spans="1:161" x14ac:dyDescent="0.45">
      <c r="A1257" t="s">
        <v>182</v>
      </c>
      <c r="B1257" t="s">
        <v>200</v>
      </c>
      <c r="C1257" t="s">
        <v>223</v>
      </c>
      <c r="D1257" t="s">
        <v>227</v>
      </c>
      <c r="E1257" t="str">
        <f>VLOOKUP(A1257, Metadata!$A$1:$H$34, 7, FALSE)</f>
        <v>No HEAL CRF Match</v>
      </c>
      <c r="F1257" t="s">
        <v>230</v>
      </c>
      <c r="G1257" t="s">
        <v>1404</v>
      </c>
      <c r="H1257" t="s">
        <v>2725</v>
      </c>
      <c r="I1257" t="s">
        <v>3027</v>
      </c>
      <c r="FE1257" t="s">
        <v>182</v>
      </c>
    </row>
    <row r="1258" spans="1:161" x14ac:dyDescent="0.45">
      <c r="A1258" t="s">
        <v>182</v>
      </c>
      <c r="B1258" t="s">
        <v>200</v>
      </c>
      <c r="C1258" t="s">
        <v>223</v>
      </c>
      <c r="D1258" t="s">
        <v>227</v>
      </c>
      <c r="E1258" t="str">
        <f>VLOOKUP(A1258, Metadata!$A$1:$H$34, 7, FALSE)</f>
        <v>No HEAL CRF Match</v>
      </c>
      <c r="F1258" t="s">
        <v>230</v>
      </c>
      <c r="G1258" t="s">
        <v>1405</v>
      </c>
      <c r="H1258" t="s">
        <v>2726</v>
      </c>
      <c r="I1258" t="s">
        <v>3047</v>
      </c>
      <c r="J1258" t="s">
        <v>3089</v>
      </c>
      <c r="K1258" t="s">
        <v>3163</v>
      </c>
      <c r="FE1258" t="s">
        <v>182</v>
      </c>
    </row>
    <row r="1259" spans="1:161" x14ac:dyDescent="0.45">
      <c r="A1259" t="s">
        <v>182</v>
      </c>
      <c r="B1259" t="s">
        <v>200</v>
      </c>
      <c r="C1259" t="s">
        <v>223</v>
      </c>
      <c r="D1259" t="s">
        <v>227</v>
      </c>
      <c r="E1259" t="str">
        <f>VLOOKUP(A1259, Metadata!$A$1:$H$34, 7, FALSE)</f>
        <v>No HEAL CRF Match</v>
      </c>
      <c r="F1259" t="s">
        <v>230</v>
      </c>
      <c r="G1259" t="s">
        <v>1406</v>
      </c>
      <c r="H1259" t="s">
        <v>2727</v>
      </c>
      <c r="I1259" t="s">
        <v>3047</v>
      </c>
      <c r="J1259" t="s">
        <v>3095</v>
      </c>
      <c r="K1259" t="s">
        <v>3169</v>
      </c>
      <c r="FE1259" t="s">
        <v>182</v>
      </c>
    </row>
    <row r="1260" spans="1:161" x14ac:dyDescent="0.45">
      <c r="A1260" t="s">
        <v>182</v>
      </c>
      <c r="B1260" t="s">
        <v>200</v>
      </c>
      <c r="C1260" t="s">
        <v>223</v>
      </c>
      <c r="D1260" t="s">
        <v>227</v>
      </c>
      <c r="E1260" t="str">
        <f>VLOOKUP(A1260, Metadata!$A$1:$H$34, 7, FALSE)</f>
        <v>No HEAL CRF Match</v>
      </c>
      <c r="F1260" t="s">
        <v>230</v>
      </c>
      <c r="G1260" t="s">
        <v>1407</v>
      </c>
      <c r="H1260" t="s">
        <v>2728</v>
      </c>
      <c r="I1260" t="s">
        <v>3047</v>
      </c>
      <c r="FE1260" t="s">
        <v>182</v>
      </c>
    </row>
    <row r="1261" spans="1:161" x14ac:dyDescent="0.45">
      <c r="A1261" t="s">
        <v>182</v>
      </c>
      <c r="B1261" t="s">
        <v>200</v>
      </c>
      <c r="C1261" t="s">
        <v>223</v>
      </c>
      <c r="D1261" t="s">
        <v>227</v>
      </c>
      <c r="E1261" t="str">
        <f>VLOOKUP(A1261, Metadata!$A$1:$H$34, 7, FALSE)</f>
        <v>No HEAL CRF Match</v>
      </c>
      <c r="F1261" t="s">
        <v>230</v>
      </c>
      <c r="G1261" t="s">
        <v>1408</v>
      </c>
      <c r="H1261" t="s">
        <v>2729</v>
      </c>
      <c r="I1261" t="s">
        <v>3047</v>
      </c>
      <c r="J1261" t="s">
        <v>3095</v>
      </c>
      <c r="K1261" t="s">
        <v>3169</v>
      </c>
      <c r="FE1261" t="s">
        <v>182</v>
      </c>
    </row>
    <row r="1262" spans="1:161" x14ac:dyDescent="0.45">
      <c r="A1262" t="s">
        <v>182</v>
      </c>
      <c r="B1262" t="s">
        <v>200</v>
      </c>
      <c r="C1262" t="s">
        <v>223</v>
      </c>
      <c r="D1262" t="s">
        <v>227</v>
      </c>
      <c r="E1262" t="str">
        <f>VLOOKUP(A1262, Metadata!$A$1:$H$34, 7, FALSE)</f>
        <v>No HEAL CRF Match</v>
      </c>
      <c r="F1262" t="s">
        <v>230</v>
      </c>
      <c r="G1262" t="s">
        <v>1409</v>
      </c>
      <c r="H1262" t="s">
        <v>2730</v>
      </c>
      <c r="I1262" t="s">
        <v>3047</v>
      </c>
      <c r="FE1262" t="s">
        <v>182</v>
      </c>
    </row>
    <row r="1263" spans="1:161" x14ac:dyDescent="0.45">
      <c r="A1263" t="s">
        <v>182</v>
      </c>
      <c r="B1263" t="s">
        <v>200</v>
      </c>
      <c r="C1263" t="s">
        <v>223</v>
      </c>
      <c r="D1263" t="s">
        <v>227</v>
      </c>
      <c r="E1263" t="str">
        <f>VLOOKUP(A1263, Metadata!$A$1:$H$34, 7, FALSE)</f>
        <v>No HEAL CRF Match</v>
      </c>
      <c r="F1263" t="s">
        <v>230</v>
      </c>
      <c r="G1263" t="s">
        <v>1410</v>
      </c>
      <c r="H1263" t="s">
        <v>2728</v>
      </c>
      <c r="I1263" t="s">
        <v>3047</v>
      </c>
      <c r="FE1263" t="s">
        <v>182</v>
      </c>
    </row>
    <row r="1264" spans="1:161" x14ac:dyDescent="0.45">
      <c r="A1264" t="s">
        <v>182</v>
      </c>
      <c r="B1264" t="s">
        <v>200</v>
      </c>
      <c r="C1264" t="s">
        <v>223</v>
      </c>
      <c r="D1264" t="s">
        <v>227</v>
      </c>
      <c r="E1264" t="str">
        <f>VLOOKUP(A1264, Metadata!$A$1:$H$34, 7, FALSE)</f>
        <v>No HEAL CRF Match</v>
      </c>
      <c r="F1264" t="s">
        <v>230</v>
      </c>
      <c r="G1264" t="s">
        <v>1411</v>
      </c>
      <c r="H1264" t="s">
        <v>2731</v>
      </c>
      <c r="I1264" t="s">
        <v>3047</v>
      </c>
      <c r="J1264" t="s">
        <v>3095</v>
      </c>
      <c r="K1264" t="s">
        <v>3169</v>
      </c>
      <c r="FE1264" t="s">
        <v>182</v>
      </c>
    </row>
    <row r="1265" spans="1:161" x14ac:dyDescent="0.45">
      <c r="A1265" t="s">
        <v>182</v>
      </c>
      <c r="B1265" t="s">
        <v>200</v>
      </c>
      <c r="C1265" t="s">
        <v>223</v>
      </c>
      <c r="D1265" t="s">
        <v>227</v>
      </c>
      <c r="E1265" t="str">
        <f>VLOOKUP(A1265, Metadata!$A$1:$H$34, 7, FALSE)</f>
        <v>No HEAL CRF Match</v>
      </c>
      <c r="F1265" t="s">
        <v>230</v>
      </c>
      <c r="G1265" t="s">
        <v>1412</v>
      </c>
      <c r="H1265" t="s">
        <v>2732</v>
      </c>
      <c r="I1265" t="s">
        <v>3047</v>
      </c>
      <c r="FE1265" t="s">
        <v>182</v>
      </c>
    </row>
    <row r="1266" spans="1:161" x14ac:dyDescent="0.45">
      <c r="A1266" t="s">
        <v>182</v>
      </c>
      <c r="B1266" t="s">
        <v>200</v>
      </c>
      <c r="C1266" t="s">
        <v>223</v>
      </c>
      <c r="D1266" t="s">
        <v>227</v>
      </c>
      <c r="E1266" t="str">
        <f>VLOOKUP(A1266, Metadata!$A$1:$H$34, 7, FALSE)</f>
        <v>No HEAL CRF Match</v>
      </c>
      <c r="F1266" t="s">
        <v>230</v>
      </c>
      <c r="G1266" t="s">
        <v>1413</v>
      </c>
      <c r="H1266" t="s">
        <v>2728</v>
      </c>
      <c r="I1266" t="s">
        <v>3047</v>
      </c>
      <c r="FE1266" t="s">
        <v>182</v>
      </c>
    </row>
    <row r="1267" spans="1:161" x14ac:dyDescent="0.45">
      <c r="A1267" t="s">
        <v>182</v>
      </c>
      <c r="B1267" t="s">
        <v>200</v>
      </c>
      <c r="C1267" t="s">
        <v>223</v>
      </c>
      <c r="D1267" t="s">
        <v>227</v>
      </c>
      <c r="E1267" t="str">
        <f>VLOOKUP(A1267, Metadata!$A$1:$H$34, 7, FALSE)</f>
        <v>No HEAL CRF Match</v>
      </c>
      <c r="F1267" t="s">
        <v>230</v>
      </c>
      <c r="G1267" t="s">
        <v>1414</v>
      </c>
      <c r="H1267" t="s">
        <v>2733</v>
      </c>
      <c r="I1267" t="s">
        <v>3047</v>
      </c>
      <c r="FE1267" t="s">
        <v>182</v>
      </c>
    </row>
    <row r="1268" spans="1:161" x14ac:dyDescent="0.45">
      <c r="A1268" t="s">
        <v>182</v>
      </c>
      <c r="B1268" t="s">
        <v>200</v>
      </c>
      <c r="C1268" t="s">
        <v>223</v>
      </c>
      <c r="D1268" t="s">
        <v>227</v>
      </c>
      <c r="E1268" t="str">
        <f>VLOOKUP(A1268, Metadata!$A$1:$H$34, 7, FALSE)</f>
        <v>No HEAL CRF Match</v>
      </c>
      <c r="F1268" t="s">
        <v>230</v>
      </c>
      <c r="G1268" t="s">
        <v>1415</v>
      </c>
      <c r="H1268" t="s">
        <v>2734</v>
      </c>
      <c r="I1268" t="s">
        <v>3047</v>
      </c>
      <c r="J1268" t="s">
        <v>3095</v>
      </c>
      <c r="K1268" t="s">
        <v>3169</v>
      </c>
      <c r="FE1268" t="s">
        <v>182</v>
      </c>
    </row>
    <row r="1269" spans="1:161" x14ac:dyDescent="0.45">
      <c r="A1269" t="s">
        <v>182</v>
      </c>
      <c r="B1269" t="s">
        <v>200</v>
      </c>
      <c r="C1269" t="s">
        <v>223</v>
      </c>
      <c r="D1269" t="s">
        <v>227</v>
      </c>
      <c r="E1269" t="str">
        <f>VLOOKUP(A1269, Metadata!$A$1:$H$34, 7, FALSE)</f>
        <v>No HEAL CRF Match</v>
      </c>
      <c r="F1269" t="s">
        <v>230</v>
      </c>
      <c r="G1269" t="s">
        <v>1416</v>
      </c>
      <c r="H1269" t="s">
        <v>2735</v>
      </c>
      <c r="I1269" t="s">
        <v>3047</v>
      </c>
      <c r="J1269" t="s">
        <v>3095</v>
      </c>
      <c r="K1269" t="s">
        <v>3169</v>
      </c>
      <c r="FE1269" t="s">
        <v>182</v>
      </c>
    </row>
    <row r="1270" spans="1:161" x14ac:dyDescent="0.45">
      <c r="A1270" t="s">
        <v>182</v>
      </c>
      <c r="B1270" t="s">
        <v>200</v>
      </c>
      <c r="C1270" t="s">
        <v>223</v>
      </c>
      <c r="D1270" t="s">
        <v>227</v>
      </c>
      <c r="E1270" t="str">
        <f>VLOOKUP(A1270, Metadata!$A$1:$H$34, 7, FALSE)</f>
        <v>No HEAL CRF Match</v>
      </c>
      <c r="F1270" t="s">
        <v>230</v>
      </c>
      <c r="G1270" t="s">
        <v>1417</v>
      </c>
      <c r="H1270" t="s">
        <v>2736</v>
      </c>
      <c r="I1270" t="s">
        <v>3047</v>
      </c>
      <c r="J1270" t="s">
        <v>3095</v>
      </c>
      <c r="K1270" t="s">
        <v>3169</v>
      </c>
      <c r="FE1270" t="s">
        <v>182</v>
      </c>
    </row>
    <row r="1271" spans="1:161" x14ac:dyDescent="0.45">
      <c r="A1271" t="s">
        <v>182</v>
      </c>
      <c r="B1271" t="s">
        <v>200</v>
      </c>
      <c r="C1271" t="s">
        <v>223</v>
      </c>
      <c r="D1271" t="s">
        <v>227</v>
      </c>
      <c r="E1271" t="str">
        <f>VLOOKUP(A1271, Metadata!$A$1:$H$34, 7, FALSE)</f>
        <v>No HEAL CRF Match</v>
      </c>
      <c r="F1271" t="s">
        <v>230</v>
      </c>
      <c r="G1271" t="s">
        <v>1418</v>
      </c>
      <c r="H1271" t="s">
        <v>2737</v>
      </c>
      <c r="I1271" t="s">
        <v>3047</v>
      </c>
      <c r="J1271" t="s">
        <v>3095</v>
      </c>
      <c r="K1271" t="s">
        <v>3169</v>
      </c>
      <c r="FE1271" t="s">
        <v>182</v>
      </c>
    </row>
    <row r="1272" spans="1:161" x14ac:dyDescent="0.45">
      <c r="A1272" t="s">
        <v>182</v>
      </c>
      <c r="B1272" t="s">
        <v>200</v>
      </c>
      <c r="C1272" t="s">
        <v>223</v>
      </c>
      <c r="D1272" t="s">
        <v>227</v>
      </c>
      <c r="E1272" t="str">
        <f>VLOOKUP(A1272, Metadata!$A$1:$H$34, 7, FALSE)</f>
        <v>No HEAL CRF Match</v>
      </c>
      <c r="F1272" t="s">
        <v>230</v>
      </c>
      <c r="G1272" t="s">
        <v>1419</v>
      </c>
      <c r="H1272" t="s">
        <v>2738</v>
      </c>
      <c r="I1272" t="s">
        <v>3047</v>
      </c>
      <c r="J1272" t="s">
        <v>3095</v>
      </c>
      <c r="K1272" t="s">
        <v>3169</v>
      </c>
      <c r="FE1272" t="s">
        <v>182</v>
      </c>
    </row>
    <row r="1273" spans="1:161" x14ac:dyDescent="0.45">
      <c r="A1273" t="s">
        <v>182</v>
      </c>
      <c r="B1273" t="s">
        <v>200</v>
      </c>
      <c r="C1273" t="s">
        <v>223</v>
      </c>
      <c r="D1273" t="s">
        <v>227</v>
      </c>
      <c r="E1273" t="str">
        <f>VLOOKUP(A1273, Metadata!$A$1:$H$34, 7, FALSE)</f>
        <v>No HEAL CRF Match</v>
      </c>
      <c r="F1273" t="s">
        <v>230</v>
      </c>
      <c r="G1273" t="s">
        <v>1420</v>
      </c>
      <c r="H1273" t="s">
        <v>2739</v>
      </c>
      <c r="I1273" t="s">
        <v>3047</v>
      </c>
      <c r="J1273" t="s">
        <v>3095</v>
      </c>
      <c r="K1273" t="s">
        <v>3169</v>
      </c>
      <c r="FE1273" t="s">
        <v>182</v>
      </c>
    </row>
    <row r="1274" spans="1:161" x14ac:dyDescent="0.45">
      <c r="A1274" t="s">
        <v>182</v>
      </c>
      <c r="B1274" t="s">
        <v>200</v>
      </c>
      <c r="C1274" t="s">
        <v>223</v>
      </c>
      <c r="D1274" t="s">
        <v>227</v>
      </c>
      <c r="E1274" t="str">
        <f>VLOOKUP(A1274, Metadata!$A$1:$H$34, 7, FALSE)</f>
        <v>No HEAL CRF Match</v>
      </c>
      <c r="F1274" t="s">
        <v>230</v>
      </c>
      <c r="G1274" t="s">
        <v>1421</v>
      </c>
      <c r="H1274" t="s">
        <v>2740</v>
      </c>
      <c r="I1274" t="s">
        <v>3047</v>
      </c>
      <c r="J1274" t="s">
        <v>3095</v>
      </c>
      <c r="K1274" t="s">
        <v>3169</v>
      </c>
      <c r="FE1274" t="s">
        <v>182</v>
      </c>
    </row>
    <row r="1275" spans="1:161" x14ac:dyDescent="0.45">
      <c r="A1275" t="s">
        <v>182</v>
      </c>
      <c r="B1275" t="s">
        <v>200</v>
      </c>
      <c r="C1275" t="s">
        <v>223</v>
      </c>
      <c r="D1275" t="s">
        <v>227</v>
      </c>
      <c r="E1275" t="str">
        <f>VLOOKUP(A1275, Metadata!$A$1:$H$34, 7, FALSE)</f>
        <v>No HEAL CRF Match</v>
      </c>
      <c r="F1275" t="s">
        <v>230</v>
      </c>
      <c r="G1275" t="s">
        <v>1422</v>
      </c>
      <c r="H1275" t="s">
        <v>2741</v>
      </c>
      <c r="I1275" t="s">
        <v>3047</v>
      </c>
      <c r="J1275" t="s">
        <v>3095</v>
      </c>
      <c r="K1275" t="s">
        <v>3169</v>
      </c>
      <c r="FE1275" t="s">
        <v>182</v>
      </c>
    </row>
    <row r="1276" spans="1:161" x14ac:dyDescent="0.45">
      <c r="A1276" t="s">
        <v>182</v>
      </c>
      <c r="B1276" t="s">
        <v>200</v>
      </c>
      <c r="C1276" t="s">
        <v>223</v>
      </c>
      <c r="D1276" t="s">
        <v>227</v>
      </c>
      <c r="E1276" t="str">
        <f>VLOOKUP(A1276, Metadata!$A$1:$H$34, 7, FALSE)</f>
        <v>No HEAL CRF Match</v>
      </c>
      <c r="F1276" t="s">
        <v>230</v>
      </c>
      <c r="G1276" t="s">
        <v>1423</v>
      </c>
      <c r="H1276" t="s">
        <v>2742</v>
      </c>
      <c r="I1276" t="s">
        <v>3047</v>
      </c>
      <c r="J1276" t="s">
        <v>3095</v>
      </c>
      <c r="K1276" t="s">
        <v>3169</v>
      </c>
      <c r="FE1276" t="s">
        <v>182</v>
      </c>
    </row>
    <row r="1277" spans="1:161" x14ac:dyDescent="0.45">
      <c r="A1277" t="s">
        <v>182</v>
      </c>
      <c r="B1277" t="s">
        <v>200</v>
      </c>
      <c r="C1277" t="s">
        <v>223</v>
      </c>
      <c r="D1277" t="s">
        <v>227</v>
      </c>
      <c r="E1277" t="str">
        <f>VLOOKUP(A1277, Metadata!$A$1:$H$34, 7, FALSE)</f>
        <v>No HEAL CRF Match</v>
      </c>
      <c r="F1277" t="s">
        <v>230</v>
      </c>
      <c r="G1277" t="s">
        <v>1424</v>
      </c>
      <c r="H1277" t="s">
        <v>2743</v>
      </c>
      <c r="I1277" t="s">
        <v>3047</v>
      </c>
      <c r="J1277" t="s">
        <v>3095</v>
      </c>
      <c r="K1277" t="s">
        <v>3169</v>
      </c>
      <c r="FE1277" t="s">
        <v>182</v>
      </c>
    </row>
    <row r="1278" spans="1:161" x14ac:dyDescent="0.45">
      <c r="A1278" t="s">
        <v>182</v>
      </c>
      <c r="B1278" t="s">
        <v>200</v>
      </c>
      <c r="C1278" t="s">
        <v>223</v>
      </c>
      <c r="D1278" t="s">
        <v>227</v>
      </c>
      <c r="E1278" t="str">
        <f>VLOOKUP(A1278, Metadata!$A$1:$H$34, 7, FALSE)</f>
        <v>No HEAL CRF Match</v>
      </c>
      <c r="F1278" t="s">
        <v>230</v>
      </c>
      <c r="G1278" t="s">
        <v>1425</v>
      </c>
      <c r="H1278" t="s">
        <v>2744</v>
      </c>
      <c r="I1278" t="s">
        <v>3047</v>
      </c>
      <c r="J1278" t="s">
        <v>3095</v>
      </c>
      <c r="K1278" t="s">
        <v>3169</v>
      </c>
      <c r="FE1278" t="s">
        <v>182</v>
      </c>
    </row>
    <row r="1279" spans="1:161" x14ac:dyDescent="0.45">
      <c r="A1279" t="s">
        <v>182</v>
      </c>
      <c r="B1279" t="s">
        <v>200</v>
      </c>
      <c r="C1279" t="s">
        <v>223</v>
      </c>
      <c r="D1279" t="s">
        <v>227</v>
      </c>
      <c r="E1279" t="str">
        <f>VLOOKUP(A1279, Metadata!$A$1:$H$34, 7, FALSE)</f>
        <v>No HEAL CRF Match</v>
      </c>
      <c r="F1279" t="s">
        <v>230</v>
      </c>
      <c r="G1279" t="s">
        <v>1426</v>
      </c>
      <c r="H1279" t="s">
        <v>2745</v>
      </c>
      <c r="I1279" t="s">
        <v>3047</v>
      </c>
      <c r="J1279" t="s">
        <v>3095</v>
      </c>
      <c r="K1279" t="s">
        <v>3169</v>
      </c>
      <c r="FE1279" t="s">
        <v>182</v>
      </c>
    </row>
    <row r="1280" spans="1:161" x14ac:dyDescent="0.45">
      <c r="A1280" t="s">
        <v>182</v>
      </c>
      <c r="B1280" t="s">
        <v>200</v>
      </c>
      <c r="C1280" t="s">
        <v>223</v>
      </c>
      <c r="D1280" t="s">
        <v>227</v>
      </c>
      <c r="E1280" t="str">
        <f>VLOOKUP(A1280, Metadata!$A$1:$H$34, 7, FALSE)</f>
        <v>No HEAL CRF Match</v>
      </c>
      <c r="F1280" t="s">
        <v>230</v>
      </c>
      <c r="G1280" t="s">
        <v>1427</v>
      </c>
      <c r="H1280" t="s">
        <v>2746</v>
      </c>
      <c r="I1280" t="s">
        <v>3047</v>
      </c>
      <c r="J1280" t="s">
        <v>3095</v>
      </c>
      <c r="K1280" t="s">
        <v>3169</v>
      </c>
      <c r="FE1280" t="s">
        <v>182</v>
      </c>
    </row>
    <row r="1281" spans="1:161" x14ac:dyDescent="0.45">
      <c r="A1281" t="s">
        <v>182</v>
      </c>
      <c r="B1281" t="s">
        <v>200</v>
      </c>
      <c r="C1281" t="s">
        <v>223</v>
      </c>
      <c r="D1281" t="s">
        <v>227</v>
      </c>
      <c r="E1281" t="str">
        <f>VLOOKUP(A1281, Metadata!$A$1:$H$34, 7, FALSE)</f>
        <v>No HEAL CRF Match</v>
      </c>
      <c r="F1281" t="s">
        <v>230</v>
      </c>
      <c r="G1281" t="s">
        <v>1428</v>
      </c>
      <c r="H1281" t="s">
        <v>2349</v>
      </c>
      <c r="I1281" t="s">
        <v>3047</v>
      </c>
      <c r="J1281" t="s">
        <v>3095</v>
      </c>
      <c r="K1281" t="s">
        <v>3169</v>
      </c>
      <c r="FE1281" t="s">
        <v>182</v>
      </c>
    </row>
    <row r="1282" spans="1:161" x14ac:dyDescent="0.45">
      <c r="A1282" t="s">
        <v>182</v>
      </c>
      <c r="B1282" t="s">
        <v>200</v>
      </c>
      <c r="C1282" t="s">
        <v>223</v>
      </c>
      <c r="D1282" t="s">
        <v>227</v>
      </c>
      <c r="E1282" t="str">
        <f>VLOOKUP(A1282, Metadata!$A$1:$H$34, 7, FALSE)</f>
        <v>No HEAL CRF Match</v>
      </c>
      <c r="F1282" t="s">
        <v>230</v>
      </c>
      <c r="G1282" t="s">
        <v>1429</v>
      </c>
      <c r="H1282" t="s">
        <v>1873</v>
      </c>
      <c r="I1282" t="s">
        <v>3047</v>
      </c>
      <c r="J1282" t="s">
        <v>3095</v>
      </c>
      <c r="K1282" t="s">
        <v>3169</v>
      </c>
      <c r="FE1282" t="s">
        <v>182</v>
      </c>
    </row>
    <row r="1283" spans="1:161" x14ac:dyDescent="0.45">
      <c r="A1283" t="s">
        <v>182</v>
      </c>
      <c r="B1283" t="s">
        <v>200</v>
      </c>
      <c r="C1283" t="s">
        <v>223</v>
      </c>
      <c r="D1283" t="s">
        <v>227</v>
      </c>
      <c r="E1283" t="str">
        <f>VLOOKUP(A1283, Metadata!$A$1:$H$34, 7, FALSE)</f>
        <v>No HEAL CRF Match</v>
      </c>
      <c r="F1283" t="s">
        <v>230</v>
      </c>
      <c r="G1283" t="s">
        <v>1430</v>
      </c>
      <c r="H1283" t="s">
        <v>2747</v>
      </c>
      <c r="I1283" t="s">
        <v>3050</v>
      </c>
      <c r="FE1283" t="s">
        <v>182</v>
      </c>
    </row>
    <row r="1284" spans="1:161" x14ac:dyDescent="0.45">
      <c r="A1284" t="s">
        <v>182</v>
      </c>
      <c r="B1284" t="s">
        <v>200</v>
      </c>
      <c r="C1284" t="s">
        <v>223</v>
      </c>
      <c r="D1284" t="s">
        <v>227</v>
      </c>
      <c r="E1284" t="str">
        <f>VLOOKUP(A1284, Metadata!$A$1:$H$34, 7, FALSE)</f>
        <v>No HEAL CRF Match</v>
      </c>
      <c r="F1284" t="s">
        <v>230</v>
      </c>
      <c r="G1284" t="s">
        <v>1431</v>
      </c>
      <c r="H1284" t="s">
        <v>2748</v>
      </c>
      <c r="I1284" t="s">
        <v>3047</v>
      </c>
      <c r="J1284" t="s">
        <v>3089</v>
      </c>
      <c r="K1284" t="s">
        <v>3163</v>
      </c>
      <c r="FE1284" t="s">
        <v>182</v>
      </c>
    </row>
    <row r="1285" spans="1:161" x14ac:dyDescent="0.45">
      <c r="A1285" t="s">
        <v>182</v>
      </c>
      <c r="B1285" t="s">
        <v>200</v>
      </c>
      <c r="C1285" t="s">
        <v>223</v>
      </c>
      <c r="D1285" t="s">
        <v>227</v>
      </c>
      <c r="E1285" t="str">
        <f>VLOOKUP(A1285, Metadata!$A$1:$H$34, 7, FALSE)</f>
        <v>No HEAL CRF Match</v>
      </c>
      <c r="F1285" t="s">
        <v>230</v>
      </c>
      <c r="G1285" t="s">
        <v>1432</v>
      </c>
      <c r="H1285" t="s">
        <v>2749</v>
      </c>
      <c r="I1285" t="s">
        <v>3047</v>
      </c>
      <c r="J1285" t="s">
        <v>3089</v>
      </c>
      <c r="K1285" t="s">
        <v>3163</v>
      </c>
      <c r="FE1285" t="s">
        <v>182</v>
      </c>
    </row>
    <row r="1286" spans="1:161" x14ac:dyDescent="0.45">
      <c r="A1286" t="s">
        <v>182</v>
      </c>
      <c r="B1286" t="s">
        <v>200</v>
      </c>
      <c r="C1286" t="s">
        <v>223</v>
      </c>
      <c r="D1286" t="s">
        <v>227</v>
      </c>
      <c r="E1286" t="str">
        <f>VLOOKUP(A1286, Metadata!$A$1:$H$34, 7, FALSE)</f>
        <v>No HEAL CRF Match</v>
      </c>
      <c r="F1286" t="s">
        <v>230</v>
      </c>
      <c r="G1286" t="s">
        <v>1433</v>
      </c>
      <c r="H1286" t="s">
        <v>2750</v>
      </c>
      <c r="I1286" t="s">
        <v>3047</v>
      </c>
      <c r="J1286" t="s">
        <v>3089</v>
      </c>
      <c r="K1286" t="s">
        <v>3163</v>
      </c>
      <c r="FE1286" t="s">
        <v>182</v>
      </c>
    </row>
    <row r="1287" spans="1:161" x14ac:dyDescent="0.45">
      <c r="A1287" t="s">
        <v>182</v>
      </c>
      <c r="B1287" t="s">
        <v>200</v>
      </c>
      <c r="C1287" t="s">
        <v>223</v>
      </c>
      <c r="D1287" t="s">
        <v>227</v>
      </c>
      <c r="E1287" t="str">
        <f>VLOOKUP(A1287, Metadata!$A$1:$H$34, 7, FALSE)</f>
        <v>No HEAL CRF Match</v>
      </c>
      <c r="F1287" t="s">
        <v>230</v>
      </c>
      <c r="G1287" t="s">
        <v>1434</v>
      </c>
      <c r="H1287" t="s">
        <v>2734</v>
      </c>
      <c r="I1287" t="s">
        <v>3047</v>
      </c>
      <c r="J1287" t="s">
        <v>3095</v>
      </c>
      <c r="K1287" t="s">
        <v>3169</v>
      </c>
      <c r="FE1287" t="s">
        <v>182</v>
      </c>
    </row>
    <row r="1288" spans="1:161" x14ac:dyDescent="0.45">
      <c r="A1288" t="s">
        <v>182</v>
      </c>
      <c r="B1288" t="s">
        <v>200</v>
      </c>
      <c r="C1288" t="s">
        <v>223</v>
      </c>
      <c r="D1288" t="s">
        <v>227</v>
      </c>
      <c r="E1288" t="str">
        <f>VLOOKUP(A1288, Metadata!$A$1:$H$34, 7, FALSE)</f>
        <v>No HEAL CRF Match</v>
      </c>
      <c r="F1288" t="s">
        <v>230</v>
      </c>
      <c r="G1288" t="s">
        <v>1435</v>
      </c>
      <c r="H1288" t="s">
        <v>2735</v>
      </c>
      <c r="I1288" t="s">
        <v>3047</v>
      </c>
      <c r="J1288" t="s">
        <v>3095</v>
      </c>
      <c r="K1288" t="s">
        <v>3169</v>
      </c>
      <c r="FE1288" t="s">
        <v>182</v>
      </c>
    </row>
    <row r="1289" spans="1:161" x14ac:dyDescent="0.45">
      <c r="A1289" t="s">
        <v>182</v>
      </c>
      <c r="B1289" t="s">
        <v>200</v>
      </c>
      <c r="C1289" t="s">
        <v>223</v>
      </c>
      <c r="D1289" t="s">
        <v>227</v>
      </c>
      <c r="E1289" t="str">
        <f>VLOOKUP(A1289, Metadata!$A$1:$H$34, 7, FALSE)</f>
        <v>No HEAL CRF Match</v>
      </c>
      <c r="F1289" t="s">
        <v>230</v>
      </c>
      <c r="G1289" t="s">
        <v>1436</v>
      </c>
      <c r="H1289" t="s">
        <v>2736</v>
      </c>
      <c r="I1289" t="s">
        <v>3047</v>
      </c>
      <c r="J1289" t="s">
        <v>3095</v>
      </c>
      <c r="K1289" t="s">
        <v>3169</v>
      </c>
      <c r="FE1289" t="s">
        <v>182</v>
      </c>
    </row>
    <row r="1290" spans="1:161" x14ac:dyDescent="0.45">
      <c r="A1290" t="s">
        <v>182</v>
      </c>
      <c r="B1290" t="s">
        <v>200</v>
      </c>
      <c r="C1290" t="s">
        <v>223</v>
      </c>
      <c r="D1290" t="s">
        <v>227</v>
      </c>
      <c r="E1290" t="str">
        <f>VLOOKUP(A1290, Metadata!$A$1:$H$34, 7, FALSE)</f>
        <v>No HEAL CRF Match</v>
      </c>
      <c r="F1290" t="s">
        <v>230</v>
      </c>
      <c r="G1290" t="s">
        <v>1437</v>
      </c>
      <c r="H1290" t="s">
        <v>2737</v>
      </c>
      <c r="I1290" t="s">
        <v>3047</v>
      </c>
      <c r="J1290" t="s">
        <v>3095</v>
      </c>
      <c r="K1290" t="s">
        <v>3169</v>
      </c>
      <c r="FE1290" t="s">
        <v>182</v>
      </c>
    </row>
    <row r="1291" spans="1:161" x14ac:dyDescent="0.45">
      <c r="A1291" t="s">
        <v>182</v>
      </c>
      <c r="B1291" t="s">
        <v>200</v>
      </c>
      <c r="C1291" t="s">
        <v>223</v>
      </c>
      <c r="D1291" t="s">
        <v>227</v>
      </c>
      <c r="E1291" t="str">
        <f>VLOOKUP(A1291, Metadata!$A$1:$H$34, 7, FALSE)</f>
        <v>No HEAL CRF Match</v>
      </c>
      <c r="F1291" t="s">
        <v>230</v>
      </c>
      <c r="G1291" t="s">
        <v>1438</v>
      </c>
      <c r="H1291" t="s">
        <v>2738</v>
      </c>
      <c r="I1291" t="s">
        <v>3047</v>
      </c>
      <c r="J1291" t="s">
        <v>3095</v>
      </c>
      <c r="K1291" t="s">
        <v>3169</v>
      </c>
      <c r="FE1291" t="s">
        <v>182</v>
      </c>
    </row>
    <row r="1292" spans="1:161" x14ac:dyDescent="0.45">
      <c r="A1292" t="s">
        <v>182</v>
      </c>
      <c r="B1292" t="s">
        <v>200</v>
      </c>
      <c r="C1292" t="s">
        <v>223</v>
      </c>
      <c r="D1292" t="s">
        <v>227</v>
      </c>
      <c r="E1292" t="str">
        <f>VLOOKUP(A1292, Metadata!$A$1:$H$34, 7, FALSE)</f>
        <v>No HEAL CRF Match</v>
      </c>
      <c r="F1292" t="s">
        <v>230</v>
      </c>
      <c r="G1292" t="s">
        <v>1439</v>
      </c>
      <c r="H1292" t="s">
        <v>2739</v>
      </c>
      <c r="I1292" t="s">
        <v>3047</v>
      </c>
      <c r="J1292" t="s">
        <v>3095</v>
      </c>
      <c r="K1292" t="s">
        <v>3169</v>
      </c>
      <c r="FE1292" t="s">
        <v>182</v>
      </c>
    </row>
    <row r="1293" spans="1:161" x14ac:dyDescent="0.45">
      <c r="A1293" t="s">
        <v>182</v>
      </c>
      <c r="B1293" t="s">
        <v>200</v>
      </c>
      <c r="C1293" t="s">
        <v>223</v>
      </c>
      <c r="D1293" t="s">
        <v>227</v>
      </c>
      <c r="E1293" t="str">
        <f>VLOOKUP(A1293, Metadata!$A$1:$H$34, 7, FALSE)</f>
        <v>No HEAL CRF Match</v>
      </c>
      <c r="F1293" t="s">
        <v>230</v>
      </c>
      <c r="G1293" t="s">
        <v>1440</v>
      </c>
      <c r="H1293" t="s">
        <v>2740</v>
      </c>
      <c r="I1293" t="s">
        <v>3047</v>
      </c>
      <c r="J1293" t="s">
        <v>3095</v>
      </c>
      <c r="K1293" t="s">
        <v>3169</v>
      </c>
      <c r="FE1293" t="s">
        <v>182</v>
      </c>
    </row>
    <row r="1294" spans="1:161" x14ac:dyDescent="0.45">
      <c r="A1294" t="s">
        <v>182</v>
      </c>
      <c r="B1294" t="s">
        <v>200</v>
      </c>
      <c r="C1294" t="s">
        <v>223</v>
      </c>
      <c r="D1294" t="s">
        <v>227</v>
      </c>
      <c r="E1294" t="str">
        <f>VLOOKUP(A1294, Metadata!$A$1:$H$34, 7, FALSE)</f>
        <v>No HEAL CRF Match</v>
      </c>
      <c r="F1294" t="s">
        <v>230</v>
      </c>
      <c r="G1294" t="s">
        <v>1441</v>
      </c>
      <c r="H1294" t="s">
        <v>2741</v>
      </c>
      <c r="I1294" t="s">
        <v>3047</v>
      </c>
      <c r="J1294" t="s">
        <v>3095</v>
      </c>
      <c r="K1294" t="s">
        <v>3169</v>
      </c>
      <c r="FE1294" t="s">
        <v>182</v>
      </c>
    </row>
    <row r="1295" spans="1:161" x14ac:dyDescent="0.45">
      <c r="A1295" t="s">
        <v>182</v>
      </c>
      <c r="B1295" t="s">
        <v>200</v>
      </c>
      <c r="C1295" t="s">
        <v>223</v>
      </c>
      <c r="D1295" t="s">
        <v>227</v>
      </c>
      <c r="E1295" t="str">
        <f>VLOOKUP(A1295, Metadata!$A$1:$H$34, 7, FALSE)</f>
        <v>No HEAL CRF Match</v>
      </c>
      <c r="F1295" t="s">
        <v>230</v>
      </c>
      <c r="G1295" t="s">
        <v>1442</v>
      </c>
      <c r="H1295" t="s">
        <v>2742</v>
      </c>
      <c r="I1295" t="s">
        <v>3047</v>
      </c>
      <c r="J1295" t="s">
        <v>3095</v>
      </c>
      <c r="K1295" t="s">
        <v>3169</v>
      </c>
      <c r="FE1295" t="s">
        <v>182</v>
      </c>
    </row>
    <row r="1296" spans="1:161" x14ac:dyDescent="0.45">
      <c r="A1296" t="s">
        <v>182</v>
      </c>
      <c r="B1296" t="s">
        <v>200</v>
      </c>
      <c r="C1296" t="s">
        <v>223</v>
      </c>
      <c r="D1296" t="s">
        <v>227</v>
      </c>
      <c r="E1296" t="str">
        <f>VLOOKUP(A1296, Metadata!$A$1:$H$34, 7, FALSE)</f>
        <v>No HEAL CRF Match</v>
      </c>
      <c r="F1296" t="s">
        <v>230</v>
      </c>
      <c r="G1296" t="s">
        <v>1443</v>
      </c>
      <c r="H1296" t="s">
        <v>2743</v>
      </c>
      <c r="I1296" t="s">
        <v>3047</v>
      </c>
      <c r="J1296" t="s">
        <v>3095</v>
      </c>
      <c r="K1296" t="s">
        <v>3169</v>
      </c>
      <c r="FE1296" t="s">
        <v>182</v>
      </c>
    </row>
    <row r="1297" spans="1:161" x14ac:dyDescent="0.45">
      <c r="A1297" t="s">
        <v>182</v>
      </c>
      <c r="B1297" t="s">
        <v>200</v>
      </c>
      <c r="C1297" t="s">
        <v>223</v>
      </c>
      <c r="D1297" t="s">
        <v>227</v>
      </c>
      <c r="E1297" t="str">
        <f>VLOOKUP(A1297, Metadata!$A$1:$H$34, 7, FALSE)</f>
        <v>No HEAL CRF Match</v>
      </c>
      <c r="F1297" t="s">
        <v>230</v>
      </c>
      <c r="G1297" t="s">
        <v>1444</v>
      </c>
      <c r="H1297" t="s">
        <v>2744</v>
      </c>
      <c r="I1297" t="s">
        <v>3047</v>
      </c>
      <c r="J1297" t="s">
        <v>3095</v>
      </c>
      <c r="K1297" t="s">
        <v>3169</v>
      </c>
      <c r="FE1297" t="s">
        <v>182</v>
      </c>
    </row>
    <row r="1298" spans="1:161" x14ac:dyDescent="0.45">
      <c r="A1298" t="s">
        <v>182</v>
      </c>
      <c r="B1298" t="s">
        <v>200</v>
      </c>
      <c r="C1298" t="s">
        <v>223</v>
      </c>
      <c r="D1298" t="s">
        <v>227</v>
      </c>
      <c r="E1298" t="str">
        <f>VLOOKUP(A1298, Metadata!$A$1:$H$34, 7, FALSE)</f>
        <v>No HEAL CRF Match</v>
      </c>
      <c r="F1298" t="s">
        <v>230</v>
      </c>
      <c r="G1298" t="s">
        <v>1445</v>
      </c>
      <c r="H1298" t="s">
        <v>2745</v>
      </c>
      <c r="I1298" t="s">
        <v>3047</v>
      </c>
      <c r="J1298" t="s">
        <v>3095</v>
      </c>
      <c r="K1298" t="s">
        <v>3169</v>
      </c>
      <c r="FE1298" t="s">
        <v>182</v>
      </c>
    </row>
    <row r="1299" spans="1:161" x14ac:dyDescent="0.45">
      <c r="A1299" t="s">
        <v>182</v>
      </c>
      <c r="B1299" t="s">
        <v>200</v>
      </c>
      <c r="C1299" t="s">
        <v>223</v>
      </c>
      <c r="D1299" t="s">
        <v>227</v>
      </c>
      <c r="E1299" t="str">
        <f>VLOOKUP(A1299, Metadata!$A$1:$H$34, 7, FALSE)</f>
        <v>No HEAL CRF Match</v>
      </c>
      <c r="F1299" t="s">
        <v>230</v>
      </c>
      <c r="G1299" t="s">
        <v>1446</v>
      </c>
      <c r="H1299" t="s">
        <v>2746</v>
      </c>
      <c r="I1299" t="s">
        <v>3047</v>
      </c>
      <c r="J1299" t="s">
        <v>3095</v>
      </c>
      <c r="K1299" t="s">
        <v>3169</v>
      </c>
      <c r="FE1299" t="s">
        <v>182</v>
      </c>
    </row>
    <row r="1300" spans="1:161" x14ac:dyDescent="0.45">
      <c r="A1300" t="s">
        <v>182</v>
      </c>
      <c r="B1300" t="s">
        <v>200</v>
      </c>
      <c r="C1300" t="s">
        <v>223</v>
      </c>
      <c r="D1300" t="s">
        <v>227</v>
      </c>
      <c r="E1300" t="str">
        <f>VLOOKUP(A1300, Metadata!$A$1:$H$34, 7, FALSE)</f>
        <v>No HEAL CRF Match</v>
      </c>
      <c r="F1300" t="s">
        <v>230</v>
      </c>
      <c r="G1300" t="s">
        <v>1447</v>
      </c>
      <c r="H1300" t="s">
        <v>2349</v>
      </c>
      <c r="I1300" t="s">
        <v>3047</v>
      </c>
      <c r="J1300" t="s">
        <v>3095</v>
      </c>
      <c r="K1300" t="s">
        <v>3169</v>
      </c>
      <c r="FE1300" t="s">
        <v>182</v>
      </c>
    </row>
    <row r="1301" spans="1:161" x14ac:dyDescent="0.45">
      <c r="A1301" t="s">
        <v>182</v>
      </c>
      <c r="B1301" t="s">
        <v>200</v>
      </c>
      <c r="C1301" t="s">
        <v>223</v>
      </c>
      <c r="D1301" t="s">
        <v>227</v>
      </c>
      <c r="E1301" t="str">
        <f>VLOOKUP(A1301, Metadata!$A$1:$H$34, 7, FALSE)</f>
        <v>No HEAL CRF Match</v>
      </c>
      <c r="F1301" t="s">
        <v>230</v>
      </c>
      <c r="G1301" t="s">
        <v>1448</v>
      </c>
      <c r="H1301" t="s">
        <v>1873</v>
      </c>
      <c r="I1301" t="s">
        <v>3047</v>
      </c>
      <c r="J1301" t="s">
        <v>3095</v>
      </c>
      <c r="K1301" t="s">
        <v>3169</v>
      </c>
      <c r="FE1301" t="s">
        <v>182</v>
      </c>
    </row>
    <row r="1302" spans="1:161" x14ac:dyDescent="0.45">
      <c r="A1302" t="s">
        <v>182</v>
      </c>
      <c r="B1302" t="s">
        <v>200</v>
      </c>
      <c r="C1302" t="s">
        <v>223</v>
      </c>
      <c r="D1302" t="s">
        <v>227</v>
      </c>
      <c r="E1302" t="str">
        <f>VLOOKUP(A1302, Metadata!$A$1:$H$34, 7, FALSE)</f>
        <v>No HEAL CRF Match</v>
      </c>
      <c r="F1302" t="s">
        <v>230</v>
      </c>
      <c r="G1302" t="s">
        <v>1449</v>
      </c>
      <c r="H1302" t="s">
        <v>2747</v>
      </c>
      <c r="I1302" t="s">
        <v>3050</v>
      </c>
      <c r="FE1302" t="s">
        <v>182</v>
      </c>
    </row>
    <row r="1303" spans="1:161" x14ac:dyDescent="0.45">
      <c r="A1303" t="s">
        <v>182</v>
      </c>
      <c r="B1303" t="s">
        <v>200</v>
      </c>
      <c r="C1303" t="s">
        <v>223</v>
      </c>
      <c r="D1303" t="s">
        <v>227</v>
      </c>
      <c r="E1303" t="str">
        <f>VLOOKUP(A1303, Metadata!$A$1:$H$34, 7, FALSE)</f>
        <v>No HEAL CRF Match</v>
      </c>
      <c r="F1303" t="s">
        <v>230</v>
      </c>
      <c r="G1303" t="s">
        <v>1450</v>
      </c>
      <c r="H1303" t="s">
        <v>2748</v>
      </c>
      <c r="I1303" t="s">
        <v>3047</v>
      </c>
      <c r="J1303" t="s">
        <v>3089</v>
      </c>
      <c r="K1303" t="s">
        <v>3163</v>
      </c>
      <c r="FE1303" t="s">
        <v>182</v>
      </c>
    </row>
    <row r="1304" spans="1:161" x14ac:dyDescent="0.45">
      <c r="A1304" t="s">
        <v>182</v>
      </c>
      <c r="B1304" t="s">
        <v>200</v>
      </c>
      <c r="C1304" t="s">
        <v>223</v>
      </c>
      <c r="D1304" t="s">
        <v>227</v>
      </c>
      <c r="E1304" t="str">
        <f>VLOOKUP(A1304, Metadata!$A$1:$H$34, 7, FALSE)</f>
        <v>No HEAL CRF Match</v>
      </c>
      <c r="F1304" t="s">
        <v>230</v>
      </c>
      <c r="G1304" t="s">
        <v>1451</v>
      </c>
      <c r="H1304" t="s">
        <v>2749</v>
      </c>
      <c r="I1304" t="s">
        <v>3047</v>
      </c>
      <c r="J1304" t="s">
        <v>3089</v>
      </c>
      <c r="K1304" t="s">
        <v>3163</v>
      </c>
      <c r="FE1304" t="s">
        <v>182</v>
      </c>
    </row>
    <row r="1305" spans="1:161" x14ac:dyDescent="0.45">
      <c r="A1305" t="s">
        <v>182</v>
      </c>
      <c r="B1305" t="s">
        <v>200</v>
      </c>
      <c r="C1305" t="s">
        <v>223</v>
      </c>
      <c r="D1305" t="s">
        <v>227</v>
      </c>
      <c r="E1305" t="str">
        <f>VLOOKUP(A1305, Metadata!$A$1:$H$34, 7, FALSE)</f>
        <v>No HEAL CRF Match</v>
      </c>
      <c r="F1305" t="s">
        <v>230</v>
      </c>
      <c r="G1305" t="s">
        <v>1452</v>
      </c>
      <c r="H1305" t="s">
        <v>2750</v>
      </c>
      <c r="I1305" t="s">
        <v>3047</v>
      </c>
      <c r="J1305" t="s">
        <v>3089</v>
      </c>
      <c r="K1305" t="s">
        <v>3163</v>
      </c>
      <c r="FE1305" t="s">
        <v>182</v>
      </c>
    </row>
    <row r="1306" spans="1:161" x14ac:dyDescent="0.45">
      <c r="A1306" t="s">
        <v>182</v>
      </c>
      <c r="B1306" t="s">
        <v>200</v>
      </c>
      <c r="C1306" t="s">
        <v>223</v>
      </c>
      <c r="D1306" t="s">
        <v>227</v>
      </c>
      <c r="E1306" t="str">
        <f>VLOOKUP(A1306, Metadata!$A$1:$H$34, 7, FALSE)</f>
        <v>No HEAL CRF Match</v>
      </c>
      <c r="F1306" t="s">
        <v>230</v>
      </c>
      <c r="G1306" t="s">
        <v>1453</v>
      </c>
      <c r="H1306" t="s">
        <v>2734</v>
      </c>
      <c r="I1306" t="s">
        <v>3047</v>
      </c>
      <c r="J1306" t="s">
        <v>3095</v>
      </c>
      <c r="K1306" t="s">
        <v>3169</v>
      </c>
      <c r="FE1306" t="s">
        <v>182</v>
      </c>
    </row>
    <row r="1307" spans="1:161" x14ac:dyDescent="0.45">
      <c r="A1307" t="s">
        <v>182</v>
      </c>
      <c r="B1307" t="s">
        <v>200</v>
      </c>
      <c r="C1307" t="s">
        <v>223</v>
      </c>
      <c r="D1307" t="s">
        <v>227</v>
      </c>
      <c r="E1307" t="str">
        <f>VLOOKUP(A1307, Metadata!$A$1:$H$34, 7, FALSE)</f>
        <v>No HEAL CRF Match</v>
      </c>
      <c r="F1307" t="s">
        <v>230</v>
      </c>
      <c r="G1307" t="s">
        <v>1454</v>
      </c>
      <c r="H1307" t="s">
        <v>2735</v>
      </c>
      <c r="I1307" t="s">
        <v>3047</v>
      </c>
      <c r="J1307" t="s">
        <v>3095</v>
      </c>
      <c r="K1307" t="s">
        <v>3169</v>
      </c>
      <c r="FE1307" t="s">
        <v>182</v>
      </c>
    </row>
    <row r="1308" spans="1:161" x14ac:dyDescent="0.45">
      <c r="A1308" t="s">
        <v>182</v>
      </c>
      <c r="B1308" t="s">
        <v>200</v>
      </c>
      <c r="C1308" t="s">
        <v>223</v>
      </c>
      <c r="D1308" t="s">
        <v>227</v>
      </c>
      <c r="E1308" t="str">
        <f>VLOOKUP(A1308, Metadata!$A$1:$H$34, 7, FALSE)</f>
        <v>No HEAL CRF Match</v>
      </c>
      <c r="F1308" t="s">
        <v>230</v>
      </c>
      <c r="G1308" t="s">
        <v>1455</v>
      </c>
      <c r="H1308" t="s">
        <v>2736</v>
      </c>
      <c r="I1308" t="s">
        <v>3047</v>
      </c>
      <c r="J1308" t="s">
        <v>3095</v>
      </c>
      <c r="K1308" t="s">
        <v>3169</v>
      </c>
      <c r="FE1308" t="s">
        <v>182</v>
      </c>
    </row>
    <row r="1309" spans="1:161" x14ac:dyDescent="0.45">
      <c r="A1309" t="s">
        <v>182</v>
      </c>
      <c r="B1309" t="s">
        <v>200</v>
      </c>
      <c r="C1309" t="s">
        <v>223</v>
      </c>
      <c r="D1309" t="s">
        <v>227</v>
      </c>
      <c r="E1309" t="str">
        <f>VLOOKUP(A1309, Metadata!$A$1:$H$34, 7, FALSE)</f>
        <v>No HEAL CRF Match</v>
      </c>
      <c r="F1309" t="s">
        <v>230</v>
      </c>
      <c r="G1309" t="s">
        <v>1456</v>
      </c>
      <c r="H1309" t="s">
        <v>2737</v>
      </c>
      <c r="I1309" t="s">
        <v>3047</v>
      </c>
      <c r="J1309" t="s">
        <v>3095</v>
      </c>
      <c r="K1309" t="s">
        <v>3169</v>
      </c>
      <c r="FE1309" t="s">
        <v>182</v>
      </c>
    </row>
    <row r="1310" spans="1:161" x14ac:dyDescent="0.45">
      <c r="A1310" t="s">
        <v>182</v>
      </c>
      <c r="B1310" t="s">
        <v>200</v>
      </c>
      <c r="C1310" t="s">
        <v>223</v>
      </c>
      <c r="D1310" t="s">
        <v>227</v>
      </c>
      <c r="E1310" t="str">
        <f>VLOOKUP(A1310, Metadata!$A$1:$H$34, 7, FALSE)</f>
        <v>No HEAL CRF Match</v>
      </c>
      <c r="F1310" t="s">
        <v>230</v>
      </c>
      <c r="G1310" t="s">
        <v>1457</v>
      </c>
      <c r="H1310" t="s">
        <v>2738</v>
      </c>
      <c r="I1310" t="s">
        <v>3047</v>
      </c>
      <c r="J1310" t="s">
        <v>3095</v>
      </c>
      <c r="K1310" t="s">
        <v>3169</v>
      </c>
      <c r="FE1310" t="s">
        <v>182</v>
      </c>
    </row>
    <row r="1311" spans="1:161" x14ac:dyDescent="0.45">
      <c r="A1311" t="s">
        <v>182</v>
      </c>
      <c r="B1311" t="s">
        <v>200</v>
      </c>
      <c r="C1311" t="s">
        <v>223</v>
      </c>
      <c r="D1311" t="s">
        <v>227</v>
      </c>
      <c r="E1311" t="str">
        <f>VLOOKUP(A1311, Metadata!$A$1:$H$34, 7, FALSE)</f>
        <v>No HEAL CRF Match</v>
      </c>
      <c r="F1311" t="s">
        <v>230</v>
      </c>
      <c r="G1311" t="s">
        <v>1458</v>
      </c>
      <c r="H1311" t="s">
        <v>2739</v>
      </c>
      <c r="I1311" t="s">
        <v>3047</v>
      </c>
      <c r="J1311" t="s">
        <v>3095</v>
      </c>
      <c r="K1311" t="s">
        <v>3169</v>
      </c>
      <c r="FE1311" t="s">
        <v>182</v>
      </c>
    </row>
    <row r="1312" spans="1:161" x14ac:dyDescent="0.45">
      <c r="A1312" t="s">
        <v>182</v>
      </c>
      <c r="B1312" t="s">
        <v>200</v>
      </c>
      <c r="C1312" t="s">
        <v>223</v>
      </c>
      <c r="D1312" t="s">
        <v>227</v>
      </c>
      <c r="E1312" t="str">
        <f>VLOOKUP(A1312, Metadata!$A$1:$H$34, 7, FALSE)</f>
        <v>No HEAL CRF Match</v>
      </c>
      <c r="F1312" t="s">
        <v>230</v>
      </c>
      <c r="G1312" t="s">
        <v>1459</v>
      </c>
      <c r="H1312" t="s">
        <v>2740</v>
      </c>
      <c r="I1312" t="s">
        <v>3047</v>
      </c>
      <c r="J1312" t="s">
        <v>3095</v>
      </c>
      <c r="K1312" t="s">
        <v>3169</v>
      </c>
      <c r="FE1312" t="s">
        <v>182</v>
      </c>
    </row>
    <row r="1313" spans="1:161" x14ac:dyDescent="0.45">
      <c r="A1313" t="s">
        <v>182</v>
      </c>
      <c r="B1313" t="s">
        <v>200</v>
      </c>
      <c r="C1313" t="s">
        <v>223</v>
      </c>
      <c r="D1313" t="s">
        <v>227</v>
      </c>
      <c r="E1313" t="str">
        <f>VLOOKUP(A1313, Metadata!$A$1:$H$34, 7, FALSE)</f>
        <v>No HEAL CRF Match</v>
      </c>
      <c r="F1313" t="s">
        <v>230</v>
      </c>
      <c r="G1313" t="s">
        <v>1460</v>
      </c>
      <c r="H1313" t="s">
        <v>2741</v>
      </c>
      <c r="I1313" t="s">
        <v>3047</v>
      </c>
      <c r="J1313" t="s">
        <v>3095</v>
      </c>
      <c r="K1313" t="s">
        <v>3169</v>
      </c>
      <c r="FE1313" t="s">
        <v>182</v>
      </c>
    </row>
    <row r="1314" spans="1:161" x14ac:dyDescent="0.45">
      <c r="A1314" t="s">
        <v>182</v>
      </c>
      <c r="B1314" t="s">
        <v>200</v>
      </c>
      <c r="C1314" t="s">
        <v>223</v>
      </c>
      <c r="D1314" t="s">
        <v>227</v>
      </c>
      <c r="E1314" t="str">
        <f>VLOOKUP(A1314, Metadata!$A$1:$H$34, 7, FALSE)</f>
        <v>No HEAL CRF Match</v>
      </c>
      <c r="F1314" t="s">
        <v>230</v>
      </c>
      <c r="G1314" t="s">
        <v>1461</v>
      </c>
      <c r="H1314" t="s">
        <v>2742</v>
      </c>
      <c r="I1314" t="s">
        <v>3047</v>
      </c>
      <c r="J1314" t="s">
        <v>3095</v>
      </c>
      <c r="K1314" t="s">
        <v>3169</v>
      </c>
      <c r="FE1314" t="s">
        <v>182</v>
      </c>
    </row>
    <row r="1315" spans="1:161" x14ac:dyDescent="0.45">
      <c r="A1315" t="s">
        <v>182</v>
      </c>
      <c r="B1315" t="s">
        <v>200</v>
      </c>
      <c r="C1315" t="s">
        <v>223</v>
      </c>
      <c r="D1315" t="s">
        <v>227</v>
      </c>
      <c r="E1315" t="str">
        <f>VLOOKUP(A1315, Metadata!$A$1:$H$34, 7, FALSE)</f>
        <v>No HEAL CRF Match</v>
      </c>
      <c r="F1315" t="s">
        <v>230</v>
      </c>
      <c r="G1315" t="s">
        <v>1462</v>
      </c>
      <c r="H1315" t="s">
        <v>2743</v>
      </c>
      <c r="I1315" t="s">
        <v>3047</v>
      </c>
      <c r="J1315" t="s">
        <v>3095</v>
      </c>
      <c r="K1315" t="s">
        <v>3169</v>
      </c>
      <c r="FE1315" t="s">
        <v>182</v>
      </c>
    </row>
    <row r="1316" spans="1:161" x14ac:dyDescent="0.45">
      <c r="A1316" t="s">
        <v>182</v>
      </c>
      <c r="B1316" t="s">
        <v>200</v>
      </c>
      <c r="C1316" t="s">
        <v>223</v>
      </c>
      <c r="D1316" t="s">
        <v>227</v>
      </c>
      <c r="E1316" t="str">
        <f>VLOOKUP(A1316, Metadata!$A$1:$H$34, 7, FALSE)</f>
        <v>No HEAL CRF Match</v>
      </c>
      <c r="F1316" t="s">
        <v>230</v>
      </c>
      <c r="G1316" t="s">
        <v>1463</v>
      </c>
      <c r="H1316" t="s">
        <v>2744</v>
      </c>
      <c r="I1316" t="s">
        <v>3047</v>
      </c>
      <c r="J1316" t="s">
        <v>3095</v>
      </c>
      <c r="K1316" t="s">
        <v>3169</v>
      </c>
      <c r="FE1316" t="s">
        <v>182</v>
      </c>
    </row>
    <row r="1317" spans="1:161" x14ac:dyDescent="0.45">
      <c r="A1317" t="s">
        <v>182</v>
      </c>
      <c r="B1317" t="s">
        <v>200</v>
      </c>
      <c r="C1317" t="s">
        <v>223</v>
      </c>
      <c r="D1317" t="s">
        <v>227</v>
      </c>
      <c r="E1317" t="str">
        <f>VLOOKUP(A1317, Metadata!$A$1:$H$34, 7, FALSE)</f>
        <v>No HEAL CRF Match</v>
      </c>
      <c r="F1317" t="s">
        <v>230</v>
      </c>
      <c r="G1317" t="s">
        <v>1464</v>
      </c>
      <c r="H1317" t="s">
        <v>2745</v>
      </c>
      <c r="I1317" t="s">
        <v>3047</v>
      </c>
      <c r="J1317" t="s">
        <v>3095</v>
      </c>
      <c r="K1317" t="s">
        <v>3169</v>
      </c>
      <c r="FE1317" t="s">
        <v>182</v>
      </c>
    </row>
    <row r="1318" spans="1:161" x14ac:dyDescent="0.45">
      <c r="A1318" t="s">
        <v>182</v>
      </c>
      <c r="B1318" t="s">
        <v>200</v>
      </c>
      <c r="C1318" t="s">
        <v>223</v>
      </c>
      <c r="D1318" t="s">
        <v>227</v>
      </c>
      <c r="E1318" t="str">
        <f>VLOOKUP(A1318, Metadata!$A$1:$H$34, 7, FALSE)</f>
        <v>No HEAL CRF Match</v>
      </c>
      <c r="F1318" t="s">
        <v>230</v>
      </c>
      <c r="G1318" t="s">
        <v>1465</v>
      </c>
      <c r="H1318" t="s">
        <v>2746</v>
      </c>
      <c r="I1318" t="s">
        <v>3047</v>
      </c>
      <c r="J1318" t="s">
        <v>3095</v>
      </c>
      <c r="K1318" t="s">
        <v>3169</v>
      </c>
      <c r="FE1318" t="s">
        <v>182</v>
      </c>
    </row>
    <row r="1319" spans="1:161" x14ac:dyDescent="0.45">
      <c r="A1319" t="s">
        <v>182</v>
      </c>
      <c r="B1319" t="s">
        <v>200</v>
      </c>
      <c r="C1319" t="s">
        <v>223</v>
      </c>
      <c r="D1319" t="s">
        <v>227</v>
      </c>
      <c r="E1319" t="str">
        <f>VLOOKUP(A1319, Metadata!$A$1:$H$34, 7, FALSE)</f>
        <v>No HEAL CRF Match</v>
      </c>
      <c r="F1319" t="s">
        <v>230</v>
      </c>
      <c r="G1319" t="s">
        <v>1466</v>
      </c>
      <c r="H1319" t="s">
        <v>2349</v>
      </c>
      <c r="I1319" t="s">
        <v>3047</v>
      </c>
      <c r="J1319" t="s">
        <v>3095</v>
      </c>
      <c r="K1319" t="s">
        <v>3169</v>
      </c>
      <c r="FE1319" t="s">
        <v>182</v>
      </c>
    </row>
    <row r="1320" spans="1:161" x14ac:dyDescent="0.45">
      <c r="A1320" t="s">
        <v>182</v>
      </c>
      <c r="B1320" t="s">
        <v>200</v>
      </c>
      <c r="C1320" t="s">
        <v>223</v>
      </c>
      <c r="D1320" t="s">
        <v>227</v>
      </c>
      <c r="E1320" t="str">
        <f>VLOOKUP(A1320, Metadata!$A$1:$H$34, 7, FALSE)</f>
        <v>No HEAL CRF Match</v>
      </c>
      <c r="F1320" t="s">
        <v>230</v>
      </c>
      <c r="G1320" t="s">
        <v>1467</v>
      </c>
      <c r="H1320" t="s">
        <v>1873</v>
      </c>
      <c r="I1320" t="s">
        <v>3047</v>
      </c>
      <c r="J1320" t="s">
        <v>3095</v>
      </c>
      <c r="K1320" t="s">
        <v>3169</v>
      </c>
      <c r="FE1320" t="s">
        <v>182</v>
      </c>
    </row>
    <row r="1321" spans="1:161" x14ac:dyDescent="0.45">
      <c r="A1321" t="s">
        <v>182</v>
      </c>
      <c r="B1321" t="s">
        <v>200</v>
      </c>
      <c r="C1321" t="s">
        <v>223</v>
      </c>
      <c r="D1321" t="s">
        <v>227</v>
      </c>
      <c r="E1321" t="str">
        <f>VLOOKUP(A1321, Metadata!$A$1:$H$34, 7, FALSE)</f>
        <v>No HEAL CRF Match</v>
      </c>
      <c r="F1321" t="s">
        <v>230</v>
      </c>
      <c r="G1321" t="s">
        <v>1468</v>
      </c>
      <c r="H1321" t="s">
        <v>2747</v>
      </c>
      <c r="I1321" t="s">
        <v>3050</v>
      </c>
      <c r="FE1321" t="s">
        <v>182</v>
      </c>
    </row>
    <row r="1322" spans="1:161" x14ac:dyDescent="0.45">
      <c r="A1322" t="s">
        <v>182</v>
      </c>
      <c r="B1322" t="s">
        <v>200</v>
      </c>
      <c r="C1322" t="s">
        <v>223</v>
      </c>
      <c r="D1322" t="s">
        <v>227</v>
      </c>
      <c r="E1322" t="str">
        <f>VLOOKUP(A1322, Metadata!$A$1:$H$34, 7, FALSE)</f>
        <v>No HEAL CRF Match</v>
      </c>
      <c r="F1322" t="s">
        <v>230</v>
      </c>
      <c r="G1322" t="s">
        <v>1469</v>
      </c>
      <c r="H1322" t="s">
        <v>2748</v>
      </c>
      <c r="I1322" t="s">
        <v>3047</v>
      </c>
      <c r="J1322" t="s">
        <v>3089</v>
      </c>
      <c r="K1322" t="s">
        <v>3163</v>
      </c>
      <c r="FE1322" t="s">
        <v>182</v>
      </c>
    </row>
    <row r="1323" spans="1:161" x14ac:dyDescent="0.45">
      <c r="A1323" t="s">
        <v>182</v>
      </c>
      <c r="B1323" t="s">
        <v>200</v>
      </c>
      <c r="C1323" t="s">
        <v>223</v>
      </c>
      <c r="D1323" t="s">
        <v>227</v>
      </c>
      <c r="E1323" t="str">
        <f>VLOOKUP(A1323, Metadata!$A$1:$H$34, 7, FALSE)</f>
        <v>No HEAL CRF Match</v>
      </c>
      <c r="F1323" t="s">
        <v>230</v>
      </c>
      <c r="G1323" t="s">
        <v>1470</v>
      </c>
      <c r="H1323" t="s">
        <v>2749</v>
      </c>
      <c r="I1323" t="s">
        <v>3047</v>
      </c>
      <c r="J1323" t="s">
        <v>3089</v>
      </c>
      <c r="K1323" t="s">
        <v>3163</v>
      </c>
      <c r="FE1323" t="s">
        <v>182</v>
      </c>
    </row>
    <row r="1324" spans="1:161" x14ac:dyDescent="0.45">
      <c r="A1324" t="s">
        <v>182</v>
      </c>
      <c r="B1324" t="s">
        <v>200</v>
      </c>
      <c r="C1324" t="s">
        <v>223</v>
      </c>
      <c r="D1324" t="s">
        <v>227</v>
      </c>
      <c r="E1324" t="str">
        <f>VLOOKUP(A1324, Metadata!$A$1:$H$34, 7, FALSE)</f>
        <v>No HEAL CRF Match</v>
      </c>
      <c r="F1324" t="s">
        <v>230</v>
      </c>
      <c r="G1324" t="s">
        <v>1471</v>
      </c>
      <c r="H1324" t="s">
        <v>2750</v>
      </c>
      <c r="I1324" t="s">
        <v>3047</v>
      </c>
      <c r="J1324" t="s">
        <v>3089</v>
      </c>
      <c r="K1324" t="s">
        <v>3163</v>
      </c>
      <c r="FE1324" t="s">
        <v>182</v>
      </c>
    </row>
    <row r="1325" spans="1:161" x14ac:dyDescent="0.45">
      <c r="A1325" t="s">
        <v>182</v>
      </c>
      <c r="B1325" t="s">
        <v>200</v>
      </c>
      <c r="C1325" t="s">
        <v>223</v>
      </c>
      <c r="D1325" t="s">
        <v>227</v>
      </c>
      <c r="E1325" t="str">
        <f>VLOOKUP(A1325, Metadata!$A$1:$H$34, 7, FALSE)</f>
        <v>No HEAL CRF Match</v>
      </c>
      <c r="F1325" t="s">
        <v>230</v>
      </c>
      <c r="G1325" t="s">
        <v>1472</v>
      </c>
      <c r="H1325" t="s">
        <v>2734</v>
      </c>
      <c r="I1325" t="s">
        <v>3047</v>
      </c>
      <c r="J1325" t="s">
        <v>3095</v>
      </c>
      <c r="K1325" t="s">
        <v>3169</v>
      </c>
      <c r="FE1325" t="s">
        <v>182</v>
      </c>
    </row>
    <row r="1326" spans="1:161" x14ac:dyDescent="0.45">
      <c r="A1326" t="s">
        <v>182</v>
      </c>
      <c r="B1326" t="s">
        <v>200</v>
      </c>
      <c r="C1326" t="s">
        <v>223</v>
      </c>
      <c r="D1326" t="s">
        <v>227</v>
      </c>
      <c r="E1326" t="str">
        <f>VLOOKUP(A1326, Metadata!$A$1:$H$34, 7, FALSE)</f>
        <v>No HEAL CRF Match</v>
      </c>
      <c r="F1326" t="s">
        <v>230</v>
      </c>
      <c r="G1326" t="s">
        <v>1473</v>
      </c>
      <c r="H1326" t="s">
        <v>2735</v>
      </c>
      <c r="I1326" t="s">
        <v>3047</v>
      </c>
      <c r="J1326" t="s">
        <v>3095</v>
      </c>
      <c r="K1326" t="s">
        <v>3169</v>
      </c>
      <c r="FE1326" t="s">
        <v>182</v>
      </c>
    </row>
    <row r="1327" spans="1:161" x14ac:dyDescent="0.45">
      <c r="A1327" t="s">
        <v>182</v>
      </c>
      <c r="B1327" t="s">
        <v>200</v>
      </c>
      <c r="C1327" t="s">
        <v>223</v>
      </c>
      <c r="D1327" t="s">
        <v>227</v>
      </c>
      <c r="E1327" t="str">
        <f>VLOOKUP(A1327, Metadata!$A$1:$H$34, 7, FALSE)</f>
        <v>No HEAL CRF Match</v>
      </c>
      <c r="F1327" t="s">
        <v>230</v>
      </c>
      <c r="G1327" t="s">
        <v>1474</v>
      </c>
      <c r="H1327" t="s">
        <v>2736</v>
      </c>
      <c r="I1327" t="s">
        <v>3047</v>
      </c>
      <c r="J1327" t="s">
        <v>3095</v>
      </c>
      <c r="K1327" t="s">
        <v>3169</v>
      </c>
      <c r="FE1327" t="s">
        <v>182</v>
      </c>
    </row>
    <row r="1328" spans="1:161" x14ac:dyDescent="0.45">
      <c r="A1328" t="s">
        <v>182</v>
      </c>
      <c r="B1328" t="s">
        <v>200</v>
      </c>
      <c r="C1328" t="s">
        <v>223</v>
      </c>
      <c r="D1328" t="s">
        <v>227</v>
      </c>
      <c r="E1328" t="str">
        <f>VLOOKUP(A1328, Metadata!$A$1:$H$34, 7, FALSE)</f>
        <v>No HEAL CRF Match</v>
      </c>
      <c r="F1328" t="s">
        <v>230</v>
      </c>
      <c r="G1328" t="s">
        <v>1475</v>
      </c>
      <c r="H1328" t="s">
        <v>2737</v>
      </c>
      <c r="I1328" t="s">
        <v>3047</v>
      </c>
      <c r="J1328" t="s">
        <v>3095</v>
      </c>
      <c r="K1328" t="s">
        <v>3169</v>
      </c>
      <c r="FE1328" t="s">
        <v>182</v>
      </c>
    </row>
    <row r="1329" spans="1:161" x14ac:dyDescent="0.45">
      <c r="A1329" t="s">
        <v>182</v>
      </c>
      <c r="B1329" t="s">
        <v>200</v>
      </c>
      <c r="C1329" t="s">
        <v>223</v>
      </c>
      <c r="D1329" t="s">
        <v>227</v>
      </c>
      <c r="E1329" t="str">
        <f>VLOOKUP(A1329, Metadata!$A$1:$H$34, 7, FALSE)</f>
        <v>No HEAL CRF Match</v>
      </c>
      <c r="F1329" t="s">
        <v>230</v>
      </c>
      <c r="G1329" t="s">
        <v>1476</v>
      </c>
      <c r="H1329" t="s">
        <v>2738</v>
      </c>
      <c r="I1329" t="s">
        <v>3047</v>
      </c>
      <c r="J1329" t="s">
        <v>3095</v>
      </c>
      <c r="K1329" t="s">
        <v>3169</v>
      </c>
      <c r="FE1329" t="s">
        <v>182</v>
      </c>
    </row>
    <row r="1330" spans="1:161" x14ac:dyDescent="0.45">
      <c r="A1330" t="s">
        <v>182</v>
      </c>
      <c r="B1330" t="s">
        <v>200</v>
      </c>
      <c r="C1330" t="s">
        <v>223</v>
      </c>
      <c r="D1330" t="s">
        <v>227</v>
      </c>
      <c r="E1330" t="str">
        <f>VLOOKUP(A1330, Metadata!$A$1:$H$34, 7, FALSE)</f>
        <v>No HEAL CRF Match</v>
      </c>
      <c r="F1330" t="s">
        <v>230</v>
      </c>
      <c r="G1330" t="s">
        <v>1477</v>
      </c>
      <c r="H1330" t="s">
        <v>2739</v>
      </c>
      <c r="I1330" t="s">
        <v>3047</v>
      </c>
      <c r="J1330" t="s">
        <v>3095</v>
      </c>
      <c r="K1330" t="s">
        <v>3169</v>
      </c>
      <c r="FE1330" t="s">
        <v>182</v>
      </c>
    </row>
    <row r="1331" spans="1:161" x14ac:dyDescent="0.45">
      <c r="A1331" t="s">
        <v>182</v>
      </c>
      <c r="B1331" t="s">
        <v>200</v>
      </c>
      <c r="C1331" t="s">
        <v>223</v>
      </c>
      <c r="D1331" t="s">
        <v>227</v>
      </c>
      <c r="E1331" t="str">
        <f>VLOOKUP(A1331, Metadata!$A$1:$H$34, 7, FALSE)</f>
        <v>No HEAL CRF Match</v>
      </c>
      <c r="F1331" t="s">
        <v>230</v>
      </c>
      <c r="G1331" t="s">
        <v>1478</v>
      </c>
      <c r="H1331" t="s">
        <v>2740</v>
      </c>
      <c r="I1331" t="s">
        <v>3047</v>
      </c>
      <c r="J1331" t="s">
        <v>3095</v>
      </c>
      <c r="K1331" t="s">
        <v>3169</v>
      </c>
      <c r="FE1331" t="s">
        <v>182</v>
      </c>
    </row>
    <row r="1332" spans="1:161" x14ac:dyDescent="0.45">
      <c r="A1332" t="s">
        <v>182</v>
      </c>
      <c r="B1332" t="s">
        <v>200</v>
      </c>
      <c r="C1332" t="s">
        <v>223</v>
      </c>
      <c r="D1332" t="s">
        <v>227</v>
      </c>
      <c r="E1332" t="str">
        <f>VLOOKUP(A1332, Metadata!$A$1:$H$34, 7, FALSE)</f>
        <v>No HEAL CRF Match</v>
      </c>
      <c r="F1332" t="s">
        <v>230</v>
      </c>
      <c r="G1332" t="s">
        <v>1479</v>
      </c>
      <c r="H1332" t="s">
        <v>2741</v>
      </c>
      <c r="I1332" t="s">
        <v>3047</v>
      </c>
      <c r="J1332" t="s">
        <v>3095</v>
      </c>
      <c r="K1332" t="s">
        <v>3169</v>
      </c>
      <c r="FE1332" t="s">
        <v>182</v>
      </c>
    </row>
    <row r="1333" spans="1:161" x14ac:dyDescent="0.45">
      <c r="A1333" t="s">
        <v>182</v>
      </c>
      <c r="B1333" t="s">
        <v>200</v>
      </c>
      <c r="C1333" t="s">
        <v>223</v>
      </c>
      <c r="D1333" t="s">
        <v>227</v>
      </c>
      <c r="E1333" t="str">
        <f>VLOOKUP(A1333, Metadata!$A$1:$H$34, 7, FALSE)</f>
        <v>No HEAL CRF Match</v>
      </c>
      <c r="F1333" t="s">
        <v>230</v>
      </c>
      <c r="G1333" t="s">
        <v>1480</v>
      </c>
      <c r="H1333" t="s">
        <v>2742</v>
      </c>
      <c r="I1333" t="s">
        <v>3047</v>
      </c>
      <c r="J1333" t="s">
        <v>3095</v>
      </c>
      <c r="K1333" t="s">
        <v>3169</v>
      </c>
      <c r="FE1333" t="s">
        <v>182</v>
      </c>
    </row>
    <row r="1334" spans="1:161" x14ac:dyDescent="0.45">
      <c r="A1334" t="s">
        <v>182</v>
      </c>
      <c r="B1334" t="s">
        <v>200</v>
      </c>
      <c r="C1334" t="s">
        <v>223</v>
      </c>
      <c r="D1334" t="s">
        <v>227</v>
      </c>
      <c r="E1334" t="str">
        <f>VLOOKUP(A1334, Metadata!$A$1:$H$34, 7, FALSE)</f>
        <v>No HEAL CRF Match</v>
      </c>
      <c r="F1334" t="s">
        <v>230</v>
      </c>
      <c r="G1334" t="s">
        <v>1481</v>
      </c>
      <c r="H1334" t="s">
        <v>2743</v>
      </c>
      <c r="I1334" t="s">
        <v>3047</v>
      </c>
      <c r="J1334" t="s">
        <v>3095</v>
      </c>
      <c r="K1334" t="s">
        <v>3169</v>
      </c>
      <c r="FE1334" t="s">
        <v>182</v>
      </c>
    </row>
    <row r="1335" spans="1:161" x14ac:dyDescent="0.45">
      <c r="A1335" t="s">
        <v>182</v>
      </c>
      <c r="B1335" t="s">
        <v>200</v>
      </c>
      <c r="C1335" t="s">
        <v>223</v>
      </c>
      <c r="D1335" t="s">
        <v>227</v>
      </c>
      <c r="E1335" t="str">
        <f>VLOOKUP(A1335, Metadata!$A$1:$H$34, 7, FALSE)</f>
        <v>No HEAL CRF Match</v>
      </c>
      <c r="F1335" t="s">
        <v>230</v>
      </c>
      <c r="G1335" t="s">
        <v>1482</v>
      </c>
      <c r="H1335" t="s">
        <v>2744</v>
      </c>
      <c r="I1335" t="s">
        <v>3047</v>
      </c>
      <c r="J1335" t="s">
        <v>3095</v>
      </c>
      <c r="K1335" t="s">
        <v>3169</v>
      </c>
      <c r="FE1335" t="s">
        <v>182</v>
      </c>
    </row>
    <row r="1336" spans="1:161" x14ac:dyDescent="0.45">
      <c r="A1336" t="s">
        <v>182</v>
      </c>
      <c r="B1336" t="s">
        <v>200</v>
      </c>
      <c r="C1336" t="s">
        <v>223</v>
      </c>
      <c r="D1336" t="s">
        <v>227</v>
      </c>
      <c r="E1336" t="str">
        <f>VLOOKUP(A1336, Metadata!$A$1:$H$34, 7, FALSE)</f>
        <v>No HEAL CRF Match</v>
      </c>
      <c r="F1336" t="s">
        <v>230</v>
      </c>
      <c r="G1336" t="s">
        <v>1483</v>
      </c>
      <c r="H1336" t="s">
        <v>2745</v>
      </c>
      <c r="I1336" t="s">
        <v>3047</v>
      </c>
      <c r="J1336" t="s">
        <v>3095</v>
      </c>
      <c r="K1336" t="s">
        <v>3169</v>
      </c>
      <c r="FE1336" t="s">
        <v>182</v>
      </c>
    </row>
    <row r="1337" spans="1:161" x14ac:dyDescent="0.45">
      <c r="A1337" t="s">
        <v>182</v>
      </c>
      <c r="B1337" t="s">
        <v>200</v>
      </c>
      <c r="C1337" t="s">
        <v>223</v>
      </c>
      <c r="D1337" t="s">
        <v>227</v>
      </c>
      <c r="E1337" t="str">
        <f>VLOOKUP(A1337, Metadata!$A$1:$H$34, 7, FALSE)</f>
        <v>No HEAL CRF Match</v>
      </c>
      <c r="F1337" t="s">
        <v>230</v>
      </c>
      <c r="G1337" t="s">
        <v>1484</v>
      </c>
      <c r="H1337" t="s">
        <v>2746</v>
      </c>
      <c r="I1337" t="s">
        <v>3047</v>
      </c>
      <c r="J1337" t="s">
        <v>3095</v>
      </c>
      <c r="K1337" t="s">
        <v>3169</v>
      </c>
      <c r="FE1337" t="s">
        <v>182</v>
      </c>
    </row>
    <row r="1338" spans="1:161" x14ac:dyDescent="0.45">
      <c r="A1338" t="s">
        <v>182</v>
      </c>
      <c r="B1338" t="s">
        <v>200</v>
      </c>
      <c r="C1338" t="s">
        <v>223</v>
      </c>
      <c r="D1338" t="s">
        <v>227</v>
      </c>
      <c r="E1338" t="str">
        <f>VLOOKUP(A1338, Metadata!$A$1:$H$34, 7, FALSE)</f>
        <v>No HEAL CRF Match</v>
      </c>
      <c r="F1338" t="s">
        <v>230</v>
      </c>
      <c r="G1338" t="s">
        <v>1485</v>
      </c>
      <c r="H1338" t="s">
        <v>2349</v>
      </c>
      <c r="I1338" t="s">
        <v>3047</v>
      </c>
      <c r="J1338" t="s">
        <v>3095</v>
      </c>
      <c r="K1338" t="s">
        <v>3169</v>
      </c>
      <c r="FE1338" t="s">
        <v>182</v>
      </c>
    </row>
    <row r="1339" spans="1:161" x14ac:dyDescent="0.45">
      <c r="A1339" t="s">
        <v>182</v>
      </c>
      <c r="B1339" t="s">
        <v>200</v>
      </c>
      <c r="C1339" t="s">
        <v>223</v>
      </c>
      <c r="D1339" t="s">
        <v>227</v>
      </c>
      <c r="E1339" t="str">
        <f>VLOOKUP(A1339, Metadata!$A$1:$H$34, 7, FALSE)</f>
        <v>No HEAL CRF Match</v>
      </c>
      <c r="F1339" t="s">
        <v>230</v>
      </c>
      <c r="G1339" t="s">
        <v>1486</v>
      </c>
      <c r="H1339" t="s">
        <v>1873</v>
      </c>
      <c r="I1339" t="s">
        <v>3047</v>
      </c>
      <c r="J1339" t="s">
        <v>3095</v>
      </c>
      <c r="K1339" t="s">
        <v>3169</v>
      </c>
      <c r="FE1339" t="s">
        <v>182</v>
      </c>
    </row>
    <row r="1340" spans="1:161" x14ac:dyDescent="0.45">
      <c r="A1340" t="s">
        <v>182</v>
      </c>
      <c r="B1340" t="s">
        <v>200</v>
      </c>
      <c r="C1340" t="s">
        <v>223</v>
      </c>
      <c r="D1340" t="s">
        <v>227</v>
      </c>
      <c r="E1340" t="str">
        <f>VLOOKUP(A1340, Metadata!$A$1:$H$34, 7, FALSE)</f>
        <v>No HEAL CRF Match</v>
      </c>
      <c r="F1340" t="s">
        <v>230</v>
      </c>
      <c r="G1340" t="s">
        <v>1487</v>
      </c>
      <c r="H1340" t="s">
        <v>2747</v>
      </c>
      <c r="I1340" t="s">
        <v>3050</v>
      </c>
      <c r="FE1340" t="s">
        <v>182</v>
      </c>
    </row>
    <row r="1341" spans="1:161" x14ac:dyDescent="0.45">
      <c r="A1341" t="s">
        <v>182</v>
      </c>
      <c r="B1341" t="s">
        <v>200</v>
      </c>
      <c r="C1341" t="s">
        <v>223</v>
      </c>
      <c r="D1341" t="s">
        <v>227</v>
      </c>
      <c r="E1341" t="str">
        <f>VLOOKUP(A1341, Metadata!$A$1:$H$34, 7, FALSE)</f>
        <v>No HEAL CRF Match</v>
      </c>
      <c r="F1341" t="s">
        <v>230</v>
      </c>
      <c r="G1341" t="s">
        <v>1488</v>
      </c>
      <c r="H1341" t="s">
        <v>2748</v>
      </c>
      <c r="I1341" t="s">
        <v>3047</v>
      </c>
      <c r="J1341" t="s">
        <v>3089</v>
      </c>
      <c r="K1341" t="s">
        <v>3163</v>
      </c>
      <c r="FE1341" t="s">
        <v>182</v>
      </c>
    </row>
    <row r="1342" spans="1:161" x14ac:dyDescent="0.45">
      <c r="A1342" t="s">
        <v>182</v>
      </c>
      <c r="B1342" t="s">
        <v>200</v>
      </c>
      <c r="C1342" t="s">
        <v>223</v>
      </c>
      <c r="D1342" t="s">
        <v>227</v>
      </c>
      <c r="E1342" t="str">
        <f>VLOOKUP(A1342, Metadata!$A$1:$H$34, 7, FALSE)</f>
        <v>No HEAL CRF Match</v>
      </c>
      <c r="F1342" t="s">
        <v>230</v>
      </c>
      <c r="G1342" t="s">
        <v>1489</v>
      </c>
      <c r="H1342" t="s">
        <v>2749</v>
      </c>
      <c r="I1342" t="s">
        <v>3047</v>
      </c>
      <c r="J1342" t="s">
        <v>3089</v>
      </c>
      <c r="K1342" t="s">
        <v>3163</v>
      </c>
      <c r="FE1342" t="s">
        <v>182</v>
      </c>
    </row>
    <row r="1343" spans="1:161" x14ac:dyDescent="0.45">
      <c r="A1343" t="s">
        <v>182</v>
      </c>
      <c r="B1343" t="s">
        <v>200</v>
      </c>
      <c r="C1343" t="s">
        <v>223</v>
      </c>
      <c r="D1343" t="s">
        <v>227</v>
      </c>
      <c r="E1343" t="str">
        <f>VLOOKUP(A1343, Metadata!$A$1:$H$34, 7, FALSE)</f>
        <v>No HEAL CRF Match</v>
      </c>
      <c r="F1343" t="s">
        <v>230</v>
      </c>
      <c r="G1343" t="s">
        <v>1490</v>
      </c>
      <c r="H1343" t="s">
        <v>2750</v>
      </c>
      <c r="I1343" t="s">
        <v>3047</v>
      </c>
      <c r="J1343" t="s">
        <v>3089</v>
      </c>
      <c r="K1343" t="s">
        <v>3163</v>
      </c>
      <c r="FE1343" t="s">
        <v>182</v>
      </c>
    </row>
    <row r="1344" spans="1:161" x14ac:dyDescent="0.45">
      <c r="A1344" t="s">
        <v>182</v>
      </c>
      <c r="B1344" t="s">
        <v>200</v>
      </c>
      <c r="C1344" t="s">
        <v>223</v>
      </c>
      <c r="D1344" t="s">
        <v>227</v>
      </c>
      <c r="E1344" t="str">
        <f>VLOOKUP(A1344, Metadata!$A$1:$H$34, 7, FALSE)</f>
        <v>No HEAL CRF Match</v>
      </c>
      <c r="F1344" t="s">
        <v>230</v>
      </c>
      <c r="G1344" t="s">
        <v>1491</v>
      </c>
      <c r="H1344" t="s">
        <v>2751</v>
      </c>
      <c r="I1344" t="s">
        <v>3047</v>
      </c>
      <c r="J1344" t="s">
        <v>3096</v>
      </c>
      <c r="K1344" t="s">
        <v>3089</v>
      </c>
      <c r="FE1344" t="s">
        <v>182</v>
      </c>
    </row>
    <row r="1345" spans="1:161" x14ac:dyDescent="0.45">
      <c r="A1345" t="s">
        <v>182</v>
      </c>
      <c r="B1345" t="s">
        <v>200</v>
      </c>
      <c r="C1345" t="s">
        <v>223</v>
      </c>
      <c r="D1345" t="s">
        <v>227</v>
      </c>
      <c r="E1345" t="str">
        <f>VLOOKUP(A1345, Metadata!$A$1:$H$34, 7, FALSE)</f>
        <v>No HEAL CRF Match</v>
      </c>
      <c r="F1345" t="s">
        <v>230</v>
      </c>
      <c r="G1345" t="s">
        <v>1492</v>
      </c>
      <c r="H1345" t="s">
        <v>2678</v>
      </c>
      <c r="I1345" t="s">
        <v>3047</v>
      </c>
      <c r="J1345" t="s">
        <v>3088</v>
      </c>
      <c r="K1345" t="s">
        <v>3162</v>
      </c>
      <c r="L1345" t="s">
        <v>3221</v>
      </c>
      <c r="FE1345" t="s">
        <v>182</v>
      </c>
    </row>
    <row r="1346" spans="1:161" x14ac:dyDescent="0.45">
      <c r="A1346" t="s">
        <v>183</v>
      </c>
      <c r="B1346" t="s">
        <v>213</v>
      </c>
      <c r="C1346" t="s">
        <v>225</v>
      </c>
      <c r="D1346" t="s">
        <v>228</v>
      </c>
      <c r="E1346" t="str">
        <f>VLOOKUP(A1346, Metadata!$A$1:$H$34, 7, FALSE)</f>
        <v>No HEAL CRF Match, related topic</v>
      </c>
      <c r="F1346" t="s">
        <v>230</v>
      </c>
      <c r="G1346" t="s">
        <v>1336</v>
      </c>
      <c r="H1346" t="s">
        <v>2671</v>
      </c>
      <c r="I1346" t="s">
        <v>3045</v>
      </c>
      <c r="FE1346" t="s">
        <v>183</v>
      </c>
    </row>
    <row r="1347" spans="1:161" x14ac:dyDescent="0.45">
      <c r="A1347" t="s">
        <v>183</v>
      </c>
      <c r="B1347" t="s">
        <v>213</v>
      </c>
      <c r="C1347" t="s">
        <v>225</v>
      </c>
      <c r="D1347" t="s">
        <v>228</v>
      </c>
      <c r="E1347" t="str">
        <f>VLOOKUP(A1347, Metadata!$A$1:$H$34, 7, FALSE)</f>
        <v>No HEAL CRF Match, related topic</v>
      </c>
      <c r="F1347" t="s">
        <v>230</v>
      </c>
      <c r="G1347" t="s">
        <v>1337</v>
      </c>
      <c r="H1347" t="s">
        <v>2672</v>
      </c>
      <c r="I1347" t="s">
        <v>2989</v>
      </c>
      <c r="FE1347" t="s">
        <v>183</v>
      </c>
    </row>
    <row r="1348" spans="1:161" x14ac:dyDescent="0.45">
      <c r="A1348" t="s">
        <v>183</v>
      </c>
      <c r="B1348" t="s">
        <v>213</v>
      </c>
      <c r="C1348" t="s">
        <v>225</v>
      </c>
      <c r="D1348" t="s">
        <v>228</v>
      </c>
      <c r="E1348" t="str">
        <f>VLOOKUP(A1348, Metadata!$A$1:$H$34, 7, FALSE)</f>
        <v>No HEAL CRF Match, related topic</v>
      </c>
      <c r="F1348" t="s">
        <v>230</v>
      </c>
      <c r="G1348" t="s">
        <v>1338</v>
      </c>
      <c r="H1348" t="s">
        <v>2673</v>
      </c>
      <c r="I1348" t="s">
        <v>3046</v>
      </c>
      <c r="FE1348" t="s">
        <v>183</v>
      </c>
    </row>
    <row r="1349" spans="1:161" x14ac:dyDescent="0.45">
      <c r="A1349" t="s">
        <v>183</v>
      </c>
      <c r="B1349" t="s">
        <v>213</v>
      </c>
      <c r="C1349" t="s">
        <v>225</v>
      </c>
      <c r="D1349" t="s">
        <v>228</v>
      </c>
      <c r="E1349" t="str">
        <f>VLOOKUP(A1349, Metadata!$A$1:$H$34, 7, FALSE)</f>
        <v>No HEAL CRF Match, related topic</v>
      </c>
      <c r="F1349" t="s">
        <v>230</v>
      </c>
      <c r="G1349" t="s">
        <v>1339</v>
      </c>
      <c r="H1349" t="s">
        <v>2674</v>
      </c>
      <c r="I1349" t="s">
        <v>3027</v>
      </c>
      <c r="FE1349" t="s">
        <v>183</v>
      </c>
    </row>
    <row r="1350" spans="1:161" x14ac:dyDescent="0.45">
      <c r="A1350" t="s">
        <v>183</v>
      </c>
      <c r="B1350" t="s">
        <v>213</v>
      </c>
      <c r="C1350" t="s">
        <v>225</v>
      </c>
      <c r="D1350" t="s">
        <v>228</v>
      </c>
      <c r="E1350" t="str">
        <f>VLOOKUP(A1350, Metadata!$A$1:$H$34, 7, FALSE)</f>
        <v>No HEAL CRF Match, related topic</v>
      </c>
      <c r="F1350" t="s">
        <v>230</v>
      </c>
      <c r="G1350" t="s">
        <v>1493</v>
      </c>
      <c r="H1350" t="s">
        <v>2723</v>
      </c>
      <c r="I1350" t="s">
        <v>2991</v>
      </c>
      <c r="FE1350" t="s">
        <v>183</v>
      </c>
    </row>
    <row r="1351" spans="1:161" x14ac:dyDescent="0.45">
      <c r="A1351" t="s">
        <v>183</v>
      </c>
      <c r="B1351" t="s">
        <v>213</v>
      </c>
      <c r="C1351" t="s">
        <v>225</v>
      </c>
      <c r="D1351" t="s">
        <v>228</v>
      </c>
      <c r="E1351" t="str">
        <f>VLOOKUP(A1351, Metadata!$A$1:$H$34, 7, FALSE)</f>
        <v>No HEAL CRF Match, related topic</v>
      </c>
      <c r="F1351" t="s">
        <v>230</v>
      </c>
      <c r="G1351" t="s">
        <v>1494</v>
      </c>
      <c r="H1351" t="s">
        <v>2752</v>
      </c>
      <c r="I1351" t="s">
        <v>3048</v>
      </c>
      <c r="FE1351" t="s">
        <v>183</v>
      </c>
    </row>
    <row r="1352" spans="1:161" x14ac:dyDescent="0.45">
      <c r="A1352" t="s">
        <v>183</v>
      </c>
      <c r="B1352" t="s">
        <v>213</v>
      </c>
      <c r="C1352" t="s">
        <v>225</v>
      </c>
      <c r="D1352" t="s">
        <v>228</v>
      </c>
      <c r="E1352" t="str">
        <f>VLOOKUP(A1352, Metadata!$A$1:$H$34, 7, FALSE)</f>
        <v>No HEAL CRF Match, related topic</v>
      </c>
      <c r="F1352" t="s">
        <v>230</v>
      </c>
      <c r="G1352" t="s">
        <v>1495</v>
      </c>
      <c r="H1352" t="s">
        <v>2753</v>
      </c>
      <c r="I1352" t="s">
        <v>3048</v>
      </c>
      <c r="FE1352" t="s">
        <v>183</v>
      </c>
    </row>
    <row r="1353" spans="1:161" x14ac:dyDescent="0.45">
      <c r="A1353" t="s">
        <v>183</v>
      </c>
      <c r="B1353" t="s">
        <v>213</v>
      </c>
      <c r="C1353" t="s">
        <v>225</v>
      </c>
      <c r="D1353" t="s">
        <v>228</v>
      </c>
      <c r="E1353" t="str">
        <f>VLOOKUP(A1353, Metadata!$A$1:$H$34, 7, FALSE)</f>
        <v>No HEAL CRF Match, related topic</v>
      </c>
      <c r="F1353" t="s">
        <v>230</v>
      </c>
      <c r="G1353" t="s">
        <v>1496</v>
      </c>
      <c r="H1353" t="s">
        <v>2754</v>
      </c>
      <c r="I1353" t="s">
        <v>3047</v>
      </c>
      <c r="J1353" t="s">
        <v>3097</v>
      </c>
      <c r="K1353" t="s">
        <v>3170</v>
      </c>
      <c r="FE1353" t="s">
        <v>183</v>
      </c>
    </row>
    <row r="1354" spans="1:161" x14ac:dyDescent="0.45">
      <c r="A1354" t="s">
        <v>183</v>
      </c>
      <c r="B1354" t="s">
        <v>213</v>
      </c>
      <c r="C1354" t="s">
        <v>225</v>
      </c>
      <c r="D1354" t="s">
        <v>228</v>
      </c>
      <c r="E1354" t="str">
        <f>VLOOKUP(A1354, Metadata!$A$1:$H$34, 7, FALSE)</f>
        <v>No HEAL CRF Match, related topic</v>
      </c>
      <c r="F1354" t="s">
        <v>230</v>
      </c>
      <c r="G1354" t="s">
        <v>1497</v>
      </c>
      <c r="H1354" t="s">
        <v>2724</v>
      </c>
      <c r="I1354" t="s">
        <v>3047</v>
      </c>
      <c r="J1354" t="s">
        <v>3094</v>
      </c>
      <c r="K1354" t="s">
        <v>3168</v>
      </c>
      <c r="L1354" t="s">
        <v>3226</v>
      </c>
      <c r="M1354" t="s">
        <v>3270</v>
      </c>
      <c r="N1354" t="s">
        <v>3306</v>
      </c>
      <c r="O1354" t="s">
        <v>3326</v>
      </c>
      <c r="P1354" t="s">
        <v>3335</v>
      </c>
      <c r="Q1354" t="s">
        <v>3341</v>
      </c>
      <c r="R1354" t="s">
        <v>3307</v>
      </c>
      <c r="FE1354" t="s">
        <v>183</v>
      </c>
    </row>
    <row r="1355" spans="1:161" x14ac:dyDescent="0.45">
      <c r="A1355" t="s">
        <v>183</v>
      </c>
      <c r="B1355" t="s">
        <v>213</v>
      </c>
      <c r="C1355" t="s">
        <v>225</v>
      </c>
      <c r="D1355" t="s">
        <v>228</v>
      </c>
      <c r="E1355" t="str">
        <f>VLOOKUP(A1355, Metadata!$A$1:$H$34, 7, FALSE)</f>
        <v>No HEAL CRF Match, related topic</v>
      </c>
      <c r="F1355" t="s">
        <v>230</v>
      </c>
      <c r="G1355" t="s">
        <v>1498</v>
      </c>
      <c r="H1355" t="s">
        <v>2755</v>
      </c>
      <c r="I1355" t="s">
        <v>3027</v>
      </c>
      <c r="FE1355" t="s">
        <v>183</v>
      </c>
    </row>
    <row r="1356" spans="1:161" x14ac:dyDescent="0.45">
      <c r="A1356" t="s">
        <v>183</v>
      </c>
      <c r="B1356" t="s">
        <v>213</v>
      </c>
      <c r="C1356" t="s">
        <v>225</v>
      </c>
      <c r="D1356" t="s">
        <v>228</v>
      </c>
      <c r="E1356" t="str">
        <f>VLOOKUP(A1356, Metadata!$A$1:$H$34, 7, FALSE)</f>
        <v>No HEAL CRF Match, related topic</v>
      </c>
      <c r="F1356" t="s">
        <v>230</v>
      </c>
      <c r="G1356" t="s">
        <v>1499</v>
      </c>
      <c r="H1356" t="s">
        <v>2756</v>
      </c>
      <c r="I1356" t="s">
        <v>3051</v>
      </c>
      <c r="J1356" t="s">
        <v>3098</v>
      </c>
      <c r="K1356" t="s">
        <v>3171</v>
      </c>
      <c r="L1356" t="s">
        <v>3227</v>
      </c>
      <c r="M1356" t="s">
        <v>3271</v>
      </c>
      <c r="N1356" t="s">
        <v>3307</v>
      </c>
      <c r="FE1356" t="s">
        <v>183</v>
      </c>
    </row>
    <row r="1357" spans="1:161" x14ac:dyDescent="0.45">
      <c r="A1357" t="s">
        <v>183</v>
      </c>
      <c r="B1357" t="s">
        <v>213</v>
      </c>
      <c r="C1357" t="s">
        <v>225</v>
      </c>
      <c r="D1357" t="s">
        <v>228</v>
      </c>
      <c r="E1357" t="str">
        <f>VLOOKUP(A1357, Metadata!$A$1:$H$34, 7, FALSE)</f>
        <v>No HEAL CRF Match, related topic</v>
      </c>
      <c r="F1357" t="s">
        <v>230</v>
      </c>
      <c r="G1357" t="s">
        <v>1500</v>
      </c>
      <c r="H1357" t="s">
        <v>2349</v>
      </c>
      <c r="I1357" t="s">
        <v>3027</v>
      </c>
      <c r="FE1357" t="s">
        <v>183</v>
      </c>
    </row>
    <row r="1358" spans="1:161" x14ac:dyDescent="0.45">
      <c r="A1358" t="s">
        <v>183</v>
      </c>
      <c r="B1358" t="s">
        <v>213</v>
      </c>
      <c r="C1358" t="s">
        <v>225</v>
      </c>
      <c r="D1358" t="s">
        <v>228</v>
      </c>
      <c r="E1358" t="str">
        <f>VLOOKUP(A1358, Metadata!$A$1:$H$34, 7, FALSE)</f>
        <v>No HEAL CRF Match, related topic</v>
      </c>
      <c r="F1358" t="s">
        <v>230</v>
      </c>
      <c r="G1358" t="s">
        <v>1501</v>
      </c>
      <c r="H1358" t="s">
        <v>2757</v>
      </c>
      <c r="I1358" t="s">
        <v>3047</v>
      </c>
      <c r="FE1358" t="s">
        <v>183</v>
      </c>
    </row>
    <row r="1359" spans="1:161" x14ac:dyDescent="0.45">
      <c r="A1359" t="s">
        <v>183</v>
      </c>
      <c r="B1359" t="s">
        <v>213</v>
      </c>
      <c r="C1359" t="s">
        <v>225</v>
      </c>
      <c r="D1359" t="s">
        <v>228</v>
      </c>
      <c r="E1359" t="str">
        <f>VLOOKUP(A1359, Metadata!$A$1:$H$34, 7, FALSE)</f>
        <v>No HEAL CRF Match, related topic</v>
      </c>
      <c r="F1359" t="s">
        <v>230</v>
      </c>
      <c r="G1359" t="s">
        <v>1502</v>
      </c>
      <c r="H1359" t="s">
        <v>2758</v>
      </c>
      <c r="I1359" t="s">
        <v>3047</v>
      </c>
      <c r="FE1359" t="s">
        <v>183</v>
      </c>
    </row>
    <row r="1360" spans="1:161" x14ac:dyDescent="0.45">
      <c r="A1360" t="s">
        <v>183</v>
      </c>
      <c r="B1360" t="s">
        <v>213</v>
      </c>
      <c r="C1360" t="s">
        <v>225</v>
      </c>
      <c r="D1360" t="s">
        <v>228</v>
      </c>
      <c r="E1360" t="str">
        <f>VLOOKUP(A1360, Metadata!$A$1:$H$34, 7, FALSE)</f>
        <v>No HEAL CRF Match, related topic</v>
      </c>
      <c r="F1360" t="s">
        <v>230</v>
      </c>
      <c r="G1360" t="s">
        <v>1503</v>
      </c>
      <c r="H1360" t="s">
        <v>2759</v>
      </c>
      <c r="I1360" t="s">
        <v>3047</v>
      </c>
      <c r="J1360" t="s">
        <v>3099</v>
      </c>
      <c r="K1360" t="s">
        <v>3172</v>
      </c>
      <c r="L1360" t="s">
        <v>3228</v>
      </c>
      <c r="M1360" t="s">
        <v>3272</v>
      </c>
      <c r="N1360" t="s">
        <v>3308</v>
      </c>
      <c r="FE1360" t="s">
        <v>183</v>
      </c>
    </row>
    <row r="1361" spans="1:161" x14ac:dyDescent="0.45">
      <c r="A1361" t="s">
        <v>183</v>
      </c>
      <c r="B1361" t="s">
        <v>213</v>
      </c>
      <c r="C1361" t="s">
        <v>225</v>
      </c>
      <c r="D1361" t="s">
        <v>228</v>
      </c>
      <c r="E1361" t="str">
        <f>VLOOKUP(A1361, Metadata!$A$1:$H$34, 7, FALSE)</f>
        <v>No HEAL CRF Match, related topic</v>
      </c>
      <c r="F1361" t="s">
        <v>230</v>
      </c>
      <c r="G1361" t="s">
        <v>1504</v>
      </c>
      <c r="H1361" t="s">
        <v>2760</v>
      </c>
      <c r="I1361" t="s">
        <v>3052</v>
      </c>
      <c r="FE1361" t="s">
        <v>183</v>
      </c>
    </row>
    <row r="1362" spans="1:161" x14ac:dyDescent="0.45">
      <c r="A1362" t="s">
        <v>183</v>
      </c>
      <c r="B1362" t="s">
        <v>213</v>
      </c>
      <c r="C1362" t="s">
        <v>225</v>
      </c>
      <c r="D1362" t="s">
        <v>228</v>
      </c>
      <c r="E1362" t="str">
        <f>VLOOKUP(A1362, Metadata!$A$1:$H$34, 7, FALSE)</f>
        <v>No HEAL CRF Match, related topic</v>
      </c>
      <c r="F1362" t="s">
        <v>230</v>
      </c>
      <c r="G1362" t="s">
        <v>1505</v>
      </c>
      <c r="H1362" t="s">
        <v>2761</v>
      </c>
      <c r="I1362" t="s">
        <v>3047</v>
      </c>
      <c r="J1362" t="s">
        <v>3100</v>
      </c>
      <c r="K1362" t="s">
        <v>3173</v>
      </c>
      <c r="L1362" t="s">
        <v>3229</v>
      </c>
      <c r="FE1362" t="s">
        <v>183</v>
      </c>
    </row>
    <row r="1363" spans="1:161" x14ac:dyDescent="0.45">
      <c r="A1363" t="s">
        <v>183</v>
      </c>
      <c r="B1363" t="s">
        <v>213</v>
      </c>
      <c r="C1363" t="s">
        <v>225</v>
      </c>
      <c r="D1363" t="s">
        <v>228</v>
      </c>
      <c r="E1363" t="str">
        <f>VLOOKUP(A1363, Metadata!$A$1:$H$34, 7, FALSE)</f>
        <v>No HEAL CRF Match, related topic</v>
      </c>
      <c r="F1363" t="s">
        <v>230</v>
      </c>
      <c r="G1363" t="s">
        <v>1506</v>
      </c>
      <c r="H1363" t="s">
        <v>2762</v>
      </c>
      <c r="I1363" t="s">
        <v>3047</v>
      </c>
      <c r="FE1363" t="s">
        <v>183</v>
      </c>
    </row>
    <row r="1364" spans="1:161" x14ac:dyDescent="0.45">
      <c r="A1364" t="s">
        <v>183</v>
      </c>
      <c r="B1364" t="s">
        <v>213</v>
      </c>
      <c r="C1364" t="s">
        <v>225</v>
      </c>
      <c r="D1364" t="s">
        <v>228</v>
      </c>
      <c r="E1364" t="str">
        <f>VLOOKUP(A1364, Metadata!$A$1:$H$34, 7, FALSE)</f>
        <v>No HEAL CRF Match, related topic</v>
      </c>
      <c r="F1364" t="s">
        <v>230</v>
      </c>
      <c r="G1364" t="s">
        <v>1507</v>
      </c>
      <c r="H1364" t="s">
        <v>2763</v>
      </c>
      <c r="I1364" t="s">
        <v>3047</v>
      </c>
      <c r="FE1364" t="s">
        <v>183</v>
      </c>
    </row>
    <row r="1365" spans="1:161" x14ac:dyDescent="0.45">
      <c r="A1365" t="s">
        <v>183</v>
      </c>
      <c r="B1365" t="s">
        <v>213</v>
      </c>
      <c r="C1365" t="s">
        <v>225</v>
      </c>
      <c r="D1365" t="s">
        <v>228</v>
      </c>
      <c r="E1365" t="str">
        <f>VLOOKUP(A1365, Metadata!$A$1:$H$34, 7, FALSE)</f>
        <v>No HEAL CRF Match, related topic</v>
      </c>
      <c r="F1365" t="s">
        <v>230</v>
      </c>
      <c r="G1365" t="s">
        <v>1508</v>
      </c>
      <c r="H1365" t="s">
        <v>2762</v>
      </c>
      <c r="I1365" t="s">
        <v>3047</v>
      </c>
      <c r="FE1365" t="s">
        <v>183</v>
      </c>
    </row>
    <row r="1366" spans="1:161" x14ac:dyDescent="0.45">
      <c r="A1366" t="s">
        <v>183</v>
      </c>
      <c r="B1366" t="s">
        <v>213</v>
      </c>
      <c r="C1366" t="s">
        <v>225</v>
      </c>
      <c r="D1366" t="s">
        <v>228</v>
      </c>
      <c r="E1366" t="str">
        <f>VLOOKUP(A1366, Metadata!$A$1:$H$34, 7, FALSE)</f>
        <v>No HEAL CRF Match, related topic</v>
      </c>
      <c r="F1366" t="s">
        <v>230</v>
      </c>
      <c r="G1366" t="s">
        <v>1509</v>
      </c>
      <c r="H1366" t="s">
        <v>2763</v>
      </c>
      <c r="I1366" t="s">
        <v>3047</v>
      </c>
      <c r="FE1366" t="s">
        <v>183</v>
      </c>
    </row>
    <row r="1367" spans="1:161" x14ac:dyDescent="0.45">
      <c r="A1367" t="s">
        <v>183</v>
      </c>
      <c r="B1367" t="s">
        <v>213</v>
      </c>
      <c r="C1367" t="s">
        <v>225</v>
      </c>
      <c r="D1367" t="s">
        <v>228</v>
      </c>
      <c r="E1367" t="str">
        <f>VLOOKUP(A1367, Metadata!$A$1:$H$34, 7, FALSE)</f>
        <v>No HEAL CRF Match, related topic</v>
      </c>
      <c r="F1367" t="s">
        <v>230</v>
      </c>
      <c r="G1367" t="s">
        <v>1510</v>
      </c>
      <c r="H1367" t="s">
        <v>2764</v>
      </c>
      <c r="I1367" t="s">
        <v>3047</v>
      </c>
      <c r="FE1367" t="s">
        <v>183</v>
      </c>
    </row>
    <row r="1368" spans="1:161" x14ac:dyDescent="0.45">
      <c r="A1368" t="s">
        <v>183</v>
      </c>
      <c r="B1368" t="s">
        <v>213</v>
      </c>
      <c r="C1368" t="s">
        <v>225</v>
      </c>
      <c r="D1368" t="s">
        <v>228</v>
      </c>
      <c r="E1368" t="str">
        <f>VLOOKUP(A1368, Metadata!$A$1:$H$34, 7, FALSE)</f>
        <v>No HEAL CRF Match, related topic</v>
      </c>
      <c r="F1368" t="s">
        <v>230</v>
      </c>
      <c r="G1368" t="s">
        <v>1511</v>
      </c>
      <c r="H1368" t="s">
        <v>2762</v>
      </c>
      <c r="I1368" t="s">
        <v>3047</v>
      </c>
      <c r="FE1368" t="s">
        <v>183</v>
      </c>
    </row>
    <row r="1369" spans="1:161" x14ac:dyDescent="0.45">
      <c r="A1369" t="s">
        <v>183</v>
      </c>
      <c r="B1369" t="s">
        <v>213</v>
      </c>
      <c r="C1369" t="s">
        <v>225</v>
      </c>
      <c r="D1369" t="s">
        <v>228</v>
      </c>
      <c r="E1369" t="str">
        <f>VLOOKUP(A1369, Metadata!$A$1:$H$34, 7, FALSE)</f>
        <v>No HEAL CRF Match, related topic</v>
      </c>
      <c r="F1369" t="s">
        <v>230</v>
      </c>
      <c r="G1369" t="s">
        <v>1512</v>
      </c>
      <c r="H1369" t="s">
        <v>2763</v>
      </c>
      <c r="I1369" t="s">
        <v>3047</v>
      </c>
      <c r="FE1369" t="s">
        <v>183</v>
      </c>
    </row>
    <row r="1370" spans="1:161" x14ac:dyDescent="0.45">
      <c r="A1370" t="s">
        <v>183</v>
      </c>
      <c r="B1370" t="s">
        <v>213</v>
      </c>
      <c r="C1370" t="s">
        <v>225</v>
      </c>
      <c r="D1370" t="s">
        <v>228</v>
      </c>
      <c r="E1370" t="str">
        <f>VLOOKUP(A1370, Metadata!$A$1:$H$34, 7, FALSE)</f>
        <v>No HEAL CRF Match, related topic</v>
      </c>
      <c r="F1370" t="s">
        <v>230</v>
      </c>
      <c r="G1370" t="s">
        <v>1513</v>
      </c>
      <c r="H1370" t="s">
        <v>2765</v>
      </c>
      <c r="I1370" t="s">
        <v>3047</v>
      </c>
      <c r="J1370" t="s">
        <v>3101</v>
      </c>
      <c r="K1370" t="s">
        <v>3174</v>
      </c>
      <c r="L1370" t="s">
        <v>3230</v>
      </c>
      <c r="FE1370" t="s">
        <v>183</v>
      </c>
    </row>
    <row r="1371" spans="1:161" x14ac:dyDescent="0.45">
      <c r="A1371" t="s">
        <v>183</v>
      </c>
      <c r="B1371" t="s">
        <v>213</v>
      </c>
      <c r="C1371" t="s">
        <v>225</v>
      </c>
      <c r="D1371" t="s">
        <v>228</v>
      </c>
      <c r="E1371" t="str">
        <f>VLOOKUP(A1371, Metadata!$A$1:$H$34, 7, FALSE)</f>
        <v>No HEAL CRF Match, related topic</v>
      </c>
      <c r="F1371" t="s">
        <v>230</v>
      </c>
      <c r="G1371" t="s">
        <v>1514</v>
      </c>
      <c r="H1371" t="s">
        <v>2751</v>
      </c>
      <c r="I1371" t="s">
        <v>3047</v>
      </c>
      <c r="J1371" t="s">
        <v>3096</v>
      </c>
      <c r="K1371" t="s">
        <v>3089</v>
      </c>
      <c r="FE1371" t="s">
        <v>183</v>
      </c>
    </row>
    <row r="1372" spans="1:161" x14ac:dyDescent="0.45">
      <c r="A1372" t="s">
        <v>183</v>
      </c>
      <c r="B1372" t="s">
        <v>213</v>
      </c>
      <c r="C1372" t="s">
        <v>225</v>
      </c>
      <c r="D1372" t="s">
        <v>228</v>
      </c>
      <c r="E1372" t="str">
        <f>VLOOKUP(A1372, Metadata!$A$1:$H$34, 7, FALSE)</f>
        <v>No HEAL CRF Match, related topic</v>
      </c>
      <c r="F1372" t="s">
        <v>230</v>
      </c>
      <c r="G1372" t="s">
        <v>1515</v>
      </c>
      <c r="H1372" t="s">
        <v>2678</v>
      </c>
      <c r="I1372" t="s">
        <v>3047</v>
      </c>
      <c r="J1372" t="s">
        <v>3088</v>
      </c>
      <c r="K1372" t="s">
        <v>3162</v>
      </c>
      <c r="L1372" t="s">
        <v>3221</v>
      </c>
      <c r="FE1372" t="s">
        <v>183</v>
      </c>
    </row>
    <row r="1373" spans="1:161" x14ac:dyDescent="0.45">
      <c r="A1373" t="s">
        <v>184</v>
      </c>
      <c r="B1373" t="s">
        <v>214</v>
      </c>
      <c r="C1373" t="s">
        <v>223</v>
      </c>
      <c r="D1373" t="s">
        <v>227</v>
      </c>
      <c r="E1373" t="str">
        <f>VLOOKUP(A1373, Metadata!$A$1:$H$34, 7, FALSE)</f>
        <v>No HEAL CRF Match</v>
      </c>
      <c r="F1373" t="s">
        <v>230</v>
      </c>
      <c r="G1373" t="s">
        <v>1336</v>
      </c>
      <c r="H1373" t="s">
        <v>2671</v>
      </c>
      <c r="I1373" t="s">
        <v>3045</v>
      </c>
      <c r="FE1373" t="s">
        <v>184</v>
      </c>
    </row>
    <row r="1374" spans="1:161" x14ac:dyDescent="0.45">
      <c r="A1374" t="s">
        <v>184</v>
      </c>
      <c r="B1374" t="s">
        <v>214</v>
      </c>
      <c r="C1374" t="s">
        <v>223</v>
      </c>
      <c r="D1374" t="s">
        <v>227</v>
      </c>
      <c r="E1374" t="str">
        <f>VLOOKUP(A1374, Metadata!$A$1:$H$34, 7, FALSE)</f>
        <v>No HEAL CRF Match</v>
      </c>
      <c r="F1374" t="s">
        <v>230</v>
      </c>
      <c r="G1374" t="s">
        <v>1337</v>
      </c>
      <c r="H1374" t="s">
        <v>2672</v>
      </c>
      <c r="I1374" t="s">
        <v>2989</v>
      </c>
      <c r="FE1374" t="s">
        <v>184</v>
      </c>
    </row>
    <row r="1375" spans="1:161" x14ac:dyDescent="0.45">
      <c r="A1375" t="s">
        <v>184</v>
      </c>
      <c r="B1375" t="s">
        <v>214</v>
      </c>
      <c r="C1375" t="s">
        <v>223</v>
      </c>
      <c r="D1375" t="s">
        <v>227</v>
      </c>
      <c r="E1375" t="str">
        <f>VLOOKUP(A1375, Metadata!$A$1:$H$34, 7, FALSE)</f>
        <v>No HEAL CRF Match</v>
      </c>
      <c r="F1375" t="s">
        <v>230</v>
      </c>
      <c r="G1375" t="s">
        <v>1338</v>
      </c>
      <c r="H1375" t="s">
        <v>2673</v>
      </c>
      <c r="I1375" t="s">
        <v>3046</v>
      </c>
      <c r="FE1375" t="s">
        <v>184</v>
      </c>
    </row>
    <row r="1376" spans="1:161" x14ac:dyDescent="0.45">
      <c r="A1376" t="s">
        <v>184</v>
      </c>
      <c r="B1376" t="s">
        <v>214</v>
      </c>
      <c r="C1376" t="s">
        <v>223</v>
      </c>
      <c r="D1376" t="s">
        <v>227</v>
      </c>
      <c r="E1376" t="str">
        <f>VLOOKUP(A1376, Metadata!$A$1:$H$34, 7, FALSE)</f>
        <v>No HEAL CRF Match</v>
      </c>
      <c r="F1376" t="s">
        <v>230</v>
      </c>
      <c r="G1376" t="s">
        <v>1339</v>
      </c>
      <c r="H1376" t="s">
        <v>2674</v>
      </c>
      <c r="I1376" t="s">
        <v>3027</v>
      </c>
      <c r="FE1376" t="s">
        <v>184</v>
      </c>
    </row>
    <row r="1377" spans="1:161" x14ac:dyDescent="0.45">
      <c r="A1377" t="s">
        <v>184</v>
      </c>
      <c r="B1377" t="s">
        <v>214</v>
      </c>
      <c r="C1377" t="s">
        <v>223</v>
      </c>
      <c r="D1377" t="s">
        <v>227</v>
      </c>
      <c r="E1377" t="str">
        <f>VLOOKUP(A1377, Metadata!$A$1:$H$34, 7, FALSE)</f>
        <v>No HEAL CRF Match</v>
      </c>
      <c r="F1377" t="s">
        <v>230</v>
      </c>
      <c r="G1377" t="s">
        <v>1516</v>
      </c>
      <c r="H1377" t="s">
        <v>2723</v>
      </c>
      <c r="I1377" t="s">
        <v>2991</v>
      </c>
      <c r="FE1377" t="s">
        <v>184</v>
      </c>
    </row>
    <row r="1378" spans="1:161" x14ac:dyDescent="0.45">
      <c r="A1378" t="s">
        <v>184</v>
      </c>
      <c r="B1378" t="s">
        <v>214</v>
      </c>
      <c r="C1378" t="s">
        <v>223</v>
      </c>
      <c r="D1378" t="s">
        <v>227</v>
      </c>
      <c r="E1378" t="str">
        <f>VLOOKUP(A1378, Metadata!$A$1:$H$34, 7, FALSE)</f>
        <v>No HEAL CRF Match</v>
      </c>
      <c r="F1378" t="s">
        <v>230</v>
      </c>
      <c r="G1378" t="s">
        <v>1517</v>
      </c>
      <c r="H1378" t="s">
        <v>2645</v>
      </c>
      <c r="I1378" t="s">
        <v>3048</v>
      </c>
      <c r="FE1378" t="s">
        <v>184</v>
      </c>
    </row>
    <row r="1379" spans="1:161" x14ac:dyDescent="0.45">
      <c r="A1379" t="s">
        <v>184</v>
      </c>
      <c r="B1379" t="s">
        <v>214</v>
      </c>
      <c r="C1379" t="s">
        <v>223</v>
      </c>
      <c r="D1379" t="s">
        <v>227</v>
      </c>
      <c r="E1379" t="str">
        <f>VLOOKUP(A1379, Metadata!$A$1:$H$34, 7, FALSE)</f>
        <v>No HEAL CRF Match</v>
      </c>
      <c r="F1379" t="s">
        <v>230</v>
      </c>
      <c r="G1379" t="s">
        <v>1518</v>
      </c>
      <c r="H1379" t="s">
        <v>2724</v>
      </c>
      <c r="I1379" t="s">
        <v>3047</v>
      </c>
      <c r="J1379" t="s">
        <v>3094</v>
      </c>
      <c r="K1379" t="s">
        <v>3168</v>
      </c>
      <c r="L1379" t="s">
        <v>3226</v>
      </c>
      <c r="M1379" t="s">
        <v>3270</v>
      </c>
      <c r="N1379" t="s">
        <v>3306</v>
      </c>
      <c r="O1379" t="s">
        <v>3326</v>
      </c>
      <c r="P1379" t="s">
        <v>3335</v>
      </c>
      <c r="Q1379" t="s">
        <v>3341</v>
      </c>
      <c r="R1379" t="s">
        <v>3307</v>
      </c>
      <c r="FE1379" t="s">
        <v>184</v>
      </c>
    </row>
    <row r="1380" spans="1:161" x14ac:dyDescent="0.45">
      <c r="A1380" t="s">
        <v>184</v>
      </c>
      <c r="B1380" t="s">
        <v>214</v>
      </c>
      <c r="C1380" t="s">
        <v>223</v>
      </c>
      <c r="D1380" t="s">
        <v>227</v>
      </c>
      <c r="E1380" t="str">
        <f>VLOOKUP(A1380, Metadata!$A$1:$H$34, 7, FALSE)</f>
        <v>No HEAL CRF Match</v>
      </c>
      <c r="F1380" t="s">
        <v>230</v>
      </c>
      <c r="G1380" t="s">
        <v>1519</v>
      </c>
      <c r="H1380" t="s">
        <v>2725</v>
      </c>
      <c r="I1380" t="s">
        <v>3027</v>
      </c>
      <c r="FE1380" t="s">
        <v>184</v>
      </c>
    </row>
    <row r="1381" spans="1:161" x14ac:dyDescent="0.45">
      <c r="A1381" t="s">
        <v>184</v>
      </c>
      <c r="B1381" t="s">
        <v>214</v>
      </c>
      <c r="C1381" t="s">
        <v>223</v>
      </c>
      <c r="D1381" t="s">
        <v>227</v>
      </c>
      <c r="E1381" t="str">
        <f>VLOOKUP(A1381, Metadata!$A$1:$H$34, 7, FALSE)</f>
        <v>No HEAL CRF Match</v>
      </c>
      <c r="F1381" t="s">
        <v>230</v>
      </c>
      <c r="G1381" t="s">
        <v>1520</v>
      </c>
      <c r="H1381" t="s">
        <v>2766</v>
      </c>
      <c r="I1381" t="s">
        <v>3047</v>
      </c>
      <c r="J1381" t="s">
        <v>3102</v>
      </c>
      <c r="K1381" t="s">
        <v>3175</v>
      </c>
      <c r="L1381" t="s">
        <v>3231</v>
      </c>
      <c r="M1381" t="s">
        <v>3273</v>
      </c>
      <c r="N1381" t="s">
        <v>3309</v>
      </c>
      <c r="O1381" t="s">
        <v>3327</v>
      </c>
      <c r="P1381" t="s">
        <v>3336</v>
      </c>
      <c r="Q1381" t="s">
        <v>3342</v>
      </c>
      <c r="FE1381" t="s">
        <v>184</v>
      </c>
    </row>
    <row r="1382" spans="1:161" x14ac:dyDescent="0.45">
      <c r="A1382" t="s">
        <v>184</v>
      </c>
      <c r="B1382" t="s">
        <v>214</v>
      </c>
      <c r="C1382" t="s">
        <v>223</v>
      </c>
      <c r="D1382" t="s">
        <v>227</v>
      </c>
      <c r="E1382" t="str">
        <f>VLOOKUP(A1382, Metadata!$A$1:$H$34, 7, FALSE)</f>
        <v>No HEAL CRF Match</v>
      </c>
      <c r="F1382" t="s">
        <v>230</v>
      </c>
      <c r="G1382" t="s">
        <v>1521</v>
      </c>
      <c r="H1382" t="s">
        <v>2767</v>
      </c>
      <c r="I1382" t="s">
        <v>3047</v>
      </c>
      <c r="J1382" t="s">
        <v>3102</v>
      </c>
      <c r="K1382" t="s">
        <v>3175</v>
      </c>
      <c r="L1382" t="s">
        <v>3231</v>
      </c>
      <c r="M1382" t="s">
        <v>3273</v>
      </c>
      <c r="N1382" t="s">
        <v>3309</v>
      </c>
      <c r="O1382" t="s">
        <v>3327</v>
      </c>
      <c r="P1382" t="s">
        <v>3336</v>
      </c>
      <c r="Q1382" t="s">
        <v>3342</v>
      </c>
      <c r="FE1382" t="s">
        <v>184</v>
      </c>
    </row>
    <row r="1383" spans="1:161" x14ac:dyDescent="0.45">
      <c r="A1383" t="s">
        <v>184</v>
      </c>
      <c r="B1383" t="s">
        <v>214</v>
      </c>
      <c r="C1383" t="s">
        <v>223</v>
      </c>
      <c r="D1383" t="s">
        <v>227</v>
      </c>
      <c r="E1383" t="str">
        <f>VLOOKUP(A1383, Metadata!$A$1:$H$34, 7, FALSE)</f>
        <v>No HEAL CRF Match</v>
      </c>
      <c r="F1383" t="s">
        <v>230</v>
      </c>
      <c r="G1383" t="s">
        <v>1522</v>
      </c>
      <c r="H1383" t="s">
        <v>2768</v>
      </c>
      <c r="I1383" t="s">
        <v>3047</v>
      </c>
      <c r="J1383" t="s">
        <v>3102</v>
      </c>
      <c r="K1383" t="s">
        <v>3175</v>
      </c>
      <c r="L1383" t="s">
        <v>3231</v>
      </c>
      <c r="M1383" t="s">
        <v>3273</v>
      </c>
      <c r="N1383" t="s">
        <v>3309</v>
      </c>
      <c r="O1383" t="s">
        <v>3327</v>
      </c>
      <c r="P1383" t="s">
        <v>3336</v>
      </c>
      <c r="Q1383" t="s">
        <v>3342</v>
      </c>
      <c r="FE1383" t="s">
        <v>184</v>
      </c>
    </row>
    <row r="1384" spans="1:161" x14ac:dyDescent="0.45">
      <c r="A1384" t="s">
        <v>184</v>
      </c>
      <c r="B1384" t="s">
        <v>214</v>
      </c>
      <c r="C1384" t="s">
        <v>223</v>
      </c>
      <c r="D1384" t="s">
        <v>227</v>
      </c>
      <c r="E1384" t="str">
        <f>VLOOKUP(A1384, Metadata!$A$1:$H$34, 7, FALSE)</f>
        <v>No HEAL CRF Match</v>
      </c>
      <c r="F1384" t="s">
        <v>230</v>
      </c>
      <c r="G1384" t="s">
        <v>1523</v>
      </c>
      <c r="H1384" t="s">
        <v>2769</v>
      </c>
      <c r="I1384" t="s">
        <v>3047</v>
      </c>
      <c r="J1384" t="s">
        <v>3102</v>
      </c>
      <c r="K1384" t="s">
        <v>3175</v>
      </c>
      <c r="L1384" t="s">
        <v>3231</v>
      </c>
      <c r="M1384" t="s">
        <v>3273</v>
      </c>
      <c r="N1384" t="s">
        <v>3309</v>
      </c>
      <c r="O1384" t="s">
        <v>3327</v>
      </c>
      <c r="P1384" t="s">
        <v>3336</v>
      </c>
      <c r="Q1384" t="s">
        <v>3342</v>
      </c>
      <c r="FE1384" t="s">
        <v>184</v>
      </c>
    </row>
    <row r="1385" spans="1:161" x14ac:dyDescent="0.45">
      <c r="A1385" t="s">
        <v>184</v>
      </c>
      <c r="B1385" t="s">
        <v>214</v>
      </c>
      <c r="C1385" t="s">
        <v>223</v>
      </c>
      <c r="D1385" t="s">
        <v>227</v>
      </c>
      <c r="E1385" t="str">
        <f>VLOOKUP(A1385, Metadata!$A$1:$H$34, 7, FALSE)</f>
        <v>No HEAL CRF Match</v>
      </c>
      <c r="F1385" t="s">
        <v>230</v>
      </c>
      <c r="G1385" t="s">
        <v>1524</v>
      </c>
      <c r="H1385" t="s">
        <v>2770</v>
      </c>
      <c r="I1385" t="s">
        <v>3047</v>
      </c>
      <c r="J1385" t="s">
        <v>3102</v>
      </c>
      <c r="K1385" t="s">
        <v>3175</v>
      </c>
      <c r="L1385" t="s">
        <v>3231</v>
      </c>
      <c r="M1385" t="s">
        <v>3273</v>
      </c>
      <c r="N1385" t="s">
        <v>3309</v>
      </c>
      <c r="O1385" t="s">
        <v>3327</v>
      </c>
      <c r="P1385" t="s">
        <v>3336</v>
      </c>
      <c r="Q1385" t="s">
        <v>3342</v>
      </c>
      <c r="FE1385" t="s">
        <v>184</v>
      </c>
    </row>
    <row r="1386" spans="1:161" x14ac:dyDescent="0.45">
      <c r="A1386" t="s">
        <v>184</v>
      </c>
      <c r="B1386" t="s">
        <v>214</v>
      </c>
      <c r="C1386" t="s">
        <v>223</v>
      </c>
      <c r="D1386" t="s">
        <v>227</v>
      </c>
      <c r="E1386" t="str">
        <f>VLOOKUP(A1386, Metadata!$A$1:$H$34, 7, FALSE)</f>
        <v>No HEAL CRF Match</v>
      </c>
      <c r="F1386" t="s">
        <v>230</v>
      </c>
      <c r="G1386" t="s">
        <v>1525</v>
      </c>
      <c r="H1386" t="s">
        <v>2771</v>
      </c>
      <c r="I1386" t="s">
        <v>3047</v>
      </c>
      <c r="J1386" t="s">
        <v>3102</v>
      </c>
      <c r="K1386" t="s">
        <v>3175</v>
      </c>
      <c r="L1386" t="s">
        <v>3231</v>
      </c>
      <c r="M1386" t="s">
        <v>3273</v>
      </c>
      <c r="N1386" t="s">
        <v>3309</v>
      </c>
      <c r="O1386" t="s">
        <v>3327</v>
      </c>
      <c r="P1386" t="s">
        <v>3336</v>
      </c>
      <c r="Q1386" t="s">
        <v>3342</v>
      </c>
      <c r="FE1386" t="s">
        <v>184</v>
      </c>
    </row>
    <row r="1387" spans="1:161" x14ac:dyDescent="0.45">
      <c r="A1387" t="s">
        <v>184</v>
      </c>
      <c r="B1387" t="s">
        <v>214</v>
      </c>
      <c r="C1387" t="s">
        <v>223</v>
      </c>
      <c r="D1387" t="s">
        <v>227</v>
      </c>
      <c r="E1387" t="str">
        <f>VLOOKUP(A1387, Metadata!$A$1:$H$34, 7, FALSE)</f>
        <v>No HEAL CRF Match</v>
      </c>
      <c r="F1387" t="s">
        <v>230</v>
      </c>
      <c r="G1387" t="s">
        <v>1526</v>
      </c>
      <c r="H1387" t="s">
        <v>2772</v>
      </c>
      <c r="I1387" t="s">
        <v>3047</v>
      </c>
      <c r="J1387" t="s">
        <v>3102</v>
      </c>
      <c r="K1387" t="s">
        <v>3175</v>
      </c>
      <c r="L1387" t="s">
        <v>3231</v>
      </c>
      <c r="M1387" t="s">
        <v>3273</v>
      </c>
      <c r="N1387" t="s">
        <v>3309</v>
      </c>
      <c r="O1387" t="s">
        <v>3327</v>
      </c>
      <c r="P1387" t="s">
        <v>3336</v>
      </c>
      <c r="Q1387" t="s">
        <v>3342</v>
      </c>
      <c r="FE1387" t="s">
        <v>184</v>
      </c>
    </row>
    <row r="1388" spans="1:161" x14ac:dyDescent="0.45">
      <c r="A1388" t="s">
        <v>184</v>
      </c>
      <c r="B1388" t="s">
        <v>214</v>
      </c>
      <c r="C1388" t="s">
        <v>223</v>
      </c>
      <c r="D1388" t="s">
        <v>227</v>
      </c>
      <c r="E1388" t="str">
        <f>VLOOKUP(A1388, Metadata!$A$1:$H$34, 7, FALSE)</f>
        <v>No HEAL CRF Match</v>
      </c>
      <c r="F1388" t="s">
        <v>230</v>
      </c>
      <c r="G1388" t="s">
        <v>1527</v>
      </c>
      <c r="H1388" t="s">
        <v>2773</v>
      </c>
      <c r="I1388" t="s">
        <v>3047</v>
      </c>
      <c r="J1388" t="s">
        <v>3102</v>
      </c>
      <c r="K1388" t="s">
        <v>3175</v>
      </c>
      <c r="L1388" t="s">
        <v>3231</v>
      </c>
      <c r="M1388" t="s">
        <v>3273</v>
      </c>
      <c r="N1388" t="s">
        <v>3309</v>
      </c>
      <c r="O1388" t="s">
        <v>3327</v>
      </c>
      <c r="P1388" t="s">
        <v>3336</v>
      </c>
      <c r="Q1388" t="s">
        <v>3342</v>
      </c>
      <c r="FE1388" t="s">
        <v>184</v>
      </c>
    </row>
    <row r="1389" spans="1:161" x14ac:dyDescent="0.45">
      <c r="A1389" t="s">
        <v>184</v>
      </c>
      <c r="B1389" t="s">
        <v>214</v>
      </c>
      <c r="C1389" t="s">
        <v>223</v>
      </c>
      <c r="D1389" t="s">
        <v>227</v>
      </c>
      <c r="E1389" t="str">
        <f>VLOOKUP(A1389, Metadata!$A$1:$H$34, 7, FALSE)</f>
        <v>No HEAL CRF Match</v>
      </c>
      <c r="F1389" t="s">
        <v>230</v>
      </c>
      <c r="G1389" t="s">
        <v>1528</v>
      </c>
      <c r="H1389" t="s">
        <v>2774</v>
      </c>
      <c r="I1389" t="s">
        <v>3047</v>
      </c>
      <c r="J1389" t="s">
        <v>3102</v>
      </c>
      <c r="K1389" t="s">
        <v>3175</v>
      </c>
      <c r="L1389" t="s">
        <v>3231</v>
      </c>
      <c r="M1389" t="s">
        <v>3273</v>
      </c>
      <c r="N1389" t="s">
        <v>3309</v>
      </c>
      <c r="O1389" t="s">
        <v>3327</v>
      </c>
      <c r="P1389" t="s">
        <v>3336</v>
      </c>
      <c r="Q1389" t="s">
        <v>3342</v>
      </c>
      <c r="FE1389" t="s">
        <v>184</v>
      </c>
    </row>
    <row r="1390" spans="1:161" x14ac:dyDescent="0.45">
      <c r="A1390" t="s">
        <v>184</v>
      </c>
      <c r="B1390" t="s">
        <v>214</v>
      </c>
      <c r="C1390" t="s">
        <v>223</v>
      </c>
      <c r="D1390" t="s">
        <v>227</v>
      </c>
      <c r="E1390" t="str">
        <f>VLOOKUP(A1390, Metadata!$A$1:$H$34, 7, FALSE)</f>
        <v>No HEAL CRF Match</v>
      </c>
      <c r="F1390" t="s">
        <v>230</v>
      </c>
      <c r="G1390" t="s">
        <v>1529</v>
      </c>
      <c r="H1390" t="s">
        <v>2775</v>
      </c>
      <c r="I1390" t="s">
        <v>3047</v>
      </c>
      <c r="J1390" t="s">
        <v>3102</v>
      </c>
      <c r="K1390" t="s">
        <v>3175</v>
      </c>
      <c r="L1390" t="s">
        <v>3231</v>
      </c>
      <c r="M1390" t="s">
        <v>3273</v>
      </c>
      <c r="N1390" t="s">
        <v>3309</v>
      </c>
      <c r="O1390" t="s">
        <v>3327</v>
      </c>
      <c r="P1390" t="s">
        <v>3336</v>
      </c>
      <c r="Q1390" t="s">
        <v>3342</v>
      </c>
      <c r="FE1390" t="s">
        <v>184</v>
      </c>
    </row>
    <row r="1391" spans="1:161" x14ac:dyDescent="0.45">
      <c r="A1391" t="s">
        <v>184</v>
      </c>
      <c r="B1391" t="s">
        <v>214</v>
      </c>
      <c r="C1391" t="s">
        <v>223</v>
      </c>
      <c r="D1391" t="s">
        <v>227</v>
      </c>
      <c r="E1391" t="str">
        <f>VLOOKUP(A1391, Metadata!$A$1:$H$34, 7, FALSE)</f>
        <v>No HEAL CRF Match</v>
      </c>
      <c r="F1391" t="s">
        <v>230</v>
      </c>
      <c r="G1391" t="s">
        <v>1530</v>
      </c>
      <c r="H1391" t="s">
        <v>2776</v>
      </c>
      <c r="I1391" t="s">
        <v>3047</v>
      </c>
      <c r="J1391" t="s">
        <v>3102</v>
      </c>
      <c r="K1391" t="s">
        <v>3175</v>
      </c>
      <c r="L1391" t="s">
        <v>3231</v>
      </c>
      <c r="M1391" t="s">
        <v>3273</v>
      </c>
      <c r="N1391" t="s">
        <v>3309</v>
      </c>
      <c r="O1391" t="s">
        <v>3327</v>
      </c>
      <c r="P1391" t="s">
        <v>3336</v>
      </c>
      <c r="Q1391" t="s">
        <v>3342</v>
      </c>
      <c r="FE1391" t="s">
        <v>184</v>
      </c>
    </row>
    <row r="1392" spans="1:161" x14ac:dyDescent="0.45">
      <c r="A1392" t="s">
        <v>184</v>
      </c>
      <c r="B1392" t="s">
        <v>214</v>
      </c>
      <c r="C1392" t="s">
        <v>223</v>
      </c>
      <c r="D1392" t="s">
        <v>227</v>
      </c>
      <c r="E1392" t="str">
        <f>VLOOKUP(A1392, Metadata!$A$1:$H$34, 7, FALSE)</f>
        <v>No HEAL CRF Match</v>
      </c>
      <c r="F1392" t="s">
        <v>230</v>
      </c>
      <c r="G1392" t="s">
        <v>1531</v>
      </c>
      <c r="H1392" t="s">
        <v>2777</v>
      </c>
      <c r="I1392" t="s">
        <v>3047</v>
      </c>
      <c r="J1392" t="s">
        <v>3102</v>
      </c>
      <c r="K1392" t="s">
        <v>3175</v>
      </c>
      <c r="L1392" t="s">
        <v>3231</v>
      </c>
      <c r="M1392" t="s">
        <v>3273</v>
      </c>
      <c r="N1392" t="s">
        <v>3309</v>
      </c>
      <c r="O1392" t="s">
        <v>3327</v>
      </c>
      <c r="P1392" t="s">
        <v>3336</v>
      </c>
      <c r="Q1392" t="s">
        <v>3342</v>
      </c>
      <c r="FE1392" t="s">
        <v>184</v>
      </c>
    </row>
    <row r="1393" spans="1:161" x14ac:dyDescent="0.45">
      <c r="A1393" t="s">
        <v>184</v>
      </c>
      <c r="B1393" t="s">
        <v>214</v>
      </c>
      <c r="C1393" t="s">
        <v>223</v>
      </c>
      <c r="D1393" t="s">
        <v>227</v>
      </c>
      <c r="E1393" t="str">
        <f>VLOOKUP(A1393, Metadata!$A$1:$H$34, 7, FALSE)</f>
        <v>No HEAL CRF Match</v>
      </c>
      <c r="F1393" t="s">
        <v>230</v>
      </c>
      <c r="G1393" t="s">
        <v>1532</v>
      </c>
      <c r="H1393" t="s">
        <v>2778</v>
      </c>
      <c r="I1393" t="s">
        <v>3047</v>
      </c>
      <c r="J1393" t="s">
        <v>3102</v>
      </c>
      <c r="K1393" t="s">
        <v>3175</v>
      </c>
      <c r="L1393" t="s">
        <v>3231</v>
      </c>
      <c r="M1393" t="s">
        <v>3273</v>
      </c>
      <c r="N1393" t="s">
        <v>3309</v>
      </c>
      <c r="O1393" t="s">
        <v>3327</v>
      </c>
      <c r="P1393" t="s">
        <v>3336</v>
      </c>
      <c r="Q1393" t="s">
        <v>3342</v>
      </c>
      <c r="FE1393" t="s">
        <v>184</v>
      </c>
    </row>
    <row r="1394" spans="1:161" x14ac:dyDescent="0.45">
      <c r="A1394" t="s">
        <v>184</v>
      </c>
      <c r="B1394" t="s">
        <v>214</v>
      </c>
      <c r="C1394" t="s">
        <v>223</v>
      </c>
      <c r="D1394" t="s">
        <v>227</v>
      </c>
      <c r="E1394" t="str">
        <f>VLOOKUP(A1394, Metadata!$A$1:$H$34, 7, FALSE)</f>
        <v>No HEAL CRF Match</v>
      </c>
      <c r="F1394" t="s">
        <v>230</v>
      </c>
      <c r="G1394" t="s">
        <v>1533</v>
      </c>
      <c r="H1394" t="s">
        <v>2779</v>
      </c>
      <c r="I1394" t="s">
        <v>3047</v>
      </c>
      <c r="J1394" t="s">
        <v>3102</v>
      </c>
      <c r="K1394" t="s">
        <v>3175</v>
      </c>
      <c r="L1394" t="s">
        <v>3231</v>
      </c>
      <c r="M1394" t="s">
        <v>3273</v>
      </c>
      <c r="N1394" t="s">
        <v>3309</v>
      </c>
      <c r="O1394" t="s">
        <v>3327</v>
      </c>
      <c r="P1394" t="s">
        <v>3336</v>
      </c>
      <c r="Q1394" t="s">
        <v>3342</v>
      </c>
      <c r="FE1394" t="s">
        <v>184</v>
      </c>
    </row>
    <row r="1395" spans="1:161" x14ac:dyDescent="0.45">
      <c r="A1395" t="s">
        <v>184</v>
      </c>
      <c r="B1395" t="s">
        <v>214</v>
      </c>
      <c r="C1395" t="s">
        <v>223</v>
      </c>
      <c r="D1395" t="s">
        <v>227</v>
      </c>
      <c r="E1395" t="str">
        <f>VLOOKUP(A1395, Metadata!$A$1:$H$34, 7, FALSE)</f>
        <v>No HEAL CRF Match</v>
      </c>
      <c r="F1395" t="s">
        <v>230</v>
      </c>
      <c r="G1395" t="s">
        <v>1534</v>
      </c>
      <c r="H1395" t="s">
        <v>2780</v>
      </c>
      <c r="I1395" t="s">
        <v>3047</v>
      </c>
      <c r="J1395" t="s">
        <v>3102</v>
      </c>
      <c r="K1395" t="s">
        <v>3175</v>
      </c>
      <c r="L1395" t="s">
        <v>3231</v>
      </c>
      <c r="M1395" t="s">
        <v>3273</v>
      </c>
      <c r="N1395" t="s">
        <v>3309</v>
      </c>
      <c r="O1395" t="s">
        <v>3327</v>
      </c>
      <c r="P1395" t="s">
        <v>3336</v>
      </c>
      <c r="Q1395" t="s">
        <v>3342</v>
      </c>
      <c r="FE1395" t="s">
        <v>184</v>
      </c>
    </row>
    <row r="1396" spans="1:161" x14ac:dyDescent="0.45">
      <c r="A1396" t="s">
        <v>184</v>
      </c>
      <c r="B1396" t="s">
        <v>214</v>
      </c>
      <c r="C1396" t="s">
        <v>223</v>
      </c>
      <c r="D1396" t="s">
        <v>227</v>
      </c>
      <c r="E1396" t="str">
        <f>VLOOKUP(A1396, Metadata!$A$1:$H$34, 7, FALSE)</f>
        <v>No HEAL CRF Match</v>
      </c>
      <c r="F1396" t="s">
        <v>230</v>
      </c>
      <c r="G1396" t="s">
        <v>1535</v>
      </c>
      <c r="H1396" t="s">
        <v>2781</v>
      </c>
      <c r="I1396" t="s">
        <v>3047</v>
      </c>
      <c r="J1396" t="s">
        <v>3102</v>
      </c>
      <c r="K1396" t="s">
        <v>3175</v>
      </c>
      <c r="L1396" t="s">
        <v>3231</v>
      </c>
      <c r="M1396" t="s">
        <v>3273</v>
      </c>
      <c r="N1396" t="s">
        <v>3309</v>
      </c>
      <c r="O1396" t="s">
        <v>3327</v>
      </c>
      <c r="P1396" t="s">
        <v>3336</v>
      </c>
      <c r="Q1396" t="s">
        <v>3342</v>
      </c>
      <c r="FE1396" t="s">
        <v>184</v>
      </c>
    </row>
    <row r="1397" spans="1:161" x14ac:dyDescent="0.45">
      <c r="A1397" t="s">
        <v>184</v>
      </c>
      <c r="B1397" t="s">
        <v>214</v>
      </c>
      <c r="C1397" t="s">
        <v>223</v>
      </c>
      <c r="D1397" t="s">
        <v>227</v>
      </c>
      <c r="E1397" t="str">
        <f>VLOOKUP(A1397, Metadata!$A$1:$H$34, 7, FALSE)</f>
        <v>No HEAL CRF Match</v>
      </c>
      <c r="F1397" t="s">
        <v>230</v>
      </c>
      <c r="G1397" t="s">
        <v>1536</v>
      </c>
      <c r="H1397" t="s">
        <v>2782</v>
      </c>
      <c r="I1397" t="s">
        <v>3047</v>
      </c>
      <c r="J1397" t="s">
        <v>3102</v>
      </c>
      <c r="K1397" t="s">
        <v>3175</v>
      </c>
      <c r="L1397" t="s">
        <v>3231</v>
      </c>
      <c r="M1397" t="s">
        <v>3273</v>
      </c>
      <c r="N1397" t="s">
        <v>3309</v>
      </c>
      <c r="O1397" t="s">
        <v>3327</v>
      </c>
      <c r="P1397" t="s">
        <v>3336</v>
      </c>
      <c r="Q1397" t="s">
        <v>3342</v>
      </c>
      <c r="FE1397" t="s">
        <v>184</v>
      </c>
    </row>
    <row r="1398" spans="1:161" x14ac:dyDescent="0.45">
      <c r="A1398" t="s">
        <v>184</v>
      </c>
      <c r="B1398" t="s">
        <v>214</v>
      </c>
      <c r="C1398" t="s">
        <v>223</v>
      </c>
      <c r="D1398" t="s">
        <v>227</v>
      </c>
      <c r="E1398" t="str">
        <f>VLOOKUP(A1398, Metadata!$A$1:$H$34, 7, FALSE)</f>
        <v>No HEAL CRF Match</v>
      </c>
      <c r="F1398" t="s">
        <v>230</v>
      </c>
      <c r="G1398" t="s">
        <v>1537</v>
      </c>
      <c r="H1398" t="s">
        <v>2783</v>
      </c>
      <c r="I1398" t="s">
        <v>3047</v>
      </c>
      <c r="J1398" t="s">
        <v>3102</v>
      </c>
      <c r="K1398" t="s">
        <v>3175</v>
      </c>
      <c r="L1398" t="s">
        <v>3231</v>
      </c>
      <c r="M1398" t="s">
        <v>3273</v>
      </c>
      <c r="N1398" t="s">
        <v>3309</v>
      </c>
      <c r="O1398" t="s">
        <v>3327</v>
      </c>
      <c r="P1398" t="s">
        <v>3336</v>
      </c>
      <c r="Q1398" t="s">
        <v>3342</v>
      </c>
      <c r="FE1398" t="s">
        <v>184</v>
      </c>
    </row>
    <row r="1399" spans="1:161" x14ac:dyDescent="0.45">
      <c r="A1399" t="s">
        <v>184</v>
      </c>
      <c r="B1399" t="s">
        <v>214</v>
      </c>
      <c r="C1399" t="s">
        <v>223</v>
      </c>
      <c r="D1399" t="s">
        <v>227</v>
      </c>
      <c r="E1399" t="str">
        <f>VLOOKUP(A1399, Metadata!$A$1:$H$34, 7, FALSE)</f>
        <v>No HEAL CRF Match</v>
      </c>
      <c r="F1399" t="s">
        <v>230</v>
      </c>
      <c r="G1399" t="s">
        <v>1538</v>
      </c>
      <c r="H1399" t="s">
        <v>2784</v>
      </c>
      <c r="I1399" t="s">
        <v>3047</v>
      </c>
      <c r="J1399" t="s">
        <v>3102</v>
      </c>
      <c r="K1399" t="s">
        <v>3175</v>
      </c>
      <c r="L1399" t="s">
        <v>3231</v>
      </c>
      <c r="M1399" t="s">
        <v>3273</v>
      </c>
      <c r="N1399" t="s">
        <v>3309</v>
      </c>
      <c r="O1399" t="s">
        <v>3327</v>
      </c>
      <c r="P1399" t="s">
        <v>3336</v>
      </c>
      <c r="Q1399" t="s">
        <v>3342</v>
      </c>
      <c r="FE1399" t="s">
        <v>184</v>
      </c>
    </row>
    <row r="1400" spans="1:161" x14ac:dyDescent="0.45">
      <c r="A1400" t="s">
        <v>184</v>
      </c>
      <c r="B1400" t="s">
        <v>214</v>
      </c>
      <c r="C1400" t="s">
        <v>223</v>
      </c>
      <c r="D1400" t="s">
        <v>227</v>
      </c>
      <c r="E1400" t="str">
        <f>VLOOKUP(A1400, Metadata!$A$1:$H$34, 7, FALSE)</f>
        <v>No HEAL CRF Match</v>
      </c>
      <c r="F1400" t="s">
        <v>230</v>
      </c>
      <c r="G1400" t="s">
        <v>1539</v>
      </c>
      <c r="H1400" t="s">
        <v>2785</v>
      </c>
      <c r="I1400" t="s">
        <v>3047</v>
      </c>
      <c r="J1400" t="s">
        <v>3102</v>
      </c>
      <c r="K1400" t="s">
        <v>3175</v>
      </c>
      <c r="L1400" t="s">
        <v>3231</v>
      </c>
      <c r="M1400" t="s">
        <v>3273</v>
      </c>
      <c r="N1400" t="s">
        <v>3309</v>
      </c>
      <c r="O1400" t="s">
        <v>3327</v>
      </c>
      <c r="P1400" t="s">
        <v>3336</v>
      </c>
      <c r="Q1400" t="s">
        <v>3342</v>
      </c>
      <c r="FE1400" t="s">
        <v>184</v>
      </c>
    </row>
    <row r="1401" spans="1:161" x14ac:dyDescent="0.45">
      <c r="A1401" t="s">
        <v>184</v>
      </c>
      <c r="B1401" t="s">
        <v>214</v>
      </c>
      <c r="C1401" t="s">
        <v>223</v>
      </c>
      <c r="D1401" t="s">
        <v>227</v>
      </c>
      <c r="E1401" t="str">
        <f>VLOOKUP(A1401, Metadata!$A$1:$H$34, 7, FALSE)</f>
        <v>No HEAL CRF Match</v>
      </c>
      <c r="F1401" t="s">
        <v>230</v>
      </c>
      <c r="G1401" t="s">
        <v>1540</v>
      </c>
      <c r="H1401" t="s">
        <v>2786</v>
      </c>
      <c r="I1401" t="s">
        <v>3047</v>
      </c>
      <c r="J1401" t="s">
        <v>3102</v>
      </c>
      <c r="K1401" t="s">
        <v>3175</v>
      </c>
      <c r="L1401" t="s">
        <v>3231</v>
      </c>
      <c r="M1401" t="s">
        <v>3273</v>
      </c>
      <c r="N1401" t="s">
        <v>3309</v>
      </c>
      <c r="O1401" t="s">
        <v>3327</v>
      </c>
      <c r="P1401" t="s">
        <v>3336</v>
      </c>
      <c r="Q1401" t="s">
        <v>3342</v>
      </c>
      <c r="FE1401" t="s">
        <v>184</v>
      </c>
    </row>
    <row r="1402" spans="1:161" x14ac:dyDescent="0.45">
      <c r="A1402" t="s">
        <v>184</v>
      </c>
      <c r="B1402" t="s">
        <v>214</v>
      </c>
      <c r="C1402" t="s">
        <v>223</v>
      </c>
      <c r="D1402" t="s">
        <v>227</v>
      </c>
      <c r="E1402" t="str">
        <f>VLOOKUP(A1402, Metadata!$A$1:$H$34, 7, FALSE)</f>
        <v>No HEAL CRF Match</v>
      </c>
      <c r="F1402" t="s">
        <v>230</v>
      </c>
      <c r="G1402" t="s">
        <v>1541</v>
      </c>
      <c r="H1402" t="s">
        <v>2787</v>
      </c>
      <c r="I1402" t="s">
        <v>3047</v>
      </c>
      <c r="J1402" t="s">
        <v>3102</v>
      </c>
      <c r="K1402" t="s">
        <v>3175</v>
      </c>
      <c r="L1402" t="s">
        <v>3231</v>
      </c>
      <c r="M1402" t="s">
        <v>3273</v>
      </c>
      <c r="N1402" t="s">
        <v>3309</v>
      </c>
      <c r="O1402" t="s">
        <v>3327</v>
      </c>
      <c r="P1402" t="s">
        <v>3336</v>
      </c>
      <c r="Q1402" t="s">
        <v>3342</v>
      </c>
      <c r="FE1402" t="s">
        <v>184</v>
      </c>
    </row>
    <row r="1403" spans="1:161" x14ac:dyDescent="0.45">
      <c r="A1403" t="s">
        <v>184</v>
      </c>
      <c r="B1403" t="s">
        <v>214</v>
      </c>
      <c r="C1403" t="s">
        <v>223</v>
      </c>
      <c r="D1403" t="s">
        <v>227</v>
      </c>
      <c r="E1403" t="str">
        <f>VLOOKUP(A1403, Metadata!$A$1:$H$34, 7, FALSE)</f>
        <v>No HEAL CRF Match</v>
      </c>
      <c r="F1403" t="s">
        <v>230</v>
      </c>
      <c r="G1403" t="s">
        <v>1542</v>
      </c>
      <c r="H1403" t="s">
        <v>2788</v>
      </c>
      <c r="I1403" t="s">
        <v>3047</v>
      </c>
      <c r="J1403" t="s">
        <v>3102</v>
      </c>
      <c r="K1403" t="s">
        <v>3175</v>
      </c>
      <c r="L1403" t="s">
        <v>3231</v>
      </c>
      <c r="M1403" t="s">
        <v>3273</v>
      </c>
      <c r="N1403" t="s">
        <v>3309</v>
      </c>
      <c r="O1403" t="s">
        <v>3327</v>
      </c>
      <c r="P1403" t="s">
        <v>3336</v>
      </c>
      <c r="Q1403" t="s">
        <v>3342</v>
      </c>
      <c r="FE1403" t="s">
        <v>184</v>
      </c>
    </row>
    <row r="1404" spans="1:161" x14ac:dyDescent="0.45">
      <c r="A1404" t="s">
        <v>184</v>
      </c>
      <c r="B1404" t="s">
        <v>214</v>
      </c>
      <c r="C1404" t="s">
        <v>223</v>
      </c>
      <c r="D1404" t="s">
        <v>227</v>
      </c>
      <c r="E1404" t="str">
        <f>VLOOKUP(A1404, Metadata!$A$1:$H$34, 7, FALSE)</f>
        <v>No HEAL CRF Match</v>
      </c>
      <c r="F1404" t="s">
        <v>230</v>
      </c>
      <c r="G1404" t="s">
        <v>1543</v>
      </c>
      <c r="H1404" t="s">
        <v>2789</v>
      </c>
      <c r="I1404" t="s">
        <v>3047</v>
      </c>
      <c r="J1404" t="s">
        <v>3102</v>
      </c>
      <c r="K1404" t="s">
        <v>3175</v>
      </c>
      <c r="L1404" t="s">
        <v>3231</v>
      </c>
      <c r="M1404" t="s">
        <v>3273</v>
      </c>
      <c r="N1404" t="s">
        <v>3309</v>
      </c>
      <c r="O1404" t="s">
        <v>3327</v>
      </c>
      <c r="P1404" t="s">
        <v>3336</v>
      </c>
      <c r="Q1404" t="s">
        <v>3342</v>
      </c>
      <c r="FE1404" t="s">
        <v>184</v>
      </c>
    </row>
    <row r="1405" spans="1:161" x14ac:dyDescent="0.45">
      <c r="A1405" t="s">
        <v>184</v>
      </c>
      <c r="B1405" t="s">
        <v>214</v>
      </c>
      <c r="C1405" t="s">
        <v>223</v>
      </c>
      <c r="D1405" t="s">
        <v>227</v>
      </c>
      <c r="E1405" t="str">
        <f>VLOOKUP(A1405, Metadata!$A$1:$H$34, 7, FALSE)</f>
        <v>No HEAL CRF Match</v>
      </c>
      <c r="F1405" t="s">
        <v>230</v>
      </c>
      <c r="G1405" t="s">
        <v>1544</v>
      </c>
      <c r="H1405" t="s">
        <v>2790</v>
      </c>
      <c r="I1405" t="s">
        <v>3047</v>
      </c>
      <c r="J1405" t="s">
        <v>3102</v>
      </c>
      <c r="K1405" t="s">
        <v>3175</v>
      </c>
      <c r="L1405" t="s">
        <v>3231</v>
      </c>
      <c r="M1405" t="s">
        <v>3273</v>
      </c>
      <c r="N1405" t="s">
        <v>3309</v>
      </c>
      <c r="O1405" t="s">
        <v>3327</v>
      </c>
      <c r="P1405" t="s">
        <v>3336</v>
      </c>
      <c r="Q1405" t="s">
        <v>3342</v>
      </c>
      <c r="FE1405" t="s">
        <v>184</v>
      </c>
    </row>
    <row r="1406" spans="1:161" x14ac:dyDescent="0.45">
      <c r="A1406" t="s">
        <v>184</v>
      </c>
      <c r="B1406" t="s">
        <v>214</v>
      </c>
      <c r="C1406" t="s">
        <v>223</v>
      </c>
      <c r="D1406" t="s">
        <v>227</v>
      </c>
      <c r="E1406" t="str">
        <f>VLOOKUP(A1406, Metadata!$A$1:$H$34, 7, FALSE)</f>
        <v>No HEAL CRF Match</v>
      </c>
      <c r="F1406" t="s">
        <v>230</v>
      </c>
      <c r="G1406" t="s">
        <v>1545</v>
      </c>
      <c r="H1406" t="s">
        <v>2791</v>
      </c>
      <c r="I1406" t="s">
        <v>3047</v>
      </c>
      <c r="J1406" t="s">
        <v>3102</v>
      </c>
      <c r="K1406" t="s">
        <v>3175</v>
      </c>
      <c r="L1406" t="s">
        <v>3231</v>
      </c>
      <c r="M1406" t="s">
        <v>3273</v>
      </c>
      <c r="N1406" t="s">
        <v>3309</v>
      </c>
      <c r="O1406" t="s">
        <v>3327</v>
      </c>
      <c r="P1406" t="s">
        <v>3336</v>
      </c>
      <c r="Q1406" t="s">
        <v>3342</v>
      </c>
      <c r="FE1406" t="s">
        <v>184</v>
      </c>
    </row>
    <row r="1407" spans="1:161" x14ac:dyDescent="0.45">
      <c r="A1407" t="s">
        <v>184</v>
      </c>
      <c r="B1407" t="s">
        <v>214</v>
      </c>
      <c r="C1407" t="s">
        <v>223</v>
      </c>
      <c r="D1407" t="s">
        <v>227</v>
      </c>
      <c r="E1407" t="str">
        <f>VLOOKUP(A1407, Metadata!$A$1:$H$34, 7, FALSE)</f>
        <v>No HEAL CRF Match</v>
      </c>
      <c r="F1407" t="s">
        <v>230</v>
      </c>
      <c r="G1407" t="s">
        <v>1546</v>
      </c>
      <c r="H1407" t="s">
        <v>2792</v>
      </c>
      <c r="I1407" t="s">
        <v>3047</v>
      </c>
      <c r="J1407" t="s">
        <v>3102</v>
      </c>
      <c r="K1407" t="s">
        <v>3175</v>
      </c>
      <c r="L1407" t="s">
        <v>3231</v>
      </c>
      <c r="M1407" t="s">
        <v>3273</v>
      </c>
      <c r="N1407" t="s">
        <v>3309</v>
      </c>
      <c r="O1407" t="s">
        <v>3327</v>
      </c>
      <c r="P1407" t="s">
        <v>3336</v>
      </c>
      <c r="Q1407" t="s">
        <v>3342</v>
      </c>
      <c r="FE1407" t="s">
        <v>184</v>
      </c>
    </row>
    <row r="1408" spans="1:161" x14ac:dyDescent="0.45">
      <c r="A1408" t="s">
        <v>184</v>
      </c>
      <c r="B1408" t="s">
        <v>214</v>
      </c>
      <c r="C1408" t="s">
        <v>223</v>
      </c>
      <c r="D1408" t="s">
        <v>227</v>
      </c>
      <c r="E1408" t="str">
        <f>VLOOKUP(A1408, Metadata!$A$1:$H$34, 7, FALSE)</f>
        <v>No HEAL CRF Match</v>
      </c>
      <c r="F1408" t="s">
        <v>230</v>
      </c>
      <c r="G1408" t="s">
        <v>1547</v>
      </c>
      <c r="H1408" t="s">
        <v>2793</v>
      </c>
      <c r="I1408" t="s">
        <v>3047</v>
      </c>
      <c r="J1408" t="s">
        <v>3102</v>
      </c>
      <c r="K1408" t="s">
        <v>3175</v>
      </c>
      <c r="L1408" t="s">
        <v>3231</v>
      </c>
      <c r="M1408" t="s">
        <v>3273</v>
      </c>
      <c r="N1408" t="s">
        <v>3309</v>
      </c>
      <c r="O1408" t="s">
        <v>3327</v>
      </c>
      <c r="P1408" t="s">
        <v>3336</v>
      </c>
      <c r="Q1408" t="s">
        <v>3342</v>
      </c>
      <c r="FE1408" t="s">
        <v>184</v>
      </c>
    </row>
    <row r="1409" spans="1:161" x14ac:dyDescent="0.45">
      <c r="A1409" t="s">
        <v>184</v>
      </c>
      <c r="B1409" t="s">
        <v>214</v>
      </c>
      <c r="C1409" t="s">
        <v>223</v>
      </c>
      <c r="D1409" t="s">
        <v>227</v>
      </c>
      <c r="E1409" t="str">
        <f>VLOOKUP(A1409, Metadata!$A$1:$H$34, 7, FALSE)</f>
        <v>No HEAL CRF Match</v>
      </c>
      <c r="F1409" t="s">
        <v>230</v>
      </c>
      <c r="G1409" t="s">
        <v>1548</v>
      </c>
      <c r="H1409" t="s">
        <v>2794</v>
      </c>
      <c r="I1409" t="s">
        <v>3047</v>
      </c>
      <c r="J1409" t="s">
        <v>3102</v>
      </c>
      <c r="K1409" t="s">
        <v>3175</v>
      </c>
      <c r="L1409" t="s">
        <v>3231</v>
      </c>
      <c r="M1409" t="s">
        <v>3273</v>
      </c>
      <c r="N1409" t="s">
        <v>3309</v>
      </c>
      <c r="O1409" t="s">
        <v>3327</v>
      </c>
      <c r="P1409" t="s">
        <v>3336</v>
      </c>
      <c r="Q1409" t="s">
        <v>3342</v>
      </c>
      <c r="FE1409" t="s">
        <v>184</v>
      </c>
    </row>
    <row r="1410" spans="1:161" x14ac:dyDescent="0.45">
      <c r="A1410" t="s">
        <v>184</v>
      </c>
      <c r="B1410" t="s">
        <v>214</v>
      </c>
      <c r="C1410" t="s">
        <v>223</v>
      </c>
      <c r="D1410" t="s">
        <v>227</v>
      </c>
      <c r="E1410" t="str">
        <f>VLOOKUP(A1410, Metadata!$A$1:$H$34, 7, FALSE)</f>
        <v>No HEAL CRF Match</v>
      </c>
      <c r="F1410" t="s">
        <v>230</v>
      </c>
      <c r="G1410" t="s">
        <v>1549</v>
      </c>
      <c r="H1410" t="s">
        <v>2795</v>
      </c>
      <c r="I1410" t="s">
        <v>3047</v>
      </c>
      <c r="J1410" t="s">
        <v>3102</v>
      </c>
      <c r="K1410" t="s">
        <v>3175</v>
      </c>
      <c r="L1410" t="s">
        <v>3231</v>
      </c>
      <c r="M1410" t="s">
        <v>3273</v>
      </c>
      <c r="N1410" t="s">
        <v>3309</v>
      </c>
      <c r="O1410" t="s">
        <v>3327</v>
      </c>
      <c r="P1410" t="s">
        <v>3336</v>
      </c>
      <c r="Q1410" t="s">
        <v>3342</v>
      </c>
      <c r="FE1410" t="s">
        <v>184</v>
      </c>
    </row>
    <row r="1411" spans="1:161" x14ac:dyDescent="0.45">
      <c r="A1411" t="s">
        <v>184</v>
      </c>
      <c r="B1411" t="s">
        <v>214</v>
      </c>
      <c r="C1411" t="s">
        <v>223</v>
      </c>
      <c r="D1411" t="s">
        <v>227</v>
      </c>
      <c r="E1411" t="str">
        <f>VLOOKUP(A1411, Metadata!$A$1:$H$34, 7, FALSE)</f>
        <v>No HEAL CRF Match</v>
      </c>
      <c r="F1411" t="s">
        <v>230</v>
      </c>
      <c r="G1411" t="s">
        <v>1550</v>
      </c>
      <c r="H1411" t="s">
        <v>2796</v>
      </c>
      <c r="I1411" t="s">
        <v>3047</v>
      </c>
      <c r="J1411" t="s">
        <v>3102</v>
      </c>
      <c r="K1411" t="s">
        <v>3175</v>
      </c>
      <c r="L1411" t="s">
        <v>3231</v>
      </c>
      <c r="M1411" t="s">
        <v>3273</v>
      </c>
      <c r="N1411" t="s">
        <v>3309</v>
      </c>
      <c r="O1411" t="s">
        <v>3327</v>
      </c>
      <c r="P1411" t="s">
        <v>3336</v>
      </c>
      <c r="Q1411" t="s">
        <v>3342</v>
      </c>
      <c r="FE1411" t="s">
        <v>184</v>
      </c>
    </row>
    <row r="1412" spans="1:161" x14ac:dyDescent="0.45">
      <c r="A1412" t="s">
        <v>184</v>
      </c>
      <c r="B1412" t="s">
        <v>214</v>
      </c>
      <c r="C1412" t="s">
        <v>223</v>
      </c>
      <c r="D1412" t="s">
        <v>227</v>
      </c>
      <c r="E1412" t="str">
        <f>VLOOKUP(A1412, Metadata!$A$1:$H$34, 7, FALSE)</f>
        <v>No HEAL CRF Match</v>
      </c>
      <c r="F1412" t="s">
        <v>230</v>
      </c>
      <c r="G1412" t="s">
        <v>1551</v>
      </c>
      <c r="H1412" t="s">
        <v>2797</v>
      </c>
      <c r="I1412" t="s">
        <v>3047</v>
      </c>
      <c r="J1412" t="s">
        <v>3102</v>
      </c>
      <c r="K1412" t="s">
        <v>3175</v>
      </c>
      <c r="L1412" t="s">
        <v>3231</v>
      </c>
      <c r="M1412" t="s">
        <v>3273</v>
      </c>
      <c r="N1412" t="s">
        <v>3309</v>
      </c>
      <c r="O1412" t="s">
        <v>3327</v>
      </c>
      <c r="P1412" t="s">
        <v>3336</v>
      </c>
      <c r="Q1412" t="s">
        <v>3342</v>
      </c>
      <c r="FE1412" t="s">
        <v>184</v>
      </c>
    </row>
    <row r="1413" spans="1:161" x14ac:dyDescent="0.45">
      <c r="A1413" t="s">
        <v>184</v>
      </c>
      <c r="B1413" t="s">
        <v>214</v>
      </c>
      <c r="C1413" t="s">
        <v>223</v>
      </c>
      <c r="D1413" t="s">
        <v>227</v>
      </c>
      <c r="E1413" t="str">
        <f>VLOOKUP(A1413, Metadata!$A$1:$H$34, 7, FALSE)</f>
        <v>No HEAL CRF Match</v>
      </c>
      <c r="F1413" t="s">
        <v>230</v>
      </c>
      <c r="G1413" t="s">
        <v>1552</v>
      </c>
      <c r="H1413" t="s">
        <v>2798</v>
      </c>
      <c r="I1413" t="s">
        <v>3047</v>
      </c>
      <c r="J1413" t="s">
        <v>3102</v>
      </c>
      <c r="K1413" t="s">
        <v>3175</v>
      </c>
      <c r="L1413" t="s">
        <v>3231</v>
      </c>
      <c r="M1413" t="s">
        <v>3273</v>
      </c>
      <c r="N1413" t="s">
        <v>3309</v>
      </c>
      <c r="O1413" t="s">
        <v>3327</v>
      </c>
      <c r="P1413" t="s">
        <v>3336</v>
      </c>
      <c r="Q1413" t="s">
        <v>3342</v>
      </c>
      <c r="FE1413" t="s">
        <v>184</v>
      </c>
    </row>
    <row r="1414" spans="1:161" x14ac:dyDescent="0.45">
      <c r="A1414" t="s">
        <v>184</v>
      </c>
      <c r="B1414" t="s">
        <v>214</v>
      </c>
      <c r="C1414" t="s">
        <v>223</v>
      </c>
      <c r="D1414" t="s">
        <v>227</v>
      </c>
      <c r="E1414" t="str">
        <f>VLOOKUP(A1414, Metadata!$A$1:$H$34, 7, FALSE)</f>
        <v>No HEAL CRF Match</v>
      </c>
      <c r="F1414" t="s">
        <v>230</v>
      </c>
      <c r="G1414" t="s">
        <v>1553</v>
      </c>
      <c r="H1414" t="s">
        <v>2799</v>
      </c>
      <c r="I1414" t="s">
        <v>3047</v>
      </c>
      <c r="J1414" t="s">
        <v>3102</v>
      </c>
      <c r="K1414" t="s">
        <v>3175</v>
      </c>
      <c r="L1414" t="s">
        <v>3231</v>
      </c>
      <c r="M1414" t="s">
        <v>3273</v>
      </c>
      <c r="N1414" t="s">
        <v>3309</v>
      </c>
      <c r="O1414" t="s">
        <v>3327</v>
      </c>
      <c r="P1414" t="s">
        <v>3336</v>
      </c>
      <c r="Q1414" t="s">
        <v>3342</v>
      </c>
      <c r="FE1414" t="s">
        <v>184</v>
      </c>
    </row>
    <row r="1415" spans="1:161" x14ac:dyDescent="0.45">
      <c r="A1415" t="s">
        <v>184</v>
      </c>
      <c r="B1415" t="s">
        <v>214</v>
      </c>
      <c r="C1415" t="s">
        <v>223</v>
      </c>
      <c r="D1415" t="s">
        <v>227</v>
      </c>
      <c r="E1415" t="str">
        <f>VLOOKUP(A1415, Metadata!$A$1:$H$34, 7, FALSE)</f>
        <v>No HEAL CRF Match</v>
      </c>
      <c r="F1415" t="s">
        <v>230</v>
      </c>
      <c r="G1415" t="s">
        <v>1554</v>
      </c>
      <c r="H1415" t="s">
        <v>2800</v>
      </c>
      <c r="I1415" t="s">
        <v>3047</v>
      </c>
      <c r="J1415" t="s">
        <v>3102</v>
      </c>
      <c r="K1415" t="s">
        <v>3175</v>
      </c>
      <c r="L1415" t="s">
        <v>3231</v>
      </c>
      <c r="M1415" t="s">
        <v>3273</v>
      </c>
      <c r="N1415" t="s">
        <v>3309</v>
      </c>
      <c r="O1415" t="s">
        <v>3327</v>
      </c>
      <c r="P1415" t="s">
        <v>3336</v>
      </c>
      <c r="Q1415" t="s">
        <v>3342</v>
      </c>
      <c r="FE1415" t="s">
        <v>184</v>
      </c>
    </row>
    <row r="1416" spans="1:161" x14ac:dyDescent="0.45">
      <c r="A1416" t="s">
        <v>184</v>
      </c>
      <c r="B1416" t="s">
        <v>214</v>
      </c>
      <c r="C1416" t="s">
        <v>223</v>
      </c>
      <c r="D1416" t="s">
        <v>227</v>
      </c>
      <c r="E1416" t="str">
        <f>VLOOKUP(A1416, Metadata!$A$1:$H$34, 7, FALSE)</f>
        <v>No HEAL CRF Match</v>
      </c>
      <c r="F1416" t="s">
        <v>230</v>
      </c>
      <c r="G1416" t="s">
        <v>1555</v>
      </c>
      <c r="H1416" t="s">
        <v>2801</v>
      </c>
      <c r="I1416" t="s">
        <v>3047</v>
      </c>
      <c r="J1416" t="s">
        <v>3102</v>
      </c>
      <c r="K1416" t="s">
        <v>3175</v>
      </c>
      <c r="L1416" t="s">
        <v>3231</v>
      </c>
      <c r="M1416" t="s">
        <v>3273</v>
      </c>
      <c r="N1416" t="s">
        <v>3309</v>
      </c>
      <c r="O1416" t="s">
        <v>3327</v>
      </c>
      <c r="P1416" t="s">
        <v>3336</v>
      </c>
      <c r="Q1416" t="s">
        <v>3342</v>
      </c>
      <c r="FE1416" t="s">
        <v>184</v>
      </c>
    </row>
    <row r="1417" spans="1:161" x14ac:dyDescent="0.45">
      <c r="A1417" t="s">
        <v>184</v>
      </c>
      <c r="B1417" t="s">
        <v>214</v>
      </c>
      <c r="C1417" t="s">
        <v>223</v>
      </c>
      <c r="D1417" t="s">
        <v>227</v>
      </c>
      <c r="E1417" t="str">
        <f>VLOOKUP(A1417, Metadata!$A$1:$H$34, 7, FALSE)</f>
        <v>No HEAL CRF Match</v>
      </c>
      <c r="F1417" t="s">
        <v>230</v>
      </c>
      <c r="G1417" t="s">
        <v>1556</v>
      </c>
      <c r="H1417" t="s">
        <v>2802</v>
      </c>
      <c r="I1417" t="s">
        <v>3047</v>
      </c>
      <c r="J1417" t="s">
        <v>3102</v>
      </c>
      <c r="K1417" t="s">
        <v>3175</v>
      </c>
      <c r="L1417" t="s">
        <v>3231</v>
      </c>
      <c r="M1417" t="s">
        <v>3273</v>
      </c>
      <c r="N1417" t="s">
        <v>3309</v>
      </c>
      <c r="O1417" t="s">
        <v>3327</v>
      </c>
      <c r="P1417" t="s">
        <v>3336</v>
      </c>
      <c r="Q1417" t="s">
        <v>3342</v>
      </c>
      <c r="FE1417" t="s">
        <v>184</v>
      </c>
    </row>
    <row r="1418" spans="1:161" x14ac:dyDescent="0.45">
      <c r="A1418" t="s">
        <v>184</v>
      </c>
      <c r="B1418" t="s">
        <v>214</v>
      </c>
      <c r="C1418" t="s">
        <v>223</v>
      </c>
      <c r="D1418" t="s">
        <v>227</v>
      </c>
      <c r="E1418" t="str">
        <f>VLOOKUP(A1418, Metadata!$A$1:$H$34, 7, FALSE)</f>
        <v>No HEAL CRF Match</v>
      </c>
      <c r="F1418" t="s">
        <v>230</v>
      </c>
      <c r="G1418" t="s">
        <v>1557</v>
      </c>
      <c r="H1418" t="s">
        <v>2751</v>
      </c>
      <c r="I1418" t="s">
        <v>3047</v>
      </c>
      <c r="J1418" t="s">
        <v>3096</v>
      </c>
      <c r="K1418" t="s">
        <v>3089</v>
      </c>
      <c r="FE1418" t="s">
        <v>184</v>
      </c>
    </row>
    <row r="1419" spans="1:161" x14ac:dyDescent="0.45">
      <c r="A1419" t="s">
        <v>184</v>
      </c>
      <c r="B1419" t="s">
        <v>214</v>
      </c>
      <c r="C1419" t="s">
        <v>223</v>
      </c>
      <c r="D1419" t="s">
        <v>227</v>
      </c>
      <c r="E1419" t="str">
        <f>VLOOKUP(A1419, Metadata!$A$1:$H$34, 7, FALSE)</f>
        <v>No HEAL CRF Match</v>
      </c>
      <c r="F1419" t="s">
        <v>230</v>
      </c>
      <c r="G1419" t="s">
        <v>1558</v>
      </c>
      <c r="H1419" t="s">
        <v>2678</v>
      </c>
      <c r="I1419" t="s">
        <v>3047</v>
      </c>
      <c r="J1419" t="s">
        <v>3088</v>
      </c>
      <c r="K1419" t="s">
        <v>3162</v>
      </c>
      <c r="L1419" t="s">
        <v>3221</v>
      </c>
      <c r="FE1419" t="s">
        <v>184</v>
      </c>
    </row>
    <row r="1420" spans="1:161" x14ac:dyDescent="0.45">
      <c r="A1420" t="s">
        <v>185</v>
      </c>
      <c r="B1420" t="s">
        <v>215</v>
      </c>
      <c r="C1420" t="s">
        <v>223</v>
      </c>
      <c r="D1420" t="s">
        <v>227</v>
      </c>
      <c r="E1420" t="str">
        <f>VLOOKUP(A1420, Metadata!$A$1:$H$34, 7, FALSE)</f>
        <v>No HEAL CRF Match</v>
      </c>
      <c r="F1420" t="s">
        <v>230</v>
      </c>
      <c r="G1420" t="s">
        <v>1336</v>
      </c>
      <c r="H1420" t="s">
        <v>2671</v>
      </c>
      <c r="I1420" t="s">
        <v>3045</v>
      </c>
      <c r="FE1420" t="s">
        <v>185</v>
      </c>
    </row>
    <row r="1421" spans="1:161" x14ac:dyDescent="0.45">
      <c r="A1421" t="s">
        <v>185</v>
      </c>
      <c r="B1421" t="s">
        <v>215</v>
      </c>
      <c r="C1421" t="s">
        <v>223</v>
      </c>
      <c r="D1421" t="s">
        <v>227</v>
      </c>
      <c r="E1421" t="str">
        <f>VLOOKUP(A1421, Metadata!$A$1:$H$34, 7, FALSE)</f>
        <v>No HEAL CRF Match</v>
      </c>
      <c r="F1421" t="s">
        <v>230</v>
      </c>
      <c r="G1421" t="s">
        <v>1337</v>
      </c>
      <c r="H1421" t="s">
        <v>2672</v>
      </c>
      <c r="I1421" t="s">
        <v>2989</v>
      </c>
      <c r="FE1421" t="s">
        <v>185</v>
      </c>
    </row>
    <row r="1422" spans="1:161" x14ac:dyDescent="0.45">
      <c r="A1422" t="s">
        <v>185</v>
      </c>
      <c r="B1422" t="s">
        <v>215</v>
      </c>
      <c r="C1422" t="s">
        <v>223</v>
      </c>
      <c r="D1422" t="s">
        <v>227</v>
      </c>
      <c r="E1422" t="str">
        <f>VLOOKUP(A1422, Metadata!$A$1:$H$34, 7, FALSE)</f>
        <v>No HEAL CRF Match</v>
      </c>
      <c r="F1422" t="s">
        <v>230</v>
      </c>
      <c r="G1422" t="s">
        <v>1338</v>
      </c>
      <c r="H1422" t="s">
        <v>2673</v>
      </c>
      <c r="I1422" t="s">
        <v>3046</v>
      </c>
      <c r="FE1422" t="s">
        <v>185</v>
      </c>
    </row>
    <row r="1423" spans="1:161" x14ac:dyDescent="0.45">
      <c r="A1423" t="s">
        <v>185</v>
      </c>
      <c r="B1423" t="s">
        <v>215</v>
      </c>
      <c r="C1423" t="s">
        <v>223</v>
      </c>
      <c r="D1423" t="s">
        <v>227</v>
      </c>
      <c r="E1423" t="str">
        <f>VLOOKUP(A1423, Metadata!$A$1:$H$34, 7, FALSE)</f>
        <v>No HEAL CRF Match</v>
      </c>
      <c r="F1423" t="s">
        <v>230</v>
      </c>
      <c r="G1423" t="s">
        <v>1339</v>
      </c>
      <c r="H1423" t="s">
        <v>2674</v>
      </c>
      <c r="I1423" t="s">
        <v>3027</v>
      </c>
      <c r="FE1423" t="s">
        <v>185</v>
      </c>
    </row>
    <row r="1424" spans="1:161" x14ac:dyDescent="0.45">
      <c r="A1424" t="s">
        <v>185</v>
      </c>
      <c r="B1424" t="s">
        <v>215</v>
      </c>
      <c r="C1424" t="s">
        <v>223</v>
      </c>
      <c r="D1424" t="s">
        <v>227</v>
      </c>
      <c r="E1424" t="str">
        <f>VLOOKUP(A1424, Metadata!$A$1:$H$34, 7, FALSE)</f>
        <v>No HEAL CRF Match</v>
      </c>
      <c r="F1424" t="s">
        <v>230</v>
      </c>
      <c r="G1424" t="s">
        <v>1559</v>
      </c>
      <c r="H1424" t="s">
        <v>2723</v>
      </c>
      <c r="I1424" t="s">
        <v>2991</v>
      </c>
      <c r="FE1424" t="s">
        <v>185</v>
      </c>
    </row>
    <row r="1425" spans="1:161" x14ac:dyDescent="0.45">
      <c r="A1425" t="s">
        <v>185</v>
      </c>
      <c r="B1425" t="s">
        <v>215</v>
      </c>
      <c r="C1425" t="s">
        <v>223</v>
      </c>
      <c r="D1425" t="s">
        <v>227</v>
      </c>
      <c r="E1425" t="str">
        <f>VLOOKUP(A1425, Metadata!$A$1:$H$34, 7, FALSE)</f>
        <v>No HEAL CRF Match</v>
      </c>
      <c r="F1425" t="s">
        <v>230</v>
      </c>
      <c r="G1425" t="s">
        <v>1560</v>
      </c>
      <c r="H1425" t="s">
        <v>2803</v>
      </c>
      <c r="I1425" t="s">
        <v>3048</v>
      </c>
      <c r="FE1425" t="s">
        <v>185</v>
      </c>
    </row>
    <row r="1426" spans="1:161" x14ac:dyDescent="0.45">
      <c r="A1426" t="s">
        <v>185</v>
      </c>
      <c r="B1426" t="s">
        <v>215</v>
      </c>
      <c r="C1426" t="s">
        <v>223</v>
      </c>
      <c r="D1426" t="s">
        <v>227</v>
      </c>
      <c r="E1426" t="str">
        <f>VLOOKUP(A1426, Metadata!$A$1:$H$34, 7, FALSE)</f>
        <v>No HEAL CRF Match</v>
      </c>
      <c r="F1426" t="s">
        <v>230</v>
      </c>
      <c r="G1426" t="s">
        <v>1561</v>
      </c>
      <c r="H1426" t="s">
        <v>2724</v>
      </c>
      <c r="I1426" t="s">
        <v>3047</v>
      </c>
      <c r="J1426" t="s">
        <v>3094</v>
      </c>
      <c r="K1426" t="s">
        <v>3168</v>
      </c>
      <c r="L1426" t="s">
        <v>3226</v>
      </c>
      <c r="M1426" t="s">
        <v>3270</v>
      </c>
      <c r="N1426" t="s">
        <v>3306</v>
      </c>
      <c r="O1426" t="s">
        <v>3326</v>
      </c>
      <c r="P1426" t="s">
        <v>3335</v>
      </c>
      <c r="Q1426" t="s">
        <v>3341</v>
      </c>
      <c r="R1426" t="s">
        <v>3307</v>
      </c>
      <c r="FE1426" t="s">
        <v>185</v>
      </c>
    </row>
    <row r="1427" spans="1:161" x14ac:dyDescent="0.45">
      <c r="A1427" t="s">
        <v>185</v>
      </c>
      <c r="B1427" t="s">
        <v>215</v>
      </c>
      <c r="C1427" t="s">
        <v>223</v>
      </c>
      <c r="D1427" t="s">
        <v>227</v>
      </c>
      <c r="E1427" t="str">
        <f>VLOOKUP(A1427, Metadata!$A$1:$H$34, 7, FALSE)</f>
        <v>No HEAL CRF Match</v>
      </c>
      <c r="F1427" t="s">
        <v>230</v>
      </c>
      <c r="G1427" t="s">
        <v>1562</v>
      </c>
      <c r="H1427" t="s">
        <v>2725</v>
      </c>
      <c r="I1427" t="s">
        <v>3027</v>
      </c>
      <c r="FE1427" t="s">
        <v>185</v>
      </c>
    </row>
    <row r="1428" spans="1:161" x14ac:dyDescent="0.45">
      <c r="A1428" t="s">
        <v>185</v>
      </c>
      <c r="B1428" t="s">
        <v>215</v>
      </c>
      <c r="C1428" t="s">
        <v>223</v>
      </c>
      <c r="D1428" t="s">
        <v>227</v>
      </c>
      <c r="E1428" t="str">
        <f>VLOOKUP(A1428, Metadata!$A$1:$H$34, 7, FALSE)</f>
        <v>No HEAL CRF Match</v>
      </c>
      <c r="F1428" t="s">
        <v>230</v>
      </c>
      <c r="G1428" t="s">
        <v>1563</v>
      </c>
      <c r="H1428" t="s">
        <v>2804</v>
      </c>
      <c r="I1428" t="s">
        <v>3047</v>
      </c>
      <c r="J1428" t="s">
        <v>3103</v>
      </c>
      <c r="K1428" t="s">
        <v>3176</v>
      </c>
      <c r="L1428" t="s">
        <v>3232</v>
      </c>
      <c r="M1428" t="s">
        <v>3274</v>
      </c>
      <c r="N1428" t="s">
        <v>3310</v>
      </c>
      <c r="FE1428" t="s">
        <v>185</v>
      </c>
    </row>
    <row r="1429" spans="1:161" x14ac:dyDescent="0.45">
      <c r="A1429" t="s">
        <v>185</v>
      </c>
      <c r="B1429" t="s">
        <v>215</v>
      </c>
      <c r="C1429" t="s">
        <v>223</v>
      </c>
      <c r="D1429" t="s">
        <v>227</v>
      </c>
      <c r="E1429" t="str">
        <f>VLOOKUP(A1429, Metadata!$A$1:$H$34, 7, FALSE)</f>
        <v>No HEAL CRF Match</v>
      </c>
      <c r="F1429" t="s">
        <v>230</v>
      </c>
      <c r="G1429" t="s">
        <v>1564</v>
      </c>
      <c r="H1429" t="s">
        <v>2805</v>
      </c>
      <c r="I1429" t="s">
        <v>3047</v>
      </c>
      <c r="J1429" t="s">
        <v>3103</v>
      </c>
      <c r="K1429" t="s">
        <v>3176</v>
      </c>
      <c r="L1429" t="s">
        <v>3232</v>
      </c>
      <c r="M1429" t="s">
        <v>3274</v>
      </c>
      <c r="N1429" t="s">
        <v>3310</v>
      </c>
      <c r="FE1429" t="s">
        <v>185</v>
      </c>
    </row>
    <row r="1430" spans="1:161" x14ac:dyDescent="0.45">
      <c r="A1430" t="s">
        <v>185</v>
      </c>
      <c r="B1430" t="s">
        <v>215</v>
      </c>
      <c r="C1430" t="s">
        <v>223</v>
      </c>
      <c r="D1430" t="s">
        <v>227</v>
      </c>
      <c r="E1430" t="str">
        <f>VLOOKUP(A1430, Metadata!$A$1:$H$34, 7, FALSE)</f>
        <v>No HEAL CRF Match</v>
      </c>
      <c r="F1430" t="s">
        <v>230</v>
      </c>
      <c r="G1430" t="s">
        <v>1565</v>
      </c>
      <c r="H1430" t="s">
        <v>2806</v>
      </c>
      <c r="I1430" t="s">
        <v>3047</v>
      </c>
      <c r="J1430" t="s">
        <v>3104</v>
      </c>
      <c r="K1430" t="s">
        <v>3177</v>
      </c>
      <c r="L1430" t="s">
        <v>3233</v>
      </c>
      <c r="M1430" t="s">
        <v>3275</v>
      </c>
      <c r="N1430" t="s">
        <v>3311</v>
      </c>
      <c r="FE1430" t="s">
        <v>185</v>
      </c>
    </row>
    <row r="1431" spans="1:161" x14ac:dyDescent="0.45">
      <c r="A1431" t="s">
        <v>185</v>
      </c>
      <c r="B1431" t="s">
        <v>215</v>
      </c>
      <c r="C1431" t="s">
        <v>223</v>
      </c>
      <c r="D1431" t="s">
        <v>227</v>
      </c>
      <c r="E1431" t="str">
        <f>VLOOKUP(A1431, Metadata!$A$1:$H$34, 7, FALSE)</f>
        <v>No HEAL CRF Match</v>
      </c>
      <c r="F1431" t="s">
        <v>230</v>
      </c>
      <c r="G1431" t="s">
        <v>1566</v>
      </c>
      <c r="H1431" t="s">
        <v>2807</v>
      </c>
      <c r="I1431" t="s">
        <v>3047</v>
      </c>
      <c r="J1431" t="s">
        <v>3105</v>
      </c>
      <c r="K1431" t="s">
        <v>3178</v>
      </c>
      <c r="L1431" t="s">
        <v>3234</v>
      </c>
      <c r="M1431" t="s">
        <v>3276</v>
      </c>
      <c r="FE1431" t="s">
        <v>185</v>
      </c>
    </row>
    <row r="1432" spans="1:161" x14ac:dyDescent="0.45">
      <c r="A1432" t="s">
        <v>185</v>
      </c>
      <c r="B1432" t="s">
        <v>215</v>
      </c>
      <c r="C1432" t="s">
        <v>223</v>
      </c>
      <c r="D1432" t="s">
        <v>227</v>
      </c>
      <c r="E1432" t="str">
        <f>VLOOKUP(A1432, Metadata!$A$1:$H$34, 7, FALSE)</f>
        <v>No HEAL CRF Match</v>
      </c>
      <c r="F1432" t="s">
        <v>230</v>
      </c>
      <c r="G1432" t="s">
        <v>1567</v>
      </c>
      <c r="H1432" t="s">
        <v>2808</v>
      </c>
      <c r="I1432" t="s">
        <v>3047</v>
      </c>
      <c r="J1432" t="s">
        <v>3106</v>
      </c>
      <c r="K1432" t="s">
        <v>3179</v>
      </c>
      <c r="L1432" t="s">
        <v>3235</v>
      </c>
      <c r="M1432" t="s">
        <v>3277</v>
      </c>
      <c r="FE1432" t="s">
        <v>185</v>
      </c>
    </row>
    <row r="1433" spans="1:161" x14ac:dyDescent="0.45">
      <c r="A1433" t="s">
        <v>185</v>
      </c>
      <c r="B1433" t="s">
        <v>215</v>
      </c>
      <c r="C1433" t="s">
        <v>223</v>
      </c>
      <c r="D1433" t="s">
        <v>227</v>
      </c>
      <c r="E1433" t="str">
        <f>VLOOKUP(A1433, Metadata!$A$1:$H$34, 7, FALSE)</f>
        <v>No HEAL CRF Match</v>
      </c>
      <c r="F1433" t="s">
        <v>230</v>
      </c>
      <c r="G1433" t="s">
        <v>1568</v>
      </c>
      <c r="H1433" t="s">
        <v>2809</v>
      </c>
      <c r="I1433" t="s">
        <v>3047</v>
      </c>
      <c r="J1433" t="s">
        <v>3103</v>
      </c>
      <c r="K1433" t="s">
        <v>3176</v>
      </c>
      <c r="L1433" t="s">
        <v>3232</v>
      </c>
      <c r="M1433" t="s">
        <v>3278</v>
      </c>
      <c r="FE1433" t="s">
        <v>185</v>
      </c>
    </row>
    <row r="1434" spans="1:161" x14ac:dyDescent="0.45">
      <c r="A1434" t="s">
        <v>185</v>
      </c>
      <c r="B1434" t="s">
        <v>215</v>
      </c>
      <c r="C1434" t="s">
        <v>223</v>
      </c>
      <c r="D1434" t="s">
        <v>227</v>
      </c>
      <c r="E1434" t="str">
        <f>VLOOKUP(A1434, Metadata!$A$1:$H$34, 7, FALSE)</f>
        <v>No HEAL CRF Match</v>
      </c>
      <c r="F1434" t="s">
        <v>230</v>
      </c>
      <c r="G1434" t="s">
        <v>1569</v>
      </c>
      <c r="H1434" t="s">
        <v>2810</v>
      </c>
      <c r="I1434" t="s">
        <v>3047</v>
      </c>
      <c r="J1434" t="s">
        <v>3103</v>
      </c>
      <c r="K1434" t="s">
        <v>3176</v>
      </c>
      <c r="L1434" t="s">
        <v>3232</v>
      </c>
      <c r="M1434" t="s">
        <v>3278</v>
      </c>
      <c r="FE1434" t="s">
        <v>185</v>
      </c>
    </row>
    <row r="1435" spans="1:161" x14ac:dyDescent="0.45">
      <c r="A1435" t="s">
        <v>185</v>
      </c>
      <c r="B1435" t="s">
        <v>215</v>
      </c>
      <c r="C1435" t="s">
        <v>223</v>
      </c>
      <c r="D1435" t="s">
        <v>227</v>
      </c>
      <c r="E1435" t="str">
        <f>VLOOKUP(A1435, Metadata!$A$1:$H$34, 7, FALSE)</f>
        <v>No HEAL CRF Match</v>
      </c>
      <c r="F1435" t="s">
        <v>230</v>
      </c>
      <c r="G1435" t="s">
        <v>1570</v>
      </c>
      <c r="H1435" t="s">
        <v>2811</v>
      </c>
      <c r="I1435" t="s">
        <v>3047</v>
      </c>
      <c r="J1435" t="s">
        <v>3107</v>
      </c>
      <c r="K1435" t="s">
        <v>3180</v>
      </c>
      <c r="FE1435" t="s">
        <v>185</v>
      </c>
    </row>
    <row r="1436" spans="1:161" x14ac:dyDescent="0.45">
      <c r="A1436" t="s">
        <v>185</v>
      </c>
      <c r="B1436" t="s">
        <v>215</v>
      </c>
      <c r="C1436" t="s">
        <v>223</v>
      </c>
      <c r="D1436" t="s">
        <v>227</v>
      </c>
      <c r="E1436" t="str">
        <f>VLOOKUP(A1436, Metadata!$A$1:$H$34, 7, FALSE)</f>
        <v>No HEAL CRF Match</v>
      </c>
      <c r="F1436" t="s">
        <v>230</v>
      </c>
      <c r="G1436" t="s">
        <v>1571</v>
      </c>
      <c r="H1436" t="s">
        <v>2812</v>
      </c>
      <c r="I1436" t="s">
        <v>3047</v>
      </c>
      <c r="J1436" t="s">
        <v>3108</v>
      </c>
      <c r="K1436" t="s">
        <v>3181</v>
      </c>
      <c r="L1436" t="s">
        <v>3236</v>
      </c>
      <c r="M1436" t="s">
        <v>3279</v>
      </c>
      <c r="N1436" t="s">
        <v>3312</v>
      </c>
      <c r="FE1436" t="s">
        <v>185</v>
      </c>
    </row>
    <row r="1437" spans="1:161" x14ac:dyDescent="0.45">
      <c r="A1437" t="s">
        <v>185</v>
      </c>
      <c r="B1437" t="s">
        <v>215</v>
      </c>
      <c r="C1437" t="s">
        <v>223</v>
      </c>
      <c r="D1437" t="s">
        <v>227</v>
      </c>
      <c r="E1437" t="str">
        <f>VLOOKUP(A1437, Metadata!$A$1:$H$34, 7, FALSE)</f>
        <v>No HEAL CRF Match</v>
      </c>
      <c r="F1437" t="s">
        <v>230</v>
      </c>
      <c r="G1437" t="s">
        <v>1572</v>
      </c>
      <c r="H1437" t="s">
        <v>2813</v>
      </c>
      <c r="I1437" t="s">
        <v>3047</v>
      </c>
      <c r="J1437" t="s">
        <v>3109</v>
      </c>
      <c r="K1437" t="s">
        <v>3182</v>
      </c>
      <c r="L1437" t="s">
        <v>3237</v>
      </c>
      <c r="M1437" t="s">
        <v>3280</v>
      </c>
      <c r="FE1437" t="s">
        <v>185</v>
      </c>
    </row>
    <row r="1438" spans="1:161" x14ac:dyDescent="0.45">
      <c r="A1438" t="s">
        <v>185</v>
      </c>
      <c r="B1438" t="s">
        <v>215</v>
      </c>
      <c r="C1438" t="s">
        <v>223</v>
      </c>
      <c r="D1438" t="s">
        <v>227</v>
      </c>
      <c r="E1438" t="str">
        <f>VLOOKUP(A1438, Metadata!$A$1:$H$34, 7, FALSE)</f>
        <v>No HEAL CRF Match</v>
      </c>
      <c r="F1438" t="s">
        <v>230</v>
      </c>
      <c r="G1438" t="s">
        <v>1573</v>
      </c>
      <c r="H1438" t="s">
        <v>2814</v>
      </c>
      <c r="I1438" t="s">
        <v>3047</v>
      </c>
      <c r="J1438" t="s">
        <v>3110</v>
      </c>
      <c r="K1438" t="s">
        <v>3183</v>
      </c>
      <c r="L1438" t="s">
        <v>3238</v>
      </c>
      <c r="M1438" t="s">
        <v>3281</v>
      </c>
      <c r="N1438" t="s">
        <v>3313</v>
      </c>
      <c r="FE1438" t="s">
        <v>185</v>
      </c>
    </row>
    <row r="1439" spans="1:161" x14ac:dyDescent="0.45">
      <c r="A1439" t="s">
        <v>185</v>
      </c>
      <c r="B1439" t="s">
        <v>215</v>
      </c>
      <c r="C1439" t="s">
        <v>223</v>
      </c>
      <c r="D1439" t="s">
        <v>227</v>
      </c>
      <c r="E1439" t="str">
        <f>VLOOKUP(A1439, Metadata!$A$1:$H$34, 7, FALSE)</f>
        <v>No HEAL CRF Match</v>
      </c>
      <c r="F1439" t="s">
        <v>230</v>
      </c>
      <c r="G1439" t="s">
        <v>1574</v>
      </c>
      <c r="H1439" t="s">
        <v>2815</v>
      </c>
      <c r="I1439" t="s">
        <v>3047</v>
      </c>
      <c r="J1439" t="s">
        <v>3111</v>
      </c>
      <c r="K1439" t="s">
        <v>3184</v>
      </c>
      <c r="FE1439" t="s">
        <v>185</v>
      </c>
    </row>
    <row r="1440" spans="1:161" x14ac:dyDescent="0.45">
      <c r="A1440" t="s">
        <v>185</v>
      </c>
      <c r="B1440" t="s">
        <v>215</v>
      </c>
      <c r="C1440" t="s">
        <v>223</v>
      </c>
      <c r="D1440" t="s">
        <v>227</v>
      </c>
      <c r="E1440" t="str">
        <f>VLOOKUP(A1440, Metadata!$A$1:$H$34, 7, FALSE)</f>
        <v>No HEAL CRF Match</v>
      </c>
      <c r="F1440" t="s">
        <v>230</v>
      </c>
      <c r="G1440" t="s">
        <v>1575</v>
      </c>
      <c r="H1440" t="s">
        <v>2816</v>
      </c>
      <c r="I1440" t="s">
        <v>3047</v>
      </c>
      <c r="J1440" t="s">
        <v>3112</v>
      </c>
      <c r="K1440" t="s">
        <v>3185</v>
      </c>
      <c r="L1440" t="s">
        <v>3239</v>
      </c>
      <c r="M1440" t="s">
        <v>3282</v>
      </c>
      <c r="N1440" t="s">
        <v>3314</v>
      </c>
      <c r="FE1440" t="s">
        <v>185</v>
      </c>
    </row>
    <row r="1441" spans="1:161" x14ac:dyDescent="0.45">
      <c r="A1441" t="s">
        <v>185</v>
      </c>
      <c r="B1441" t="s">
        <v>215</v>
      </c>
      <c r="C1441" t="s">
        <v>223</v>
      </c>
      <c r="D1441" t="s">
        <v>227</v>
      </c>
      <c r="E1441" t="str">
        <f>VLOOKUP(A1441, Metadata!$A$1:$H$34, 7, FALSE)</f>
        <v>No HEAL CRF Match</v>
      </c>
      <c r="F1441" t="s">
        <v>230</v>
      </c>
      <c r="G1441" t="s">
        <v>1576</v>
      </c>
      <c r="H1441" t="s">
        <v>2817</v>
      </c>
      <c r="I1441" t="s">
        <v>3047</v>
      </c>
      <c r="J1441" t="s">
        <v>3113</v>
      </c>
      <c r="K1441" t="s">
        <v>3186</v>
      </c>
      <c r="L1441" t="s">
        <v>3240</v>
      </c>
      <c r="FE1441" t="s">
        <v>185</v>
      </c>
    </row>
    <row r="1442" spans="1:161" x14ac:dyDescent="0.45">
      <c r="A1442" t="s">
        <v>185</v>
      </c>
      <c r="B1442" t="s">
        <v>215</v>
      </c>
      <c r="C1442" t="s">
        <v>223</v>
      </c>
      <c r="D1442" t="s">
        <v>227</v>
      </c>
      <c r="E1442" t="str">
        <f>VLOOKUP(A1442, Metadata!$A$1:$H$34, 7, FALSE)</f>
        <v>No HEAL CRF Match</v>
      </c>
      <c r="F1442" t="s">
        <v>230</v>
      </c>
      <c r="G1442" t="s">
        <v>1577</v>
      </c>
      <c r="H1442" t="s">
        <v>2818</v>
      </c>
      <c r="I1442" t="s">
        <v>3047</v>
      </c>
      <c r="J1442" t="s">
        <v>3114</v>
      </c>
      <c r="K1442" t="s">
        <v>3187</v>
      </c>
      <c r="L1442" t="s">
        <v>3241</v>
      </c>
      <c r="M1442" t="s">
        <v>3283</v>
      </c>
      <c r="FE1442" t="s">
        <v>185</v>
      </c>
    </row>
    <row r="1443" spans="1:161" x14ac:dyDescent="0.45">
      <c r="A1443" t="s">
        <v>185</v>
      </c>
      <c r="B1443" t="s">
        <v>215</v>
      </c>
      <c r="C1443" t="s">
        <v>223</v>
      </c>
      <c r="D1443" t="s">
        <v>227</v>
      </c>
      <c r="E1443" t="str">
        <f>VLOOKUP(A1443, Metadata!$A$1:$H$34, 7, FALSE)</f>
        <v>No HEAL CRF Match</v>
      </c>
      <c r="F1443" t="s">
        <v>230</v>
      </c>
      <c r="G1443" t="s">
        <v>1578</v>
      </c>
      <c r="H1443" t="s">
        <v>2819</v>
      </c>
      <c r="I1443" t="s">
        <v>3047</v>
      </c>
      <c r="J1443" t="s">
        <v>3115</v>
      </c>
      <c r="K1443" t="s">
        <v>3188</v>
      </c>
      <c r="L1443" t="s">
        <v>3242</v>
      </c>
      <c r="M1443" t="s">
        <v>3284</v>
      </c>
      <c r="FE1443" t="s">
        <v>185</v>
      </c>
    </row>
    <row r="1444" spans="1:161" x14ac:dyDescent="0.45">
      <c r="A1444" t="s">
        <v>185</v>
      </c>
      <c r="B1444" t="s">
        <v>215</v>
      </c>
      <c r="C1444" t="s">
        <v>223</v>
      </c>
      <c r="D1444" t="s">
        <v>227</v>
      </c>
      <c r="E1444" t="str">
        <f>VLOOKUP(A1444, Metadata!$A$1:$H$34, 7, FALSE)</f>
        <v>No HEAL CRF Match</v>
      </c>
      <c r="F1444" t="s">
        <v>230</v>
      </c>
      <c r="G1444" t="s">
        <v>1579</v>
      </c>
      <c r="H1444" t="s">
        <v>2820</v>
      </c>
      <c r="I1444" t="s">
        <v>3047</v>
      </c>
      <c r="J1444" t="s">
        <v>3116</v>
      </c>
      <c r="K1444" t="s">
        <v>3189</v>
      </c>
      <c r="L1444" t="s">
        <v>3243</v>
      </c>
      <c r="M1444" t="s">
        <v>3284</v>
      </c>
      <c r="FE1444" t="s">
        <v>185</v>
      </c>
    </row>
    <row r="1445" spans="1:161" x14ac:dyDescent="0.45">
      <c r="A1445" t="s">
        <v>185</v>
      </c>
      <c r="B1445" t="s">
        <v>215</v>
      </c>
      <c r="C1445" t="s">
        <v>223</v>
      </c>
      <c r="D1445" t="s">
        <v>227</v>
      </c>
      <c r="E1445" t="str">
        <f>VLOOKUP(A1445, Metadata!$A$1:$H$34, 7, FALSE)</f>
        <v>No HEAL CRF Match</v>
      </c>
      <c r="F1445" t="s">
        <v>230</v>
      </c>
      <c r="G1445" t="s">
        <v>1580</v>
      </c>
      <c r="H1445" t="s">
        <v>2821</v>
      </c>
      <c r="I1445" t="s">
        <v>3047</v>
      </c>
      <c r="J1445" t="s">
        <v>3117</v>
      </c>
      <c r="K1445" t="s">
        <v>3190</v>
      </c>
      <c r="L1445" t="s">
        <v>3244</v>
      </c>
      <c r="M1445" t="s">
        <v>3285</v>
      </c>
      <c r="FE1445" t="s">
        <v>185</v>
      </c>
    </row>
    <row r="1446" spans="1:161" x14ac:dyDescent="0.45">
      <c r="A1446" t="s">
        <v>185</v>
      </c>
      <c r="B1446" t="s">
        <v>215</v>
      </c>
      <c r="C1446" t="s">
        <v>223</v>
      </c>
      <c r="D1446" t="s">
        <v>227</v>
      </c>
      <c r="E1446" t="str">
        <f>VLOOKUP(A1446, Metadata!$A$1:$H$34, 7, FALSE)</f>
        <v>No HEAL CRF Match</v>
      </c>
      <c r="F1446" t="s">
        <v>230</v>
      </c>
      <c r="G1446" t="s">
        <v>1581</v>
      </c>
      <c r="H1446" t="s">
        <v>2822</v>
      </c>
      <c r="I1446" t="s">
        <v>3047</v>
      </c>
      <c r="J1446" t="s">
        <v>3118</v>
      </c>
      <c r="K1446" t="s">
        <v>3191</v>
      </c>
      <c r="L1446" t="s">
        <v>3245</v>
      </c>
      <c r="M1446" t="s">
        <v>3286</v>
      </c>
      <c r="FE1446" t="s">
        <v>185</v>
      </c>
    </row>
    <row r="1447" spans="1:161" x14ac:dyDescent="0.45">
      <c r="A1447" t="s">
        <v>185</v>
      </c>
      <c r="B1447" t="s">
        <v>215</v>
      </c>
      <c r="C1447" t="s">
        <v>223</v>
      </c>
      <c r="D1447" t="s">
        <v>227</v>
      </c>
      <c r="E1447" t="str">
        <f>VLOOKUP(A1447, Metadata!$A$1:$H$34, 7, FALSE)</f>
        <v>No HEAL CRF Match</v>
      </c>
      <c r="F1447" t="s">
        <v>230</v>
      </c>
      <c r="G1447" t="s">
        <v>1582</v>
      </c>
      <c r="H1447" t="s">
        <v>2751</v>
      </c>
      <c r="I1447" t="s">
        <v>3047</v>
      </c>
      <c r="J1447" t="s">
        <v>3096</v>
      </c>
      <c r="K1447" t="s">
        <v>3089</v>
      </c>
      <c r="FE1447" t="s">
        <v>185</v>
      </c>
    </row>
    <row r="1448" spans="1:161" x14ac:dyDescent="0.45">
      <c r="A1448" t="s">
        <v>185</v>
      </c>
      <c r="B1448" t="s">
        <v>215</v>
      </c>
      <c r="C1448" t="s">
        <v>223</v>
      </c>
      <c r="D1448" t="s">
        <v>227</v>
      </c>
      <c r="E1448" t="str">
        <f>VLOOKUP(A1448, Metadata!$A$1:$H$34, 7, FALSE)</f>
        <v>No HEAL CRF Match</v>
      </c>
      <c r="F1448" t="s">
        <v>230</v>
      </c>
      <c r="G1448" t="s">
        <v>1583</v>
      </c>
      <c r="H1448" t="s">
        <v>2678</v>
      </c>
      <c r="I1448" t="s">
        <v>3047</v>
      </c>
      <c r="J1448" t="s">
        <v>3088</v>
      </c>
      <c r="K1448" t="s">
        <v>3162</v>
      </c>
      <c r="L1448" t="s">
        <v>3221</v>
      </c>
      <c r="FE1448" t="s">
        <v>185</v>
      </c>
    </row>
    <row r="1449" spans="1:161" x14ac:dyDescent="0.45">
      <c r="A1449" t="s">
        <v>186</v>
      </c>
      <c r="B1449" t="s">
        <v>216</v>
      </c>
      <c r="C1449" t="s">
        <v>223</v>
      </c>
      <c r="D1449" t="s">
        <v>227</v>
      </c>
      <c r="E1449" t="str">
        <f>VLOOKUP(A1449, Metadata!$A$1:$H$34, 7, FALSE)</f>
        <v>No HEAL CRF Match</v>
      </c>
      <c r="F1449" t="s">
        <v>230</v>
      </c>
      <c r="G1449" t="s">
        <v>1336</v>
      </c>
      <c r="H1449" t="s">
        <v>2671</v>
      </c>
      <c r="I1449" t="s">
        <v>3045</v>
      </c>
      <c r="FE1449" t="s">
        <v>186</v>
      </c>
    </row>
    <row r="1450" spans="1:161" x14ac:dyDescent="0.45">
      <c r="A1450" t="s">
        <v>186</v>
      </c>
      <c r="B1450" t="s">
        <v>216</v>
      </c>
      <c r="C1450" t="s">
        <v>223</v>
      </c>
      <c r="D1450" t="s">
        <v>227</v>
      </c>
      <c r="E1450" t="str">
        <f>VLOOKUP(A1450, Metadata!$A$1:$H$34, 7, FALSE)</f>
        <v>No HEAL CRF Match</v>
      </c>
      <c r="F1450" t="s">
        <v>230</v>
      </c>
      <c r="G1450" t="s">
        <v>1337</v>
      </c>
      <c r="H1450" t="s">
        <v>2672</v>
      </c>
      <c r="I1450" t="s">
        <v>2989</v>
      </c>
      <c r="FE1450" t="s">
        <v>186</v>
      </c>
    </row>
    <row r="1451" spans="1:161" x14ac:dyDescent="0.45">
      <c r="A1451" t="s">
        <v>186</v>
      </c>
      <c r="B1451" t="s">
        <v>216</v>
      </c>
      <c r="C1451" t="s">
        <v>223</v>
      </c>
      <c r="D1451" t="s">
        <v>227</v>
      </c>
      <c r="E1451" t="str">
        <f>VLOOKUP(A1451, Metadata!$A$1:$H$34, 7, FALSE)</f>
        <v>No HEAL CRF Match</v>
      </c>
      <c r="F1451" t="s">
        <v>230</v>
      </c>
      <c r="G1451" t="s">
        <v>1338</v>
      </c>
      <c r="H1451" t="s">
        <v>2673</v>
      </c>
      <c r="I1451" t="s">
        <v>3046</v>
      </c>
      <c r="FE1451" t="s">
        <v>186</v>
      </c>
    </row>
    <row r="1452" spans="1:161" x14ac:dyDescent="0.45">
      <c r="A1452" t="s">
        <v>186</v>
      </c>
      <c r="B1452" t="s">
        <v>216</v>
      </c>
      <c r="C1452" t="s">
        <v>223</v>
      </c>
      <c r="D1452" t="s">
        <v>227</v>
      </c>
      <c r="E1452" t="str">
        <f>VLOOKUP(A1452, Metadata!$A$1:$H$34, 7, FALSE)</f>
        <v>No HEAL CRF Match</v>
      </c>
      <c r="F1452" t="s">
        <v>230</v>
      </c>
      <c r="G1452" t="s">
        <v>1339</v>
      </c>
      <c r="H1452" t="s">
        <v>2674</v>
      </c>
      <c r="I1452" t="s">
        <v>3027</v>
      </c>
      <c r="FE1452" t="s">
        <v>186</v>
      </c>
    </row>
    <row r="1453" spans="1:161" x14ac:dyDescent="0.45">
      <c r="A1453" t="s">
        <v>186</v>
      </c>
      <c r="B1453" t="s">
        <v>216</v>
      </c>
      <c r="C1453" t="s">
        <v>223</v>
      </c>
      <c r="D1453" t="s">
        <v>227</v>
      </c>
      <c r="E1453" t="str">
        <f>VLOOKUP(A1453, Metadata!$A$1:$H$34, 7, FALSE)</f>
        <v>No HEAL CRF Match</v>
      </c>
      <c r="F1453" t="s">
        <v>230</v>
      </c>
      <c r="G1453" t="s">
        <v>1584</v>
      </c>
      <c r="H1453" t="s">
        <v>2723</v>
      </c>
      <c r="I1453" t="s">
        <v>2991</v>
      </c>
      <c r="FE1453" t="s">
        <v>186</v>
      </c>
    </row>
    <row r="1454" spans="1:161" x14ac:dyDescent="0.45">
      <c r="A1454" t="s">
        <v>186</v>
      </c>
      <c r="B1454" t="s">
        <v>216</v>
      </c>
      <c r="C1454" t="s">
        <v>223</v>
      </c>
      <c r="D1454" t="s">
        <v>227</v>
      </c>
      <c r="E1454" t="str">
        <f>VLOOKUP(A1454, Metadata!$A$1:$H$34, 7, FALSE)</f>
        <v>No HEAL CRF Match</v>
      </c>
      <c r="F1454" t="s">
        <v>230</v>
      </c>
      <c r="G1454" t="s">
        <v>1585</v>
      </c>
      <c r="H1454" t="s">
        <v>2645</v>
      </c>
      <c r="I1454" t="s">
        <v>3048</v>
      </c>
      <c r="FE1454" t="s">
        <v>186</v>
      </c>
    </row>
    <row r="1455" spans="1:161" x14ac:dyDescent="0.45">
      <c r="A1455" t="s">
        <v>186</v>
      </c>
      <c r="B1455" t="s">
        <v>216</v>
      </c>
      <c r="C1455" t="s">
        <v>223</v>
      </c>
      <c r="D1455" t="s">
        <v>227</v>
      </c>
      <c r="E1455" t="str">
        <f>VLOOKUP(A1455, Metadata!$A$1:$H$34, 7, FALSE)</f>
        <v>No HEAL CRF Match</v>
      </c>
      <c r="F1455" t="s">
        <v>230</v>
      </c>
      <c r="G1455" t="s">
        <v>1586</v>
      </c>
      <c r="H1455" t="s">
        <v>2724</v>
      </c>
      <c r="I1455" t="s">
        <v>3047</v>
      </c>
      <c r="J1455" t="s">
        <v>3094</v>
      </c>
      <c r="K1455" t="s">
        <v>3168</v>
      </c>
      <c r="L1455" t="s">
        <v>3226</v>
      </c>
      <c r="M1455" t="s">
        <v>3270</v>
      </c>
      <c r="N1455" t="s">
        <v>3306</v>
      </c>
      <c r="O1455" t="s">
        <v>3326</v>
      </c>
      <c r="P1455" t="s">
        <v>3335</v>
      </c>
      <c r="Q1455" t="s">
        <v>3341</v>
      </c>
      <c r="R1455" t="s">
        <v>3307</v>
      </c>
      <c r="FE1455" t="s">
        <v>186</v>
      </c>
    </row>
    <row r="1456" spans="1:161" x14ac:dyDescent="0.45">
      <c r="A1456" t="s">
        <v>186</v>
      </c>
      <c r="B1456" t="s">
        <v>216</v>
      </c>
      <c r="C1456" t="s">
        <v>223</v>
      </c>
      <c r="D1456" t="s">
        <v>227</v>
      </c>
      <c r="E1456" t="str">
        <f>VLOOKUP(A1456, Metadata!$A$1:$H$34, 7, FALSE)</f>
        <v>No HEAL CRF Match</v>
      </c>
      <c r="F1456" t="s">
        <v>230</v>
      </c>
      <c r="G1456" t="s">
        <v>1587</v>
      </c>
      <c r="H1456" t="s">
        <v>2725</v>
      </c>
      <c r="I1456" t="s">
        <v>3027</v>
      </c>
      <c r="FE1456" t="s">
        <v>186</v>
      </c>
    </row>
    <row r="1457" spans="1:161" x14ac:dyDescent="0.45">
      <c r="A1457" t="s">
        <v>186</v>
      </c>
      <c r="B1457" t="s">
        <v>216</v>
      </c>
      <c r="C1457" t="s">
        <v>223</v>
      </c>
      <c r="D1457" t="s">
        <v>227</v>
      </c>
      <c r="E1457" t="str">
        <f>VLOOKUP(A1457, Metadata!$A$1:$H$34, 7, FALSE)</f>
        <v>No HEAL CRF Match</v>
      </c>
      <c r="F1457" t="s">
        <v>230</v>
      </c>
      <c r="G1457" t="s">
        <v>1588</v>
      </c>
      <c r="H1457" t="s">
        <v>2823</v>
      </c>
      <c r="I1457" t="s">
        <v>3047</v>
      </c>
      <c r="J1457" t="s">
        <v>3119</v>
      </c>
      <c r="K1457" t="s">
        <v>3192</v>
      </c>
      <c r="L1457" t="s">
        <v>3246</v>
      </c>
      <c r="M1457" t="s">
        <v>3287</v>
      </c>
      <c r="N1457" t="s">
        <v>3315</v>
      </c>
      <c r="O1457" t="s">
        <v>3328</v>
      </c>
      <c r="FE1457" t="s">
        <v>186</v>
      </c>
    </row>
    <row r="1458" spans="1:161" x14ac:dyDescent="0.45">
      <c r="A1458" t="s">
        <v>186</v>
      </c>
      <c r="B1458" t="s">
        <v>216</v>
      </c>
      <c r="C1458" t="s">
        <v>223</v>
      </c>
      <c r="D1458" t="s">
        <v>227</v>
      </c>
      <c r="E1458" t="str">
        <f>VLOOKUP(A1458, Metadata!$A$1:$H$34, 7, FALSE)</f>
        <v>No HEAL CRF Match</v>
      </c>
      <c r="F1458" t="s">
        <v>230</v>
      </c>
      <c r="G1458" t="s">
        <v>1589</v>
      </c>
      <c r="H1458" t="s">
        <v>2824</v>
      </c>
      <c r="I1458" t="s">
        <v>3047</v>
      </c>
      <c r="J1458" t="s">
        <v>3119</v>
      </c>
      <c r="K1458" t="s">
        <v>3192</v>
      </c>
      <c r="L1458" t="s">
        <v>3246</v>
      </c>
      <c r="M1458" t="s">
        <v>3287</v>
      </c>
      <c r="N1458" t="s">
        <v>3315</v>
      </c>
      <c r="O1458" t="s">
        <v>3328</v>
      </c>
      <c r="FE1458" t="s">
        <v>186</v>
      </c>
    </row>
    <row r="1459" spans="1:161" x14ac:dyDescent="0.45">
      <c r="A1459" t="s">
        <v>186</v>
      </c>
      <c r="B1459" t="s">
        <v>216</v>
      </c>
      <c r="C1459" t="s">
        <v>223</v>
      </c>
      <c r="D1459" t="s">
        <v>227</v>
      </c>
      <c r="E1459" t="str">
        <f>VLOOKUP(A1459, Metadata!$A$1:$H$34, 7, FALSE)</f>
        <v>No HEAL CRF Match</v>
      </c>
      <c r="F1459" t="s">
        <v>230</v>
      </c>
      <c r="G1459" t="s">
        <v>1590</v>
      </c>
      <c r="H1459" t="s">
        <v>2825</v>
      </c>
      <c r="I1459" t="s">
        <v>3047</v>
      </c>
      <c r="J1459" t="s">
        <v>3119</v>
      </c>
      <c r="K1459" t="s">
        <v>3192</v>
      </c>
      <c r="L1459" t="s">
        <v>3246</v>
      </c>
      <c r="M1459" t="s">
        <v>3287</v>
      </c>
      <c r="N1459" t="s">
        <v>3315</v>
      </c>
      <c r="O1459" t="s">
        <v>3328</v>
      </c>
      <c r="FE1459" t="s">
        <v>186</v>
      </c>
    </row>
    <row r="1460" spans="1:161" x14ac:dyDescent="0.45">
      <c r="A1460" t="s">
        <v>186</v>
      </c>
      <c r="B1460" t="s">
        <v>216</v>
      </c>
      <c r="C1460" t="s">
        <v>223</v>
      </c>
      <c r="D1460" t="s">
        <v>227</v>
      </c>
      <c r="E1460" t="str">
        <f>VLOOKUP(A1460, Metadata!$A$1:$H$34, 7, FALSE)</f>
        <v>No HEAL CRF Match</v>
      </c>
      <c r="F1460" t="s">
        <v>230</v>
      </c>
      <c r="G1460" t="s">
        <v>1591</v>
      </c>
      <c r="H1460" t="s">
        <v>2826</v>
      </c>
      <c r="I1460" t="s">
        <v>3047</v>
      </c>
      <c r="J1460" t="s">
        <v>3119</v>
      </c>
      <c r="K1460" t="s">
        <v>3192</v>
      </c>
      <c r="L1460" t="s">
        <v>3246</v>
      </c>
      <c r="M1460" t="s">
        <v>3287</v>
      </c>
      <c r="N1460" t="s">
        <v>3315</v>
      </c>
      <c r="O1460" t="s">
        <v>3328</v>
      </c>
      <c r="FE1460" t="s">
        <v>186</v>
      </c>
    </row>
    <row r="1461" spans="1:161" x14ac:dyDescent="0.45">
      <c r="A1461" t="s">
        <v>186</v>
      </c>
      <c r="B1461" t="s">
        <v>216</v>
      </c>
      <c r="C1461" t="s">
        <v>223</v>
      </c>
      <c r="D1461" t="s">
        <v>227</v>
      </c>
      <c r="E1461" t="str">
        <f>VLOOKUP(A1461, Metadata!$A$1:$H$34, 7, FALSE)</f>
        <v>No HEAL CRF Match</v>
      </c>
      <c r="F1461" t="s">
        <v>230</v>
      </c>
      <c r="G1461" t="s">
        <v>1592</v>
      </c>
      <c r="H1461" t="s">
        <v>2827</v>
      </c>
      <c r="I1461" t="s">
        <v>3047</v>
      </c>
      <c r="J1461" t="s">
        <v>3119</v>
      </c>
      <c r="K1461" t="s">
        <v>3192</v>
      </c>
      <c r="L1461" t="s">
        <v>3246</v>
      </c>
      <c r="M1461" t="s">
        <v>3287</v>
      </c>
      <c r="N1461" t="s">
        <v>3315</v>
      </c>
      <c r="O1461" t="s">
        <v>3328</v>
      </c>
      <c r="FE1461" t="s">
        <v>186</v>
      </c>
    </row>
    <row r="1462" spans="1:161" x14ac:dyDescent="0.45">
      <c r="A1462" t="s">
        <v>186</v>
      </c>
      <c r="B1462" t="s">
        <v>216</v>
      </c>
      <c r="C1462" t="s">
        <v>223</v>
      </c>
      <c r="D1462" t="s">
        <v>227</v>
      </c>
      <c r="E1462" t="str">
        <f>VLOOKUP(A1462, Metadata!$A$1:$H$34, 7, FALSE)</f>
        <v>No HEAL CRF Match</v>
      </c>
      <c r="F1462" t="s">
        <v>230</v>
      </c>
      <c r="G1462" t="s">
        <v>1593</v>
      </c>
      <c r="H1462" t="s">
        <v>2828</v>
      </c>
      <c r="I1462" t="s">
        <v>3047</v>
      </c>
      <c r="J1462" t="s">
        <v>3119</v>
      </c>
      <c r="K1462" t="s">
        <v>3192</v>
      </c>
      <c r="L1462" t="s">
        <v>3246</v>
      </c>
      <c r="M1462" t="s">
        <v>3287</v>
      </c>
      <c r="N1462" t="s">
        <v>3315</v>
      </c>
      <c r="O1462" t="s">
        <v>3328</v>
      </c>
      <c r="FE1462" t="s">
        <v>186</v>
      </c>
    </row>
    <row r="1463" spans="1:161" x14ac:dyDescent="0.45">
      <c r="A1463" t="s">
        <v>186</v>
      </c>
      <c r="B1463" t="s">
        <v>216</v>
      </c>
      <c r="C1463" t="s">
        <v>223</v>
      </c>
      <c r="D1463" t="s">
        <v>227</v>
      </c>
      <c r="E1463" t="str">
        <f>VLOOKUP(A1463, Metadata!$A$1:$H$34, 7, FALSE)</f>
        <v>No HEAL CRF Match</v>
      </c>
      <c r="F1463" t="s">
        <v>230</v>
      </c>
      <c r="G1463" t="s">
        <v>1594</v>
      </c>
      <c r="H1463" t="s">
        <v>2829</v>
      </c>
      <c r="I1463" t="s">
        <v>3047</v>
      </c>
      <c r="J1463" t="s">
        <v>3119</v>
      </c>
      <c r="K1463" t="s">
        <v>3192</v>
      </c>
      <c r="L1463" t="s">
        <v>3246</v>
      </c>
      <c r="M1463" t="s">
        <v>3287</v>
      </c>
      <c r="N1463" t="s">
        <v>3315</v>
      </c>
      <c r="O1463" t="s">
        <v>3328</v>
      </c>
      <c r="FE1463" t="s">
        <v>186</v>
      </c>
    </row>
    <row r="1464" spans="1:161" x14ac:dyDescent="0.45">
      <c r="A1464" t="s">
        <v>186</v>
      </c>
      <c r="B1464" t="s">
        <v>216</v>
      </c>
      <c r="C1464" t="s">
        <v>223</v>
      </c>
      <c r="D1464" t="s">
        <v>227</v>
      </c>
      <c r="E1464" t="str">
        <f>VLOOKUP(A1464, Metadata!$A$1:$H$34, 7, FALSE)</f>
        <v>No HEAL CRF Match</v>
      </c>
      <c r="F1464" t="s">
        <v>230</v>
      </c>
      <c r="G1464" t="s">
        <v>1595</v>
      </c>
      <c r="H1464" t="s">
        <v>2830</v>
      </c>
      <c r="I1464" t="s">
        <v>3047</v>
      </c>
      <c r="J1464" t="s">
        <v>3119</v>
      </c>
      <c r="K1464" t="s">
        <v>3192</v>
      </c>
      <c r="L1464" t="s">
        <v>3246</v>
      </c>
      <c r="M1464" t="s">
        <v>3287</v>
      </c>
      <c r="N1464" t="s">
        <v>3315</v>
      </c>
      <c r="O1464" t="s">
        <v>3328</v>
      </c>
      <c r="FE1464" t="s">
        <v>186</v>
      </c>
    </row>
    <row r="1465" spans="1:161" x14ac:dyDescent="0.45">
      <c r="A1465" t="s">
        <v>186</v>
      </c>
      <c r="B1465" t="s">
        <v>216</v>
      </c>
      <c r="C1465" t="s">
        <v>223</v>
      </c>
      <c r="D1465" t="s">
        <v>227</v>
      </c>
      <c r="E1465" t="str">
        <f>VLOOKUP(A1465, Metadata!$A$1:$H$34, 7, FALSE)</f>
        <v>No HEAL CRF Match</v>
      </c>
      <c r="F1465" t="s">
        <v>230</v>
      </c>
      <c r="G1465" t="s">
        <v>1596</v>
      </c>
      <c r="H1465" t="s">
        <v>2831</v>
      </c>
      <c r="I1465" t="s">
        <v>3047</v>
      </c>
      <c r="J1465" t="s">
        <v>3119</v>
      </c>
      <c r="K1465" t="s">
        <v>3192</v>
      </c>
      <c r="L1465" t="s">
        <v>3246</v>
      </c>
      <c r="M1465" t="s">
        <v>3287</v>
      </c>
      <c r="N1465" t="s">
        <v>3315</v>
      </c>
      <c r="O1465" t="s">
        <v>3328</v>
      </c>
      <c r="FE1465" t="s">
        <v>186</v>
      </c>
    </row>
    <row r="1466" spans="1:161" x14ac:dyDescent="0.45">
      <c r="A1466" t="s">
        <v>186</v>
      </c>
      <c r="B1466" t="s">
        <v>216</v>
      </c>
      <c r="C1466" t="s">
        <v>223</v>
      </c>
      <c r="D1466" t="s">
        <v>227</v>
      </c>
      <c r="E1466" t="str">
        <f>VLOOKUP(A1466, Metadata!$A$1:$H$34, 7, FALSE)</f>
        <v>No HEAL CRF Match</v>
      </c>
      <c r="F1466" t="s">
        <v>230</v>
      </c>
      <c r="G1466" t="s">
        <v>1597</v>
      </c>
      <c r="H1466" t="s">
        <v>2832</v>
      </c>
      <c r="I1466" t="s">
        <v>3047</v>
      </c>
      <c r="J1466" t="s">
        <v>3119</v>
      </c>
      <c r="K1466" t="s">
        <v>3192</v>
      </c>
      <c r="L1466" t="s">
        <v>3246</v>
      </c>
      <c r="M1466" t="s">
        <v>3287</v>
      </c>
      <c r="N1466" t="s">
        <v>3315</v>
      </c>
      <c r="O1466" t="s">
        <v>3328</v>
      </c>
      <c r="FE1466" t="s">
        <v>186</v>
      </c>
    </row>
    <row r="1467" spans="1:161" x14ac:dyDescent="0.45">
      <c r="A1467" t="s">
        <v>186</v>
      </c>
      <c r="B1467" t="s">
        <v>216</v>
      </c>
      <c r="C1467" t="s">
        <v>223</v>
      </c>
      <c r="D1467" t="s">
        <v>227</v>
      </c>
      <c r="E1467" t="str">
        <f>VLOOKUP(A1467, Metadata!$A$1:$H$34, 7, FALSE)</f>
        <v>No HEAL CRF Match</v>
      </c>
      <c r="F1467" t="s">
        <v>230</v>
      </c>
      <c r="G1467" t="s">
        <v>1598</v>
      </c>
      <c r="H1467" t="s">
        <v>2833</v>
      </c>
      <c r="I1467" t="s">
        <v>3047</v>
      </c>
      <c r="J1467" t="s">
        <v>3119</v>
      </c>
      <c r="K1467" t="s">
        <v>3192</v>
      </c>
      <c r="L1467" t="s">
        <v>3246</v>
      </c>
      <c r="M1467" t="s">
        <v>3287</v>
      </c>
      <c r="N1467" t="s">
        <v>3315</v>
      </c>
      <c r="O1467" t="s">
        <v>3328</v>
      </c>
      <c r="FE1467" t="s">
        <v>186</v>
      </c>
    </row>
    <row r="1468" spans="1:161" x14ac:dyDescent="0.45">
      <c r="A1468" t="s">
        <v>186</v>
      </c>
      <c r="B1468" t="s">
        <v>216</v>
      </c>
      <c r="C1468" t="s">
        <v>223</v>
      </c>
      <c r="D1468" t="s">
        <v>227</v>
      </c>
      <c r="E1468" t="str">
        <f>VLOOKUP(A1468, Metadata!$A$1:$H$34, 7, FALSE)</f>
        <v>No HEAL CRF Match</v>
      </c>
      <c r="F1468" t="s">
        <v>230</v>
      </c>
      <c r="G1468" t="s">
        <v>1599</v>
      </c>
      <c r="H1468" t="s">
        <v>2834</v>
      </c>
      <c r="I1468" t="s">
        <v>3047</v>
      </c>
      <c r="J1468" t="s">
        <v>3119</v>
      </c>
      <c r="K1468" t="s">
        <v>3192</v>
      </c>
      <c r="L1468" t="s">
        <v>3246</v>
      </c>
      <c r="M1468" t="s">
        <v>3287</v>
      </c>
      <c r="N1468" t="s">
        <v>3315</v>
      </c>
      <c r="O1468" t="s">
        <v>3328</v>
      </c>
      <c r="FE1468" t="s">
        <v>186</v>
      </c>
    </row>
    <row r="1469" spans="1:161" x14ac:dyDescent="0.45">
      <c r="A1469" t="s">
        <v>186</v>
      </c>
      <c r="B1469" t="s">
        <v>216</v>
      </c>
      <c r="C1469" t="s">
        <v>223</v>
      </c>
      <c r="D1469" t="s">
        <v>227</v>
      </c>
      <c r="E1469" t="str">
        <f>VLOOKUP(A1469, Metadata!$A$1:$H$34, 7, FALSE)</f>
        <v>No HEAL CRF Match</v>
      </c>
      <c r="F1469" t="s">
        <v>230</v>
      </c>
      <c r="G1469" t="s">
        <v>1600</v>
      </c>
      <c r="H1469" t="s">
        <v>2835</v>
      </c>
      <c r="I1469" t="s">
        <v>3047</v>
      </c>
      <c r="J1469" t="s">
        <v>3119</v>
      </c>
      <c r="K1469" t="s">
        <v>3192</v>
      </c>
      <c r="L1469" t="s">
        <v>3246</v>
      </c>
      <c r="M1469" t="s">
        <v>3287</v>
      </c>
      <c r="N1469" t="s">
        <v>3315</v>
      </c>
      <c r="O1469" t="s">
        <v>3328</v>
      </c>
      <c r="FE1469" t="s">
        <v>186</v>
      </c>
    </row>
    <row r="1470" spans="1:161" x14ac:dyDescent="0.45">
      <c r="A1470" t="s">
        <v>186</v>
      </c>
      <c r="B1470" t="s">
        <v>216</v>
      </c>
      <c r="C1470" t="s">
        <v>223</v>
      </c>
      <c r="D1470" t="s">
        <v>227</v>
      </c>
      <c r="E1470" t="str">
        <f>VLOOKUP(A1470, Metadata!$A$1:$H$34, 7, FALSE)</f>
        <v>No HEAL CRF Match</v>
      </c>
      <c r="F1470" t="s">
        <v>230</v>
      </c>
      <c r="G1470" t="s">
        <v>1601</v>
      </c>
      <c r="H1470" t="s">
        <v>2836</v>
      </c>
      <c r="I1470" t="s">
        <v>3047</v>
      </c>
      <c r="J1470" t="s">
        <v>3119</v>
      </c>
      <c r="K1470" t="s">
        <v>3192</v>
      </c>
      <c r="L1470" t="s">
        <v>3246</v>
      </c>
      <c r="M1470" t="s">
        <v>3287</v>
      </c>
      <c r="N1470" t="s">
        <v>3315</v>
      </c>
      <c r="O1470" t="s">
        <v>3328</v>
      </c>
      <c r="FE1470" t="s">
        <v>186</v>
      </c>
    </row>
    <row r="1471" spans="1:161" x14ac:dyDescent="0.45">
      <c r="A1471" t="s">
        <v>186</v>
      </c>
      <c r="B1471" t="s">
        <v>216</v>
      </c>
      <c r="C1471" t="s">
        <v>223</v>
      </c>
      <c r="D1471" t="s">
        <v>227</v>
      </c>
      <c r="E1471" t="str">
        <f>VLOOKUP(A1471, Metadata!$A$1:$H$34, 7, FALSE)</f>
        <v>No HEAL CRF Match</v>
      </c>
      <c r="F1471" t="s">
        <v>230</v>
      </c>
      <c r="G1471" t="s">
        <v>1602</v>
      </c>
      <c r="H1471" t="s">
        <v>2837</v>
      </c>
      <c r="I1471" t="s">
        <v>3047</v>
      </c>
      <c r="J1471" t="s">
        <v>3119</v>
      </c>
      <c r="K1471" t="s">
        <v>3192</v>
      </c>
      <c r="L1471" t="s">
        <v>3246</v>
      </c>
      <c r="M1471" t="s">
        <v>3287</v>
      </c>
      <c r="N1471" t="s">
        <v>3315</v>
      </c>
      <c r="O1471" t="s">
        <v>3328</v>
      </c>
      <c r="FE1471" t="s">
        <v>186</v>
      </c>
    </row>
    <row r="1472" spans="1:161" x14ac:dyDescent="0.45">
      <c r="A1472" t="s">
        <v>186</v>
      </c>
      <c r="B1472" t="s">
        <v>216</v>
      </c>
      <c r="C1472" t="s">
        <v>223</v>
      </c>
      <c r="D1472" t="s">
        <v>227</v>
      </c>
      <c r="E1472" t="str">
        <f>VLOOKUP(A1472, Metadata!$A$1:$H$34, 7, FALSE)</f>
        <v>No HEAL CRF Match</v>
      </c>
      <c r="F1472" t="s">
        <v>230</v>
      </c>
      <c r="G1472" t="s">
        <v>1603</v>
      </c>
      <c r="H1472" t="s">
        <v>2838</v>
      </c>
      <c r="I1472" t="s">
        <v>3047</v>
      </c>
      <c r="J1472" t="s">
        <v>3119</v>
      </c>
      <c r="K1472" t="s">
        <v>3192</v>
      </c>
      <c r="L1472" t="s">
        <v>3246</v>
      </c>
      <c r="M1472" t="s">
        <v>3287</v>
      </c>
      <c r="N1472" t="s">
        <v>3315</v>
      </c>
      <c r="O1472" t="s">
        <v>3328</v>
      </c>
      <c r="FE1472" t="s">
        <v>186</v>
      </c>
    </row>
    <row r="1473" spans="1:161" x14ac:dyDescent="0.45">
      <c r="A1473" t="s">
        <v>186</v>
      </c>
      <c r="B1473" t="s">
        <v>216</v>
      </c>
      <c r="C1473" t="s">
        <v>223</v>
      </c>
      <c r="D1473" t="s">
        <v>227</v>
      </c>
      <c r="E1473" t="str">
        <f>VLOOKUP(A1473, Metadata!$A$1:$H$34, 7, FALSE)</f>
        <v>No HEAL CRF Match</v>
      </c>
      <c r="F1473" t="s">
        <v>230</v>
      </c>
      <c r="G1473" t="s">
        <v>1604</v>
      </c>
      <c r="H1473" t="s">
        <v>2839</v>
      </c>
      <c r="I1473" t="s">
        <v>3047</v>
      </c>
      <c r="J1473" t="s">
        <v>3119</v>
      </c>
      <c r="K1473" t="s">
        <v>3192</v>
      </c>
      <c r="L1473" t="s">
        <v>3246</v>
      </c>
      <c r="M1473" t="s">
        <v>3287</v>
      </c>
      <c r="N1473" t="s">
        <v>3315</v>
      </c>
      <c r="O1473" t="s">
        <v>3328</v>
      </c>
      <c r="FE1473" t="s">
        <v>186</v>
      </c>
    </row>
    <row r="1474" spans="1:161" x14ac:dyDescent="0.45">
      <c r="A1474" t="s">
        <v>186</v>
      </c>
      <c r="B1474" t="s">
        <v>216</v>
      </c>
      <c r="C1474" t="s">
        <v>223</v>
      </c>
      <c r="D1474" t="s">
        <v>227</v>
      </c>
      <c r="E1474" t="str">
        <f>VLOOKUP(A1474, Metadata!$A$1:$H$34, 7, FALSE)</f>
        <v>No HEAL CRF Match</v>
      </c>
      <c r="F1474" t="s">
        <v>230</v>
      </c>
      <c r="G1474" t="s">
        <v>1605</v>
      </c>
      <c r="H1474" t="s">
        <v>2751</v>
      </c>
      <c r="I1474" t="s">
        <v>3047</v>
      </c>
      <c r="J1474" t="s">
        <v>3096</v>
      </c>
      <c r="K1474" t="s">
        <v>3089</v>
      </c>
      <c r="FE1474" t="s">
        <v>186</v>
      </c>
    </row>
    <row r="1475" spans="1:161" x14ac:dyDescent="0.45">
      <c r="A1475" t="s">
        <v>186</v>
      </c>
      <c r="B1475" t="s">
        <v>216</v>
      </c>
      <c r="C1475" t="s">
        <v>223</v>
      </c>
      <c r="D1475" t="s">
        <v>227</v>
      </c>
      <c r="E1475" t="str">
        <f>VLOOKUP(A1475, Metadata!$A$1:$H$34, 7, FALSE)</f>
        <v>No HEAL CRF Match</v>
      </c>
      <c r="F1475" t="s">
        <v>230</v>
      </c>
      <c r="G1475" t="s">
        <v>1606</v>
      </c>
      <c r="H1475" t="s">
        <v>2678</v>
      </c>
      <c r="I1475" t="s">
        <v>3047</v>
      </c>
      <c r="J1475" t="s">
        <v>3088</v>
      </c>
      <c r="K1475" t="s">
        <v>3162</v>
      </c>
      <c r="L1475" t="s">
        <v>3221</v>
      </c>
      <c r="FE1475" t="s">
        <v>186</v>
      </c>
    </row>
    <row r="1476" spans="1:161" x14ac:dyDescent="0.45">
      <c r="A1476" t="s">
        <v>187</v>
      </c>
      <c r="B1476" t="s">
        <v>217</v>
      </c>
      <c r="C1476" t="s">
        <v>223</v>
      </c>
      <c r="D1476" t="s">
        <v>227</v>
      </c>
      <c r="E1476" t="str">
        <f>VLOOKUP(A1476, Metadata!$A$1:$H$34, 7, FALSE)</f>
        <v>No HEAL CRF Match</v>
      </c>
      <c r="F1476" t="s">
        <v>230</v>
      </c>
      <c r="G1476" t="s">
        <v>1336</v>
      </c>
      <c r="H1476" t="s">
        <v>2671</v>
      </c>
      <c r="I1476" t="s">
        <v>3045</v>
      </c>
      <c r="FE1476" t="s">
        <v>187</v>
      </c>
    </row>
    <row r="1477" spans="1:161" x14ac:dyDescent="0.45">
      <c r="A1477" t="s">
        <v>187</v>
      </c>
      <c r="B1477" t="s">
        <v>217</v>
      </c>
      <c r="C1477" t="s">
        <v>223</v>
      </c>
      <c r="D1477" t="s">
        <v>227</v>
      </c>
      <c r="E1477" t="str">
        <f>VLOOKUP(A1477, Metadata!$A$1:$H$34, 7, FALSE)</f>
        <v>No HEAL CRF Match</v>
      </c>
      <c r="F1477" t="s">
        <v>230</v>
      </c>
      <c r="G1477" t="s">
        <v>1337</v>
      </c>
      <c r="H1477" t="s">
        <v>2672</v>
      </c>
      <c r="I1477" t="s">
        <v>2989</v>
      </c>
      <c r="FE1477" t="s">
        <v>187</v>
      </c>
    </row>
    <row r="1478" spans="1:161" x14ac:dyDescent="0.45">
      <c r="A1478" t="s">
        <v>187</v>
      </c>
      <c r="B1478" t="s">
        <v>217</v>
      </c>
      <c r="C1478" t="s">
        <v>223</v>
      </c>
      <c r="D1478" t="s">
        <v>227</v>
      </c>
      <c r="E1478" t="str">
        <f>VLOOKUP(A1478, Metadata!$A$1:$H$34, 7, FALSE)</f>
        <v>No HEAL CRF Match</v>
      </c>
      <c r="F1478" t="s">
        <v>230</v>
      </c>
      <c r="G1478" t="s">
        <v>1338</v>
      </c>
      <c r="H1478" t="s">
        <v>2673</v>
      </c>
      <c r="I1478" t="s">
        <v>3046</v>
      </c>
      <c r="FE1478" t="s">
        <v>187</v>
      </c>
    </row>
    <row r="1479" spans="1:161" x14ac:dyDescent="0.45">
      <c r="A1479" t="s">
        <v>187</v>
      </c>
      <c r="B1479" t="s">
        <v>217</v>
      </c>
      <c r="C1479" t="s">
        <v>223</v>
      </c>
      <c r="D1479" t="s">
        <v>227</v>
      </c>
      <c r="E1479" t="str">
        <f>VLOOKUP(A1479, Metadata!$A$1:$H$34, 7, FALSE)</f>
        <v>No HEAL CRF Match</v>
      </c>
      <c r="F1479" t="s">
        <v>230</v>
      </c>
      <c r="G1479" t="s">
        <v>1339</v>
      </c>
      <c r="H1479" t="s">
        <v>2674</v>
      </c>
      <c r="I1479" t="s">
        <v>3027</v>
      </c>
      <c r="FE1479" t="s">
        <v>187</v>
      </c>
    </row>
    <row r="1480" spans="1:161" x14ac:dyDescent="0.45">
      <c r="A1480" t="s">
        <v>187</v>
      </c>
      <c r="B1480" t="s">
        <v>217</v>
      </c>
      <c r="C1480" t="s">
        <v>223</v>
      </c>
      <c r="D1480" t="s">
        <v>227</v>
      </c>
      <c r="E1480" t="str">
        <f>VLOOKUP(A1480, Metadata!$A$1:$H$34, 7, FALSE)</f>
        <v>No HEAL CRF Match</v>
      </c>
      <c r="F1480" t="s">
        <v>230</v>
      </c>
      <c r="G1480" t="s">
        <v>1607</v>
      </c>
      <c r="H1480" t="s">
        <v>2723</v>
      </c>
      <c r="I1480" t="s">
        <v>2991</v>
      </c>
      <c r="FE1480" t="s">
        <v>187</v>
      </c>
    </row>
    <row r="1481" spans="1:161" x14ac:dyDescent="0.45">
      <c r="A1481" t="s">
        <v>187</v>
      </c>
      <c r="B1481" t="s">
        <v>217</v>
      </c>
      <c r="C1481" t="s">
        <v>223</v>
      </c>
      <c r="D1481" t="s">
        <v>227</v>
      </c>
      <c r="E1481" t="str">
        <f>VLOOKUP(A1481, Metadata!$A$1:$H$34, 7, FALSE)</f>
        <v>No HEAL CRF Match</v>
      </c>
      <c r="F1481" t="s">
        <v>230</v>
      </c>
      <c r="G1481" t="s">
        <v>1608</v>
      </c>
      <c r="H1481" t="s">
        <v>2724</v>
      </c>
      <c r="I1481" t="s">
        <v>3047</v>
      </c>
      <c r="J1481" t="s">
        <v>3094</v>
      </c>
      <c r="K1481" t="s">
        <v>3168</v>
      </c>
      <c r="L1481" t="s">
        <v>3226</v>
      </c>
      <c r="M1481" t="s">
        <v>3270</v>
      </c>
      <c r="N1481" t="s">
        <v>3306</v>
      </c>
      <c r="O1481" t="s">
        <v>3326</v>
      </c>
      <c r="P1481" t="s">
        <v>3335</v>
      </c>
      <c r="Q1481" t="s">
        <v>3341</v>
      </c>
      <c r="R1481" t="s">
        <v>3307</v>
      </c>
      <c r="FE1481" t="s">
        <v>187</v>
      </c>
    </row>
    <row r="1482" spans="1:161" x14ac:dyDescent="0.45">
      <c r="A1482" t="s">
        <v>187</v>
      </c>
      <c r="B1482" t="s">
        <v>217</v>
      </c>
      <c r="C1482" t="s">
        <v>223</v>
      </c>
      <c r="D1482" t="s">
        <v>227</v>
      </c>
      <c r="E1482" t="str">
        <f>VLOOKUP(A1482, Metadata!$A$1:$H$34, 7, FALSE)</f>
        <v>No HEAL CRF Match</v>
      </c>
      <c r="F1482" t="s">
        <v>230</v>
      </c>
      <c r="G1482" t="s">
        <v>1609</v>
      </c>
      <c r="H1482" t="s">
        <v>2725</v>
      </c>
      <c r="I1482" t="s">
        <v>3027</v>
      </c>
      <c r="FE1482" t="s">
        <v>187</v>
      </c>
    </row>
    <row r="1483" spans="1:161" x14ac:dyDescent="0.45">
      <c r="A1483" t="s">
        <v>187</v>
      </c>
      <c r="B1483" t="s">
        <v>217</v>
      </c>
      <c r="C1483" t="s">
        <v>223</v>
      </c>
      <c r="D1483" t="s">
        <v>227</v>
      </c>
      <c r="E1483" t="str">
        <f>VLOOKUP(A1483, Metadata!$A$1:$H$34, 7, FALSE)</f>
        <v>No HEAL CRF Match</v>
      </c>
      <c r="F1483" t="s">
        <v>230</v>
      </c>
      <c r="G1483" t="s">
        <v>1610</v>
      </c>
      <c r="H1483" t="s">
        <v>2645</v>
      </c>
      <c r="I1483" t="s">
        <v>3048</v>
      </c>
      <c r="FE1483" t="s">
        <v>187</v>
      </c>
    </row>
    <row r="1484" spans="1:161" x14ac:dyDescent="0.45">
      <c r="A1484" t="s">
        <v>187</v>
      </c>
      <c r="B1484" t="s">
        <v>217</v>
      </c>
      <c r="C1484" t="s">
        <v>223</v>
      </c>
      <c r="D1484" t="s">
        <v>227</v>
      </c>
      <c r="E1484" t="str">
        <f>VLOOKUP(A1484, Metadata!$A$1:$H$34, 7, FALSE)</f>
        <v>No HEAL CRF Match</v>
      </c>
      <c r="F1484" t="s">
        <v>230</v>
      </c>
      <c r="G1484" t="s">
        <v>1611</v>
      </c>
      <c r="H1484" t="s">
        <v>2840</v>
      </c>
      <c r="I1484" t="s">
        <v>3047</v>
      </c>
      <c r="J1484" t="s">
        <v>3096</v>
      </c>
      <c r="K1484" t="s">
        <v>3089</v>
      </c>
      <c r="FE1484" t="s">
        <v>187</v>
      </c>
    </row>
    <row r="1485" spans="1:161" x14ac:dyDescent="0.45">
      <c r="A1485" t="s">
        <v>187</v>
      </c>
      <c r="B1485" t="s">
        <v>217</v>
      </c>
      <c r="C1485" t="s">
        <v>223</v>
      </c>
      <c r="D1485" t="s">
        <v>227</v>
      </c>
      <c r="E1485" t="str">
        <f>VLOOKUP(A1485, Metadata!$A$1:$H$34, 7, FALSE)</f>
        <v>No HEAL CRF Match</v>
      </c>
      <c r="F1485" t="s">
        <v>230</v>
      </c>
      <c r="G1485" t="s">
        <v>1612</v>
      </c>
      <c r="H1485" t="s">
        <v>2841</v>
      </c>
      <c r="I1485" t="s">
        <v>3047</v>
      </c>
      <c r="J1485" t="s">
        <v>3096</v>
      </c>
      <c r="K1485" t="s">
        <v>3089</v>
      </c>
      <c r="FE1485" t="s">
        <v>187</v>
      </c>
    </row>
    <row r="1486" spans="1:161" x14ac:dyDescent="0.45">
      <c r="A1486" t="s">
        <v>187</v>
      </c>
      <c r="B1486" t="s">
        <v>217</v>
      </c>
      <c r="C1486" t="s">
        <v>223</v>
      </c>
      <c r="D1486" t="s">
        <v>227</v>
      </c>
      <c r="E1486" t="str">
        <f>VLOOKUP(A1486, Metadata!$A$1:$H$34, 7, FALSE)</f>
        <v>No HEAL CRF Match</v>
      </c>
      <c r="F1486" t="s">
        <v>230</v>
      </c>
      <c r="G1486" t="s">
        <v>1613</v>
      </c>
      <c r="H1486" t="s">
        <v>2842</v>
      </c>
      <c r="I1486" t="s">
        <v>3047</v>
      </c>
      <c r="J1486" t="s">
        <v>3096</v>
      </c>
      <c r="K1486" t="s">
        <v>3089</v>
      </c>
      <c r="FE1486" t="s">
        <v>187</v>
      </c>
    </row>
    <row r="1487" spans="1:161" x14ac:dyDescent="0.45">
      <c r="A1487" t="s">
        <v>187</v>
      </c>
      <c r="B1487" t="s">
        <v>217</v>
      </c>
      <c r="C1487" t="s">
        <v>223</v>
      </c>
      <c r="D1487" t="s">
        <v>227</v>
      </c>
      <c r="E1487" t="str">
        <f>VLOOKUP(A1487, Metadata!$A$1:$H$34, 7, FALSE)</f>
        <v>No HEAL CRF Match</v>
      </c>
      <c r="F1487" t="s">
        <v>230</v>
      </c>
      <c r="G1487" t="s">
        <v>1614</v>
      </c>
      <c r="H1487" t="s">
        <v>2843</v>
      </c>
      <c r="I1487" t="s">
        <v>3047</v>
      </c>
      <c r="J1487" t="s">
        <v>3096</v>
      </c>
      <c r="K1487" t="s">
        <v>3089</v>
      </c>
      <c r="FE1487" t="s">
        <v>187</v>
      </c>
    </row>
    <row r="1488" spans="1:161" x14ac:dyDescent="0.45">
      <c r="A1488" t="s">
        <v>187</v>
      </c>
      <c r="B1488" t="s">
        <v>217</v>
      </c>
      <c r="C1488" t="s">
        <v>223</v>
      </c>
      <c r="D1488" t="s">
        <v>227</v>
      </c>
      <c r="E1488" t="str">
        <f>VLOOKUP(A1488, Metadata!$A$1:$H$34, 7, FALSE)</f>
        <v>No HEAL CRF Match</v>
      </c>
      <c r="F1488" t="s">
        <v>230</v>
      </c>
      <c r="G1488" t="s">
        <v>1615</v>
      </c>
      <c r="H1488" t="s">
        <v>2844</v>
      </c>
      <c r="I1488" t="s">
        <v>3047</v>
      </c>
      <c r="J1488" t="s">
        <v>3096</v>
      </c>
      <c r="K1488" t="s">
        <v>3089</v>
      </c>
      <c r="FE1488" t="s">
        <v>187</v>
      </c>
    </row>
    <row r="1489" spans="1:161" x14ac:dyDescent="0.45">
      <c r="A1489" t="s">
        <v>187</v>
      </c>
      <c r="B1489" t="s">
        <v>217</v>
      </c>
      <c r="C1489" t="s">
        <v>223</v>
      </c>
      <c r="D1489" t="s">
        <v>227</v>
      </c>
      <c r="E1489" t="str">
        <f>VLOOKUP(A1489, Metadata!$A$1:$H$34, 7, FALSE)</f>
        <v>No HEAL CRF Match</v>
      </c>
      <c r="F1489" t="s">
        <v>230</v>
      </c>
      <c r="G1489" t="s">
        <v>1616</v>
      </c>
      <c r="H1489" t="s">
        <v>2845</v>
      </c>
      <c r="I1489" t="s">
        <v>3047</v>
      </c>
      <c r="J1489" t="s">
        <v>3096</v>
      </c>
      <c r="K1489" t="s">
        <v>3089</v>
      </c>
      <c r="FE1489" t="s">
        <v>187</v>
      </c>
    </row>
    <row r="1490" spans="1:161" x14ac:dyDescent="0.45">
      <c r="A1490" t="s">
        <v>187</v>
      </c>
      <c r="B1490" t="s">
        <v>217</v>
      </c>
      <c r="C1490" t="s">
        <v>223</v>
      </c>
      <c r="D1490" t="s">
        <v>227</v>
      </c>
      <c r="E1490" t="str">
        <f>VLOOKUP(A1490, Metadata!$A$1:$H$34, 7, FALSE)</f>
        <v>No HEAL CRF Match</v>
      </c>
      <c r="F1490" t="s">
        <v>230</v>
      </c>
      <c r="G1490" t="s">
        <v>1617</v>
      </c>
      <c r="H1490" t="s">
        <v>2846</v>
      </c>
      <c r="I1490" t="s">
        <v>3047</v>
      </c>
      <c r="J1490" t="s">
        <v>3096</v>
      </c>
      <c r="K1490" t="s">
        <v>3089</v>
      </c>
      <c r="FE1490" t="s">
        <v>187</v>
      </c>
    </row>
    <row r="1491" spans="1:161" x14ac:dyDescent="0.45">
      <c r="A1491" t="s">
        <v>187</v>
      </c>
      <c r="B1491" t="s">
        <v>217</v>
      </c>
      <c r="C1491" t="s">
        <v>223</v>
      </c>
      <c r="D1491" t="s">
        <v>227</v>
      </c>
      <c r="E1491" t="str">
        <f>VLOOKUP(A1491, Metadata!$A$1:$H$34, 7, FALSE)</f>
        <v>No HEAL CRF Match</v>
      </c>
      <c r="F1491" t="s">
        <v>230</v>
      </c>
      <c r="G1491" t="s">
        <v>1618</v>
      </c>
      <c r="H1491" t="s">
        <v>2847</v>
      </c>
      <c r="I1491" t="s">
        <v>3047</v>
      </c>
      <c r="J1491" t="s">
        <v>3096</v>
      </c>
      <c r="K1491" t="s">
        <v>3089</v>
      </c>
      <c r="FE1491" t="s">
        <v>187</v>
      </c>
    </row>
    <row r="1492" spans="1:161" x14ac:dyDescent="0.45">
      <c r="A1492" t="s">
        <v>187</v>
      </c>
      <c r="B1492" t="s">
        <v>217</v>
      </c>
      <c r="C1492" t="s">
        <v>223</v>
      </c>
      <c r="D1492" t="s">
        <v>227</v>
      </c>
      <c r="E1492" t="str">
        <f>VLOOKUP(A1492, Metadata!$A$1:$H$34, 7, FALSE)</f>
        <v>No HEAL CRF Match</v>
      </c>
      <c r="F1492" t="s">
        <v>230</v>
      </c>
      <c r="G1492" t="s">
        <v>1619</v>
      </c>
      <c r="H1492" t="s">
        <v>2848</v>
      </c>
      <c r="I1492" t="s">
        <v>3047</v>
      </c>
      <c r="J1492" t="s">
        <v>3096</v>
      </c>
      <c r="K1492" t="s">
        <v>3089</v>
      </c>
      <c r="FE1492" t="s">
        <v>187</v>
      </c>
    </row>
    <row r="1493" spans="1:161" x14ac:dyDescent="0.45">
      <c r="A1493" t="s">
        <v>187</v>
      </c>
      <c r="B1493" t="s">
        <v>217</v>
      </c>
      <c r="C1493" t="s">
        <v>223</v>
      </c>
      <c r="D1493" t="s">
        <v>227</v>
      </c>
      <c r="E1493" t="str">
        <f>VLOOKUP(A1493, Metadata!$A$1:$H$34, 7, FALSE)</f>
        <v>No HEAL CRF Match</v>
      </c>
      <c r="F1493" t="s">
        <v>230</v>
      </c>
      <c r="G1493" t="s">
        <v>1620</v>
      </c>
      <c r="H1493" t="s">
        <v>2849</v>
      </c>
      <c r="I1493" t="s">
        <v>3047</v>
      </c>
      <c r="J1493" t="s">
        <v>3096</v>
      </c>
      <c r="K1493" t="s">
        <v>3089</v>
      </c>
      <c r="FE1493" t="s">
        <v>187</v>
      </c>
    </row>
    <row r="1494" spans="1:161" x14ac:dyDescent="0.45">
      <c r="A1494" t="s">
        <v>187</v>
      </c>
      <c r="B1494" t="s">
        <v>217</v>
      </c>
      <c r="C1494" t="s">
        <v>223</v>
      </c>
      <c r="D1494" t="s">
        <v>227</v>
      </c>
      <c r="E1494" t="str">
        <f>VLOOKUP(A1494, Metadata!$A$1:$H$34, 7, FALSE)</f>
        <v>No HEAL CRF Match</v>
      </c>
      <c r="F1494" t="s">
        <v>230</v>
      </c>
      <c r="G1494" t="s">
        <v>1621</v>
      </c>
      <c r="H1494" t="s">
        <v>2850</v>
      </c>
      <c r="I1494" t="s">
        <v>3047</v>
      </c>
      <c r="FE1494" t="s">
        <v>187</v>
      </c>
    </row>
    <row r="1495" spans="1:161" x14ac:dyDescent="0.45">
      <c r="A1495" t="s">
        <v>187</v>
      </c>
      <c r="B1495" t="s">
        <v>217</v>
      </c>
      <c r="C1495" t="s">
        <v>223</v>
      </c>
      <c r="D1495" t="s">
        <v>227</v>
      </c>
      <c r="E1495" t="str">
        <f>VLOOKUP(A1495, Metadata!$A$1:$H$34, 7, FALSE)</f>
        <v>No HEAL CRF Match</v>
      </c>
      <c r="F1495" t="s">
        <v>230</v>
      </c>
      <c r="G1495" t="s">
        <v>1622</v>
      </c>
      <c r="H1495" t="s">
        <v>2751</v>
      </c>
      <c r="I1495" t="s">
        <v>3047</v>
      </c>
      <c r="J1495" t="s">
        <v>3096</v>
      </c>
      <c r="K1495" t="s">
        <v>3089</v>
      </c>
      <c r="FE1495" t="s">
        <v>187</v>
      </c>
    </row>
    <row r="1496" spans="1:161" x14ac:dyDescent="0.45">
      <c r="A1496" t="s">
        <v>187</v>
      </c>
      <c r="B1496" t="s">
        <v>217</v>
      </c>
      <c r="C1496" t="s">
        <v>223</v>
      </c>
      <c r="D1496" t="s">
        <v>227</v>
      </c>
      <c r="E1496" t="str">
        <f>VLOOKUP(A1496, Metadata!$A$1:$H$34, 7, FALSE)</f>
        <v>No HEAL CRF Match</v>
      </c>
      <c r="F1496" t="s">
        <v>230</v>
      </c>
      <c r="G1496" t="s">
        <v>1623</v>
      </c>
      <c r="H1496" t="s">
        <v>2678</v>
      </c>
      <c r="I1496" t="s">
        <v>3047</v>
      </c>
      <c r="J1496" t="s">
        <v>3088</v>
      </c>
      <c r="K1496" t="s">
        <v>3162</v>
      </c>
      <c r="L1496" t="s">
        <v>3221</v>
      </c>
      <c r="FE1496" t="s">
        <v>187</v>
      </c>
    </row>
    <row r="1497" spans="1:161" x14ac:dyDescent="0.45">
      <c r="A1497" t="s">
        <v>188</v>
      </c>
      <c r="B1497" t="s">
        <v>218</v>
      </c>
      <c r="C1497" t="s">
        <v>223</v>
      </c>
      <c r="D1497" t="s">
        <v>227</v>
      </c>
      <c r="E1497" t="str">
        <f>VLOOKUP(A1497, Metadata!$A$1:$H$34, 7, FALSE)</f>
        <v>No HEAL CRF Match</v>
      </c>
      <c r="F1497" t="s">
        <v>230</v>
      </c>
      <c r="G1497" t="s">
        <v>1336</v>
      </c>
      <c r="H1497" t="s">
        <v>2671</v>
      </c>
      <c r="I1497" t="s">
        <v>3045</v>
      </c>
      <c r="FE1497" t="s">
        <v>188</v>
      </c>
    </row>
    <row r="1498" spans="1:161" x14ac:dyDescent="0.45">
      <c r="A1498" t="s">
        <v>188</v>
      </c>
      <c r="B1498" t="s">
        <v>218</v>
      </c>
      <c r="C1498" t="s">
        <v>223</v>
      </c>
      <c r="D1498" t="s">
        <v>227</v>
      </c>
      <c r="E1498" t="str">
        <f>VLOOKUP(A1498, Metadata!$A$1:$H$34, 7, FALSE)</f>
        <v>No HEAL CRF Match</v>
      </c>
      <c r="F1498" t="s">
        <v>230</v>
      </c>
      <c r="G1498" t="s">
        <v>1337</v>
      </c>
      <c r="H1498" t="s">
        <v>2672</v>
      </c>
      <c r="I1498" t="s">
        <v>2989</v>
      </c>
      <c r="FE1498" t="s">
        <v>188</v>
      </c>
    </row>
    <row r="1499" spans="1:161" x14ac:dyDescent="0.45">
      <c r="A1499" t="s">
        <v>188</v>
      </c>
      <c r="B1499" t="s">
        <v>218</v>
      </c>
      <c r="C1499" t="s">
        <v>223</v>
      </c>
      <c r="D1499" t="s">
        <v>227</v>
      </c>
      <c r="E1499" t="str">
        <f>VLOOKUP(A1499, Metadata!$A$1:$H$34, 7, FALSE)</f>
        <v>No HEAL CRF Match</v>
      </c>
      <c r="F1499" t="s">
        <v>230</v>
      </c>
      <c r="G1499" t="s">
        <v>1338</v>
      </c>
      <c r="H1499" t="s">
        <v>2673</v>
      </c>
      <c r="I1499" t="s">
        <v>3046</v>
      </c>
      <c r="FE1499" t="s">
        <v>188</v>
      </c>
    </row>
    <row r="1500" spans="1:161" x14ac:dyDescent="0.45">
      <c r="A1500" t="s">
        <v>188</v>
      </c>
      <c r="B1500" t="s">
        <v>218</v>
      </c>
      <c r="C1500" t="s">
        <v>223</v>
      </c>
      <c r="D1500" t="s">
        <v>227</v>
      </c>
      <c r="E1500" t="str">
        <f>VLOOKUP(A1500, Metadata!$A$1:$H$34, 7, FALSE)</f>
        <v>No HEAL CRF Match</v>
      </c>
      <c r="F1500" t="s">
        <v>230</v>
      </c>
      <c r="G1500" t="s">
        <v>1339</v>
      </c>
      <c r="H1500" t="s">
        <v>2674</v>
      </c>
      <c r="I1500" t="s">
        <v>3027</v>
      </c>
      <c r="FE1500" t="s">
        <v>188</v>
      </c>
    </row>
    <row r="1501" spans="1:161" x14ac:dyDescent="0.45">
      <c r="A1501" t="s">
        <v>188</v>
      </c>
      <c r="B1501" t="s">
        <v>218</v>
      </c>
      <c r="C1501" t="s">
        <v>223</v>
      </c>
      <c r="D1501" t="s">
        <v>227</v>
      </c>
      <c r="E1501" t="str">
        <f>VLOOKUP(A1501, Metadata!$A$1:$H$34, 7, FALSE)</f>
        <v>No HEAL CRF Match</v>
      </c>
      <c r="F1501" t="s">
        <v>230</v>
      </c>
      <c r="G1501" t="s">
        <v>1624</v>
      </c>
      <c r="H1501" t="s">
        <v>2851</v>
      </c>
      <c r="I1501" t="s">
        <v>3048</v>
      </c>
      <c r="FE1501" t="s">
        <v>188</v>
      </c>
    </row>
    <row r="1502" spans="1:161" x14ac:dyDescent="0.45">
      <c r="A1502" t="s">
        <v>188</v>
      </c>
      <c r="B1502" t="s">
        <v>218</v>
      </c>
      <c r="C1502" t="s">
        <v>223</v>
      </c>
      <c r="D1502" t="s">
        <v>227</v>
      </c>
      <c r="E1502" t="str">
        <f>VLOOKUP(A1502, Metadata!$A$1:$H$34, 7, FALSE)</f>
        <v>No HEAL CRF Match</v>
      </c>
      <c r="F1502" t="s">
        <v>230</v>
      </c>
      <c r="G1502" t="s">
        <v>1625</v>
      </c>
      <c r="H1502" t="s">
        <v>2852</v>
      </c>
      <c r="I1502" t="s">
        <v>3047</v>
      </c>
      <c r="J1502" t="s">
        <v>3120</v>
      </c>
      <c r="K1502" t="s">
        <v>3193</v>
      </c>
      <c r="L1502" t="s">
        <v>3247</v>
      </c>
      <c r="M1502" t="s">
        <v>3288</v>
      </c>
      <c r="N1502" t="s">
        <v>3307</v>
      </c>
      <c r="FE1502" t="s">
        <v>188</v>
      </c>
    </row>
    <row r="1503" spans="1:161" x14ac:dyDescent="0.45">
      <c r="A1503" t="s">
        <v>188</v>
      </c>
      <c r="B1503" t="s">
        <v>218</v>
      </c>
      <c r="C1503" t="s">
        <v>223</v>
      </c>
      <c r="D1503" t="s">
        <v>227</v>
      </c>
      <c r="E1503" t="str">
        <f>VLOOKUP(A1503, Metadata!$A$1:$H$34, 7, FALSE)</f>
        <v>No HEAL CRF Match</v>
      </c>
      <c r="F1503" t="s">
        <v>230</v>
      </c>
      <c r="G1503" t="s">
        <v>1626</v>
      </c>
      <c r="H1503" t="s">
        <v>2349</v>
      </c>
      <c r="I1503" t="s">
        <v>3027</v>
      </c>
      <c r="FE1503" t="s">
        <v>188</v>
      </c>
    </row>
    <row r="1504" spans="1:161" x14ac:dyDescent="0.45">
      <c r="A1504" t="s">
        <v>188</v>
      </c>
      <c r="B1504" t="s">
        <v>218</v>
      </c>
      <c r="C1504" t="s">
        <v>223</v>
      </c>
      <c r="D1504" t="s">
        <v>227</v>
      </c>
      <c r="E1504" t="str">
        <f>VLOOKUP(A1504, Metadata!$A$1:$H$34, 7, FALSE)</f>
        <v>No HEAL CRF Match</v>
      </c>
      <c r="F1504" t="s">
        <v>230</v>
      </c>
      <c r="G1504" t="s">
        <v>1627</v>
      </c>
      <c r="H1504" t="s">
        <v>2853</v>
      </c>
      <c r="I1504" t="s">
        <v>3047</v>
      </c>
      <c r="J1504" t="s">
        <v>3089</v>
      </c>
      <c r="K1504" t="s">
        <v>3163</v>
      </c>
      <c r="FE1504" t="s">
        <v>188</v>
      </c>
    </row>
    <row r="1505" spans="1:161" x14ac:dyDescent="0.45">
      <c r="A1505" t="s">
        <v>188</v>
      </c>
      <c r="B1505" t="s">
        <v>218</v>
      </c>
      <c r="C1505" t="s">
        <v>223</v>
      </c>
      <c r="D1505" t="s">
        <v>227</v>
      </c>
      <c r="E1505" t="str">
        <f>VLOOKUP(A1505, Metadata!$A$1:$H$34, 7, FALSE)</f>
        <v>No HEAL CRF Match</v>
      </c>
      <c r="F1505" t="s">
        <v>230</v>
      </c>
      <c r="G1505" t="s">
        <v>1628</v>
      </c>
      <c r="H1505" t="s">
        <v>2854</v>
      </c>
      <c r="I1505" t="s">
        <v>3051</v>
      </c>
      <c r="J1505" t="s">
        <v>3092</v>
      </c>
      <c r="K1505" t="s">
        <v>3194</v>
      </c>
      <c r="L1505" t="s">
        <v>3248</v>
      </c>
      <c r="M1505" t="s">
        <v>3224</v>
      </c>
      <c r="N1505" t="s">
        <v>3268</v>
      </c>
      <c r="O1505" t="s">
        <v>3307</v>
      </c>
      <c r="FE1505" t="s">
        <v>188</v>
      </c>
    </row>
    <row r="1506" spans="1:161" x14ac:dyDescent="0.45">
      <c r="A1506" t="s">
        <v>188</v>
      </c>
      <c r="B1506" t="s">
        <v>218</v>
      </c>
      <c r="C1506" t="s">
        <v>223</v>
      </c>
      <c r="D1506" t="s">
        <v>227</v>
      </c>
      <c r="E1506" t="str">
        <f>VLOOKUP(A1506, Metadata!$A$1:$H$34, 7, FALSE)</f>
        <v>No HEAL CRF Match</v>
      </c>
      <c r="F1506" t="s">
        <v>230</v>
      </c>
      <c r="G1506" t="s">
        <v>1629</v>
      </c>
      <c r="H1506" t="s">
        <v>2474</v>
      </c>
      <c r="I1506" t="s">
        <v>3027</v>
      </c>
      <c r="FE1506" t="s">
        <v>188</v>
      </c>
    </row>
    <row r="1507" spans="1:161" x14ac:dyDescent="0.45">
      <c r="A1507" t="s">
        <v>188</v>
      </c>
      <c r="B1507" t="s">
        <v>218</v>
      </c>
      <c r="C1507" t="s">
        <v>223</v>
      </c>
      <c r="D1507" t="s">
        <v>227</v>
      </c>
      <c r="E1507" t="str">
        <f>VLOOKUP(A1507, Metadata!$A$1:$H$34, 7, FALSE)</f>
        <v>No HEAL CRF Match</v>
      </c>
      <c r="F1507" t="s">
        <v>230</v>
      </c>
      <c r="G1507" t="s">
        <v>1630</v>
      </c>
      <c r="H1507" t="s">
        <v>2855</v>
      </c>
      <c r="I1507" t="s">
        <v>3047</v>
      </c>
      <c r="FE1507" t="s">
        <v>188</v>
      </c>
    </row>
    <row r="1508" spans="1:161" x14ac:dyDescent="0.45">
      <c r="A1508" t="s">
        <v>188</v>
      </c>
      <c r="B1508" t="s">
        <v>218</v>
      </c>
      <c r="C1508" t="s">
        <v>223</v>
      </c>
      <c r="D1508" t="s">
        <v>227</v>
      </c>
      <c r="E1508" t="str">
        <f>VLOOKUP(A1508, Metadata!$A$1:$H$34, 7, FALSE)</f>
        <v>No HEAL CRF Match</v>
      </c>
      <c r="F1508" t="s">
        <v>230</v>
      </c>
      <c r="G1508" t="s">
        <v>1631</v>
      </c>
      <c r="H1508" t="s">
        <v>2856</v>
      </c>
      <c r="I1508" t="s">
        <v>3047</v>
      </c>
      <c r="FE1508" t="s">
        <v>188</v>
      </c>
    </row>
    <row r="1509" spans="1:161" x14ac:dyDescent="0.45">
      <c r="A1509" t="s">
        <v>188</v>
      </c>
      <c r="B1509" t="s">
        <v>218</v>
      </c>
      <c r="C1509" t="s">
        <v>223</v>
      </c>
      <c r="D1509" t="s">
        <v>227</v>
      </c>
      <c r="E1509" t="str">
        <f>VLOOKUP(A1509, Metadata!$A$1:$H$34, 7, FALSE)</f>
        <v>No HEAL CRF Match</v>
      </c>
      <c r="F1509" t="s">
        <v>230</v>
      </c>
      <c r="G1509" t="s">
        <v>1632</v>
      </c>
      <c r="H1509" t="s">
        <v>2857</v>
      </c>
      <c r="I1509" t="s">
        <v>3047</v>
      </c>
      <c r="FE1509" t="s">
        <v>188</v>
      </c>
    </row>
    <row r="1510" spans="1:161" x14ac:dyDescent="0.45">
      <c r="A1510" t="s">
        <v>188</v>
      </c>
      <c r="B1510" t="s">
        <v>218</v>
      </c>
      <c r="C1510" t="s">
        <v>223</v>
      </c>
      <c r="D1510" t="s">
        <v>227</v>
      </c>
      <c r="E1510" t="str">
        <f>VLOOKUP(A1510, Metadata!$A$1:$H$34, 7, FALSE)</f>
        <v>No HEAL CRF Match</v>
      </c>
      <c r="F1510" t="s">
        <v>230</v>
      </c>
      <c r="G1510" t="s">
        <v>1633</v>
      </c>
      <c r="H1510" t="s">
        <v>2858</v>
      </c>
      <c r="I1510" t="s">
        <v>3047</v>
      </c>
      <c r="J1510" t="s">
        <v>3089</v>
      </c>
      <c r="K1510" t="s">
        <v>3163</v>
      </c>
      <c r="FE1510" t="s">
        <v>188</v>
      </c>
    </row>
    <row r="1511" spans="1:161" x14ac:dyDescent="0.45">
      <c r="A1511" t="s">
        <v>188</v>
      </c>
      <c r="B1511" t="s">
        <v>218</v>
      </c>
      <c r="C1511" t="s">
        <v>223</v>
      </c>
      <c r="D1511" t="s">
        <v>227</v>
      </c>
      <c r="E1511" t="str">
        <f>VLOOKUP(A1511, Metadata!$A$1:$H$34, 7, FALSE)</f>
        <v>No HEAL CRF Match</v>
      </c>
      <c r="F1511" t="s">
        <v>230</v>
      </c>
      <c r="G1511" t="s">
        <v>1634</v>
      </c>
      <c r="H1511" t="s">
        <v>2854</v>
      </c>
      <c r="I1511" t="s">
        <v>3051</v>
      </c>
      <c r="J1511" t="s">
        <v>3092</v>
      </c>
      <c r="K1511" t="s">
        <v>3194</v>
      </c>
      <c r="L1511" t="s">
        <v>3248</v>
      </c>
      <c r="M1511" t="s">
        <v>3224</v>
      </c>
      <c r="N1511" t="s">
        <v>3268</v>
      </c>
      <c r="O1511" t="s">
        <v>3307</v>
      </c>
      <c r="FE1511" t="s">
        <v>188</v>
      </c>
    </row>
    <row r="1512" spans="1:161" x14ac:dyDescent="0.45">
      <c r="A1512" t="s">
        <v>188</v>
      </c>
      <c r="B1512" t="s">
        <v>218</v>
      </c>
      <c r="C1512" t="s">
        <v>223</v>
      </c>
      <c r="D1512" t="s">
        <v>227</v>
      </c>
      <c r="E1512" t="str">
        <f>VLOOKUP(A1512, Metadata!$A$1:$H$34, 7, FALSE)</f>
        <v>No HEAL CRF Match</v>
      </c>
      <c r="F1512" t="s">
        <v>230</v>
      </c>
      <c r="G1512" t="s">
        <v>1635</v>
      </c>
      <c r="H1512" t="s">
        <v>2474</v>
      </c>
      <c r="I1512" t="s">
        <v>3027</v>
      </c>
      <c r="FE1512" t="s">
        <v>188</v>
      </c>
    </row>
    <row r="1513" spans="1:161" x14ac:dyDescent="0.45">
      <c r="A1513" t="s">
        <v>188</v>
      </c>
      <c r="B1513" t="s">
        <v>218</v>
      </c>
      <c r="C1513" t="s">
        <v>223</v>
      </c>
      <c r="D1513" t="s">
        <v>227</v>
      </c>
      <c r="E1513" t="str">
        <f>VLOOKUP(A1513, Metadata!$A$1:$H$34, 7, FALSE)</f>
        <v>No HEAL CRF Match</v>
      </c>
      <c r="F1513" t="s">
        <v>230</v>
      </c>
      <c r="G1513" t="s">
        <v>1636</v>
      </c>
      <c r="H1513" t="s">
        <v>2859</v>
      </c>
      <c r="I1513" t="s">
        <v>3047</v>
      </c>
      <c r="FE1513" t="s">
        <v>188</v>
      </c>
    </row>
    <row r="1514" spans="1:161" x14ac:dyDescent="0.45">
      <c r="A1514" t="s">
        <v>188</v>
      </c>
      <c r="B1514" t="s">
        <v>218</v>
      </c>
      <c r="C1514" t="s">
        <v>223</v>
      </c>
      <c r="D1514" t="s">
        <v>227</v>
      </c>
      <c r="E1514" t="str">
        <f>VLOOKUP(A1514, Metadata!$A$1:$H$34, 7, FALSE)</f>
        <v>No HEAL CRF Match</v>
      </c>
      <c r="F1514" t="s">
        <v>230</v>
      </c>
      <c r="G1514" t="s">
        <v>1637</v>
      </c>
      <c r="H1514" t="s">
        <v>2860</v>
      </c>
      <c r="I1514" t="s">
        <v>3047</v>
      </c>
      <c r="FE1514" t="s">
        <v>188</v>
      </c>
    </row>
    <row r="1515" spans="1:161" x14ac:dyDescent="0.45">
      <c r="A1515" t="s">
        <v>188</v>
      </c>
      <c r="B1515" t="s">
        <v>218</v>
      </c>
      <c r="C1515" t="s">
        <v>223</v>
      </c>
      <c r="D1515" t="s">
        <v>227</v>
      </c>
      <c r="E1515" t="str">
        <f>VLOOKUP(A1515, Metadata!$A$1:$H$34, 7, FALSE)</f>
        <v>No HEAL CRF Match</v>
      </c>
      <c r="F1515" t="s">
        <v>230</v>
      </c>
      <c r="G1515" t="s">
        <v>1638</v>
      </c>
      <c r="H1515" t="s">
        <v>2861</v>
      </c>
      <c r="I1515" t="s">
        <v>3047</v>
      </c>
      <c r="J1515" t="s">
        <v>3089</v>
      </c>
      <c r="K1515" t="s">
        <v>3163</v>
      </c>
      <c r="FE1515" t="s">
        <v>188</v>
      </c>
    </row>
    <row r="1516" spans="1:161" x14ac:dyDescent="0.45">
      <c r="A1516" t="s">
        <v>188</v>
      </c>
      <c r="B1516" t="s">
        <v>218</v>
      </c>
      <c r="C1516" t="s">
        <v>223</v>
      </c>
      <c r="D1516" t="s">
        <v>227</v>
      </c>
      <c r="E1516" t="str">
        <f>VLOOKUP(A1516, Metadata!$A$1:$H$34, 7, FALSE)</f>
        <v>No HEAL CRF Match</v>
      </c>
      <c r="F1516" t="s">
        <v>230</v>
      </c>
      <c r="G1516" t="s">
        <v>1639</v>
      </c>
      <c r="H1516" t="s">
        <v>2854</v>
      </c>
      <c r="I1516" t="s">
        <v>3051</v>
      </c>
      <c r="J1516" t="s">
        <v>3092</v>
      </c>
      <c r="K1516" t="s">
        <v>3194</v>
      </c>
      <c r="L1516" t="s">
        <v>3248</v>
      </c>
      <c r="M1516" t="s">
        <v>3224</v>
      </c>
      <c r="N1516" t="s">
        <v>3268</v>
      </c>
      <c r="O1516" t="s">
        <v>3307</v>
      </c>
      <c r="FE1516" t="s">
        <v>188</v>
      </c>
    </row>
    <row r="1517" spans="1:161" x14ac:dyDescent="0.45">
      <c r="A1517" t="s">
        <v>188</v>
      </c>
      <c r="B1517" t="s">
        <v>218</v>
      </c>
      <c r="C1517" t="s">
        <v>223</v>
      </c>
      <c r="D1517" t="s">
        <v>227</v>
      </c>
      <c r="E1517" t="str">
        <f>VLOOKUP(A1517, Metadata!$A$1:$H$34, 7, FALSE)</f>
        <v>No HEAL CRF Match</v>
      </c>
      <c r="F1517" t="s">
        <v>230</v>
      </c>
      <c r="G1517" t="s">
        <v>1640</v>
      </c>
      <c r="H1517" t="s">
        <v>2474</v>
      </c>
      <c r="I1517" t="s">
        <v>3027</v>
      </c>
      <c r="FE1517" t="s">
        <v>188</v>
      </c>
    </row>
    <row r="1518" spans="1:161" x14ac:dyDescent="0.45">
      <c r="A1518" t="s">
        <v>188</v>
      </c>
      <c r="B1518" t="s">
        <v>218</v>
      </c>
      <c r="C1518" t="s">
        <v>223</v>
      </c>
      <c r="D1518" t="s">
        <v>227</v>
      </c>
      <c r="E1518" t="str">
        <f>VLOOKUP(A1518, Metadata!$A$1:$H$34, 7, FALSE)</f>
        <v>No HEAL CRF Match</v>
      </c>
      <c r="F1518" t="s">
        <v>230</v>
      </c>
      <c r="G1518" t="s">
        <v>1641</v>
      </c>
      <c r="H1518" t="s">
        <v>2862</v>
      </c>
      <c r="I1518" t="s">
        <v>3047</v>
      </c>
      <c r="FE1518" t="s">
        <v>188</v>
      </c>
    </row>
    <row r="1519" spans="1:161" x14ac:dyDescent="0.45">
      <c r="A1519" t="s">
        <v>188</v>
      </c>
      <c r="B1519" t="s">
        <v>218</v>
      </c>
      <c r="C1519" t="s">
        <v>223</v>
      </c>
      <c r="D1519" t="s">
        <v>227</v>
      </c>
      <c r="E1519" t="str">
        <f>VLOOKUP(A1519, Metadata!$A$1:$H$34, 7, FALSE)</f>
        <v>No HEAL CRF Match</v>
      </c>
      <c r="F1519" t="s">
        <v>230</v>
      </c>
      <c r="G1519" t="s">
        <v>1642</v>
      </c>
      <c r="H1519" t="s">
        <v>2863</v>
      </c>
      <c r="I1519" t="s">
        <v>3047</v>
      </c>
      <c r="FE1519" t="s">
        <v>188</v>
      </c>
    </row>
    <row r="1520" spans="1:161" x14ac:dyDescent="0.45">
      <c r="A1520" t="s">
        <v>188</v>
      </c>
      <c r="B1520" t="s">
        <v>218</v>
      </c>
      <c r="C1520" t="s">
        <v>223</v>
      </c>
      <c r="D1520" t="s">
        <v>227</v>
      </c>
      <c r="E1520" t="str">
        <f>VLOOKUP(A1520, Metadata!$A$1:$H$34, 7, FALSE)</f>
        <v>No HEAL CRF Match</v>
      </c>
      <c r="F1520" t="s">
        <v>230</v>
      </c>
      <c r="G1520" t="s">
        <v>1643</v>
      </c>
      <c r="H1520" t="s">
        <v>2864</v>
      </c>
      <c r="I1520" t="s">
        <v>3047</v>
      </c>
      <c r="FE1520" t="s">
        <v>188</v>
      </c>
    </row>
    <row r="1521" spans="1:161" x14ac:dyDescent="0.45">
      <c r="A1521" t="s">
        <v>188</v>
      </c>
      <c r="B1521" t="s">
        <v>218</v>
      </c>
      <c r="C1521" t="s">
        <v>223</v>
      </c>
      <c r="D1521" t="s">
        <v>227</v>
      </c>
      <c r="E1521" t="str">
        <f>VLOOKUP(A1521, Metadata!$A$1:$H$34, 7, FALSE)</f>
        <v>No HEAL CRF Match</v>
      </c>
      <c r="F1521" t="s">
        <v>230</v>
      </c>
      <c r="G1521" t="s">
        <v>1644</v>
      </c>
      <c r="H1521" t="s">
        <v>2865</v>
      </c>
      <c r="I1521" t="s">
        <v>3047</v>
      </c>
      <c r="FE1521" t="s">
        <v>188</v>
      </c>
    </row>
    <row r="1522" spans="1:161" x14ac:dyDescent="0.45">
      <c r="A1522" t="s">
        <v>188</v>
      </c>
      <c r="B1522" t="s">
        <v>218</v>
      </c>
      <c r="C1522" t="s">
        <v>223</v>
      </c>
      <c r="D1522" t="s">
        <v>227</v>
      </c>
      <c r="E1522" t="str">
        <f>VLOOKUP(A1522, Metadata!$A$1:$H$34, 7, FALSE)</f>
        <v>No HEAL CRF Match</v>
      </c>
      <c r="F1522" t="s">
        <v>230</v>
      </c>
      <c r="G1522" t="s">
        <v>1645</v>
      </c>
      <c r="H1522" t="s">
        <v>2866</v>
      </c>
      <c r="I1522" t="s">
        <v>3047</v>
      </c>
      <c r="J1522" t="s">
        <v>3089</v>
      </c>
      <c r="K1522" t="s">
        <v>3163</v>
      </c>
      <c r="FE1522" t="s">
        <v>188</v>
      </c>
    </row>
    <row r="1523" spans="1:161" x14ac:dyDescent="0.45">
      <c r="A1523" t="s">
        <v>188</v>
      </c>
      <c r="B1523" t="s">
        <v>218</v>
      </c>
      <c r="C1523" t="s">
        <v>223</v>
      </c>
      <c r="D1523" t="s">
        <v>227</v>
      </c>
      <c r="E1523" t="str">
        <f>VLOOKUP(A1523, Metadata!$A$1:$H$34, 7, FALSE)</f>
        <v>No HEAL CRF Match</v>
      </c>
      <c r="F1523" t="s">
        <v>230</v>
      </c>
      <c r="G1523" t="s">
        <v>1646</v>
      </c>
      <c r="H1523" t="s">
        <v>2854</v>
      </c>
      <c r="I1523" t="s">
        <v>3051</v>
      </c>
      <c r="J1523" t="s">
        <v>3092</v>
      </c>
      <c r="K1523" t="s">
        <v>3194</v>
      </c>
      <c r="L1523" t="s">
        <v>3248</v>
      </c>
      <c r="M1523" t="s">
        <v>3224</v>
      </c>
      <c r="N1523" t="s">
        <v>3268</v>
      </c>
      <c r="O1523" t="s">
        <v>3307</v>
      </c>
      <c r="FE1523" t="s">
        <v>188</v>
      </c>
    </row>
    <row r="1524" spans="1:161" x14ac:dyDescent="0.45">
      <c r="A1524" t="s">
        <v>188</v>
      </c>
      <c r="B1524" t="s">
        <v>218</v>
      </c>
      <c r="C1524" t="s">
        <v>223</v>
      </c>
      <c r="D1524" t="s">
        <v>227</v>
      </c>
      <c r="E1524" t="str">
        <f>VLOOKUP(A1524, Metadata!$A$1:$H$34, 7, FALSE)</f>
        <v>No HEAL CRF Match</v>
      </c>
      <c r="F1524" t="s">
        <v>230</v>
      </c>
      <c r="G1524" t="s">
        <v>1647</v>
      </c>
      <c r="H1524" t="s">
        <v>2474</v>
      </c>
      <c r="I1524" t="s">
        <v>3027</v>
      </c>
      <c r="FE1524" t="s">
        <v>188</v>
      </c>
    </row>
    <row r="1525" spans="1:161" x14ac:dyDescent="0.45">
      <c r="A1525" t="s">
        <v>188</v>
      </c>
      <c r="B1525" t="s">
        <v>218</v>
      </c>
      <c r="C1525" t="s">
        <v>223</v>
      </c>
      <c r="D1525" t="s">
        <v>227</v>
      </c>
      <c r="E1525" t="str">
        <f>VLOOKUP(A1525, Metadata!$A$1:$H$34, 7, FALSE)</f>
        <v>No HEAL CRF Match</v>
      </c>
      <c r="F1525" t="s">
        <v>230</v>
      </c>
      <c r="G1525" t="s">
        <v>1648</v>
      </c>
      <c r="H1525" t="s">
        <v>2867</v>
      </c>
      <c r="I1525" t="s">
        <v>3047</v>
      </c>
      <c r="FE1525" t="s">
        <v>188</v>
      </c>
    </row>
    <row r="1526" spans="1:161" x14ac:dyDescent="0.45">
      <c r="A1526" t="s">
        <v>188</v>
      </c>
      <c r="B1526" t="s">
        <v>218</v>
      </c>
      <c r="C1526" t="s">
        <v>223</v>
      </c>
      <c r="D1526" t="s">
        <v>227</v>
      </c>
      <c r="E1526" t="str">
        <f>VLOOKUP(A1526, Metadata!$A$1:$H$34, 7, FALSE)</f>
        <v>No HEAL CRF Match</v>
      </c>
      <c r="F1526" t="s">
        <v>230</v>
      </c>
      <c r="G1526" t="s">
        <v>1649</v>
      </c>
      <c r="H1526" t="s">
        <v>2868</v>
      </c>
      <c r="I1526" t="s">
        <v>3047</v>
      </c>
      <c r="FE1526" t="s">
        <v>188</v>
      </c>
    </row>
    <row r="1527" spans="1:161" x14ac:dyDescent="0.45">
      <c r="A1527" t="s">
        <v>188</v>
      </c>
      <c r="B1527" t="s">
        <v>218</v>
      </c>
      <c r="C1527" t="s">
        <v>223</v>
      </c>
      <c r="D1527" t="s">
        <v>227</v>
      </c>
      <c r="E1527" t="str">
        <f>VLOOKUP(A1527, Metadata!$A$1:$H$34, 7, FALSE)</f>
        <v>No HEAL CRF Match</v>
      </c>
      <c r="F1527" t="s">
        <v>230</v>
      </c>
      <c r="G1527" t="s">
        <v>1650</v>
      </c>
      <c r="H1527" t="s">
        <v>2869</v>
      </c>
      <c r="I1527" t="s">
        <v>3047</v>
      </c>
      <c r="J1527" t="s">
        <v>3089</v>
      </c>
      <c r="K1527" t="s">
        <v>3163</v>
      </c>
      <c r="FE1527" t="s">
        <v>188</v>
      </c>
    </row>
    <row r="1528" spans="1:161" x14ac:dyDescent="0.45">
      <c r="A1528" t="s">
        <v>188</v>
      </c>
      <c r="B1528" t="s">
        <v>218</v>
      </c>
      <c r="C1528" t="s">
        <v>223</v>
      </c>
      <c r="D1528" t="s">
        <v>227</v>
      </c>
      <c r="E1528" t="str">
        <f>VLOOKUP(A1528, Metadata!$A$1:$H$34, 7, FALSE)</f>
        <v>No HEAL CRF Match</v>
      </c>
      <c r="F1528" t="s">
        <v>230</v>
      </c>
      <c r="G1528" t="s">
        <v>1651</v>
      </c>
      <c r="H1528" t="s">
        <v>2870</v>
      </c>
      <c r="I1528" t="s">
        <v>3051</v>
      </c>
      <c r="J1528" t="s">
        <v>3092</v>
      </c>
      <c r="K1528" t="s">
        <v>3194</v>
      </c>
      <c r="L1528" t="s">
        <v>3248</v>
      </c>
      <c r="M1528" t="s">
        <v>3224</v>
      </c>
      <c r="N1528" t="s">
        <v>3268</v>
      </c>
      <c r="O1528" t="s">
        <v>3307</v>
      </c>
      <c r="FE1528" t="s">
        <v>188</v>
      </c>
    </row>
    <row r="1529" spans="1:161" x14ac:dyDescent="0.45">
      <c r="A1529" t="s">
        <v>188</v>
      </c>
      <c r="B1529" t="s">
        <v>218</v>
      </c>
      <c r="C1529" t="s">
        <v>223</v>
      </c>
      <c r="D1529" t="s">
        <v>227</v>
      </c>
      <c r="E1529" t="str">
        <f>VLOOKUP(A1529, Metadata!$A$1:$H$34, 7, FALSE)</f>
        <v>No HEAL CRF Match</v>
      </c>
      <c r="F1529" t="s">
        <v>230</v>
      </c>
      <c r="G1529" t="s">
        <v>1652</v>
      </c>
      <c r="H1529" t="s">
        <v>2871</v>
      </c>
      <c r="I1529" t="s">
        <v>3027</v>
      </c>
      <c r="FE1529" t="s">
        <v>188</v>
      </c>
    </row>
    <row r="1530" spans="1:161" x14ac:dyDescent="0.45">
      <c r="A1530" t="s">
        <v>188</v>
      </c>
      <c r="B1530" t="s">
        <v>218</v>
      </c>
      <c r="C1530" t="s">
        <v>223</v>
      </c>
      <c r="D1530" t="s">
        <v>227</v>
      </c>
      <c r="E1530" t="str">
        <f>VLOOKUP(A1530, Metadata!$A$1:$H$34, 7, FALSE)</f>
        <v>No HEAL CRF Match</v>
      </c>
      <c r="F1530" t="s">
        <v>230</v>
      </c>
      <c r="G1530" t="s">
        <v>1653</v>
      </c>
      <c r="H1530" t="s">
        <v>2872</v>
      </c>
      <c r="I1530" t="s">
        <v>3047</v>
      </c>
      <c r="FE1530" t="s">
        <v>188</v>
      </c>
    </row>
    <row r="1531" spans="1:161" x14ac:dyDescent="0.45">
      <c r="A1531" t="s">
        <v>188</v>
      </c>
      <c r="B1531" t="s">
        <v>218</v>
      </c>
      <c r="C1531" t="s">
        <v>223</v>
      </c>
      <c r="D1531" t="s">
        <v>227</v>
      </c>
      <c r="E1531" t="str">
        <f>VLOOKUP(A1531, Metadata!$A$1:$H$34, 7, FALSE)</f>
        <v>No HEAL CRF Match</v>
      </c>
      <c r="F1531" t="s">
        <v>230</v>
      </c>
      <c r="G1531" t="s">
        <v>1654</v>
      </c>
      <c r="H1531" t="s">
        <v>2873</v>
      </c>
      <c r="I1531" t="s">
        <v>3047</v>
      </c>
      <c r="FE1531" t="s">
        <v>188</v>
      </c>
    </row>
    <row r="1532" spans="1:161" x14ac:dyDescent="0.45">
      <c r="A1532" t="s">
        <v>188</v>
      </c>
      <c r="B1532" t="s">
        <v>218</v>
      </c>
      <c r="C1532" t="s">
        <v>223</v>
      </c>
      <c r="D1532" t="s">
        <v>227</v>
      </c>
      <c r="E1532" t="str">
        <f>VLOOKUP(A1532, Metadata!$A$1:$H$34, 7, FALSE)</f>
        <v>No HEAL CRF Match</v>
      </c>
      <c r="F1532" t="s">
        <v>230</v>
      </c>
      <c r="G1532" t="s">
        <v>1655</v>
      </c>
      <c r="H1532" t="s">
        <v>2874</v>
      </c>
      <c r="I1532" t="s">
        <v>3047</v>
      </c>
      <c r="FE1532" t="s">
        <v>188</v>
      </c>
    </row>
    <row r="1533" spans="1:161" x14ac:dyDescent="0.45">
      <c r="A1533" t="s">
        <v>188</v>
      </c>
      <c r="B1533" t="s">
        <v>218</v>
      </c>
      <c r="C1533" t="s">
        <v>223</v>
      </c>
      <c r="D1533" t="s">
        <v>227</v>
      </c>
      <c r="E1533" t="str">
        <f>VLOOKUP(A1533, Metadata!$A$1:$H$34, 7, FALSE)</f>
        <v>No HEAL CRF Match</v>
      </c>
      <c r="F1533" t="s">
        <v>230</v>
      </c>
      <c r="G1533" t="s">
        <v>1656</v>
      </c>
      <c r="H1533" t="s">
        <v>2875</v>
      </c>
      <c r="I1533" t="s">
        <v>3047</v>
      </c>
      <c r="FE1533" t="s">
        <v>188</v>
      </c>
    </row>
    <row r="1534" spans="1:161" x14ac:dyDescent="0.45">
      <c r="A1534" t="s">
        <v>188</v>
      </c>
      <c r="B1534" t="s">
        <v>218</v>
      </c>
      <c r="C1534" t="s">
        <v>223</v>
      </c>
      <c r="D1534" t="s">
        <v>227</v>
      </c>
      <c r="E1534" t="str">
        <f>VLOOKUP(A1534, Metadata!$A$1:$H$34, 7, FALSE)</f>
        <v>No HEAL CRF Match</v>
      </c>
      <c r="F1534" t="s">
        <v>230</v>
      </c>
      <c r="G1534" t="s">
        <v>1657</v>
      </c>
      <c r="H1534" t="s">
        <v>2678</v>
      </c>
      <c r="I1534" t="s">
        <v>3047</v>
      </c>
      <c r="J1534" t="s">
        <v>3088</v>
      </c>
      <c r="K1534" t="s">
        <v>3162</v>
      </c>
      <c r="L1534" t="s">
        <v>3221</v>
      </c>
      <c r="FE1534" t="s">
        <v>188</v>
      </c>
    </row>
    <row r="1535" spans="1:161" x14ac:dyDescent="0.45">
      <c r="A1535" t="s">
        <v>189</v>
      </c>
      <c r="B1535" t="s">
        <v>219</v>
      </c>
      <c r="C1535" t="s">
        <v>223</v>
      </c>
      <c r="D1535" t="s">
        <v>227</v>
      </c>
      <c r="E1535" t="str">
        <f>VLOOKUP(A1535, Metadata!$A$1:$H$34, 7, FALSE)</f>
        <v>No HEAL CRF Match</v>
      </c>
      <c r="F1535" t="s">
        <v>230</v>
      </c>
      <c r="G1535" t="s">
        <v>1336</v>
      </c>
      <c r="H1535" t="s">
        <v>2671</v>
      </c>
      <c r="I1535" t="s">
        <v>3045</v>
      </c>
      <c r="FE1535" t="s">
        <v>189</v>
      </c>
    </row>
    <row r="1536" spans="1:161" x14ac:dyDescent="0.45">
      <c r="A1536" t="s">
        <v>189</v>
      </c>
      <c r="B1536" t="s">
        <v>219</v>
      </c>
      <c r="C1536" t="s">
        <v>223</v>
      </c>
      <c r="D1536" t="s">
        <v>227</v>
      </c>
      <c r="E1536" t="str">
        <f>VLOOKUP(A1536, Metadata!$A$1:$H$34, 7, FALSE)</f>
        <v>No HEAL CRF Match</v>
      </c>
      <c r="F1536" t="s">
        <v>230</v>
      </c>
      <c r="G1536" t="s">
        <v>1337</v>
      </c>
      <c r="H1536" t="s">
        <v>2672</v>
      </c>
      <c r="I1536" t="s">
        <v>2989</v>
      </c>
      <c r="FE1536" t="s">
        <v>189</v>
      </c>
    </row>
    <row r="1537" spans="1:161" x14ac:dyDescent="0.45">
      <c r="A1537" t="s">
        <v>189</v>
      </c>
      <c r="B1537" t="s">
        <v>219</v>
      </c>
      <c r="C1537" t="s">
        <v>223</v>
      </c>
      <c r="D1537" t="s">
        <v>227</v>
      </c>
      <c r="E1537" t="str">
        <f>VLOOKUP(A1537, Metadata!$A$1:$H$34, 7, FALSE)</f>
        <v>No HEAL CRF Match</v>
      </c>
      <c r="F1537" t="s">
        <v>230</v>
      </c>
      <c r="G1537" t="s">
        <v>1338</v>
      </c>
      <c r="H1537" t="s">
        <v>2673</v>
      </c>
      <c r="I1537" t="s">
        <v>3046</v>
      </c>
      <c r="FE1537" t="s">
        <v>189</v>
      </c>
    </row>
    <row r="1538" spans="1:161" x14ac:dyDescent="0.45">
      <c r="A1538" t="s">
        <v>189</v>
      </c>
      <c r="B1538" t="s">
        <v>219</v>
      </c>
      <c r="C1538" t="s">
        <v>223</v>
      </c>
      <c r="D1538" t="s">
        <v>227</v>
      </c>
      <c r="E1538" t="str">
        <f>VLOOKUP(A1538, Metadata!$A$1:$H$34, 7, FALSE)</f>
        <v>No HEAL CRF Match</v>
      </c>
      <c r="F1538" t="s">
        <v>230</v>
      </c>
      <c r="G1538" t="s">
        <v>1339</v>
      </c>
      <c r="H1538" t="s">
        <v>2674</v>
      </c>
      <c r="I1538" t="s">
        <v>3027</v>
      </c>
      <c r="FE1538" t="s">
        <v>189</v>
      </c>
    </row>
    <row r="1539" spans="1:161" x14ac:dyDescent="0.45">
      <c r="A1539" t="s">
        <v>189</v>
      </c>
      <c r="B1539" t="s">
        <v>219</v>
      </c>
      <c r="C1539" t="s">
        <v>223</v>
      </c>
      <c r="D1539" t="s">
        <v>227</v>
      </c>
      <c r="E1539" t="str">
        <f>VLOOKUP(A1539, Metadata!$A$1:$H$34, 7, FALSE)</f>
        <v>No HEAL CRF Match</v>
      </c>
      <c r="F1539" t="s">
        <v>230</v>
      </c>
      <c r="G1539" t="s">
        <v>1658</v>
      </c>
      <c r="H1539" t="s">
        <v>2645</v>
      </c>
      <c r="I1539" t="s">
        <v>3048</v>
      </c>
      <c r="FE1539" t="s">
        <v>189</v>
      </c>
    </row>
    <row r="1540" spans="1:161" x14ac:dyDescent="0.45">
      <c r="A1540" t="s">
        <v>189</v>
      </c>
      <c r="B1540" t="s">
        <v>219</v>
      </c>
      <c r="C1540" t="s">
        <v>223</v>
      </c>
      <c r="D1540" t="s">
        <v>227</v>
      </c>
      <c r="E1540" t="str">
        <f>VLOOKUP(A1540, Metadata!$A$1:$H$34, 7, FALSE)</f>
        <v>No HEAL CRF Match</v>
      </c>
      <c r="F1540" t="s">
        <v>230</v>
      </c>
      <c r="G1540" t="s">
        <v>1659</v>
      </c>
      <c r="H1540" t="s">
        <v>2876</v>
      </c>
      <c r="I1540" t="s">
        <v>3047</v>
      </c>
      <c r="J1540" t="s">
        <v>3089</v>
      </c>
      <c r="K1540" t="s">
        <v>3163</v>
      </c>
      <c r="FE1540" t="s">
        <v>189</v>
      </c>
    </row>
    <row r="1541" spans="1:161" x14ac:dyDescent="0.45">
      <c r="A1541" t="s">
        <v>189</v>
      </c>
      <c r="B1541" t="s">
        <v>219</v>
      </c>
      <c r="C1541" t="s">
        <v>223</v>
      </c>
      <c r="D1541" t="s">
        <v>227</v>
      </c>
      <c r="E1541" t="str">
        <f>VLOOKUP(A1541, Metadata!$A$1:$H$34, 7, FALSE)</f>
        <v>No HEAL CRF Match</v>
      </c>
      <c r="F1541" t="s">
        <v>230</v>
      </c>
      <c r="G1541" t="s">
        <v>1660</v>
      </c>
      <c r="H1541" t="s">
        <v>2877</v>
      </c>
      <c r="I1541" t="s">
        <v>3047</v>
      </c>
      <c r="J1541" t="s">
        <v>3121</v>
      </c>
      <c r="K1541" t="s">
        <v>3195</v>
      </c>
      <c r="L1541" t="s">
        <v>3249</v>
      </c>
      <c r="M1541" t="s">
        <v>3289</v>
      </c>
      <c r="FE1541" t="s">
        <v>189</v>
      </c>
    </row>
    <row r="1542" spans="1:161" x14ac:dyDescent="0.45">
      <c r="A1542" t="s">
        <v>189</v>
      </c>
      <c r="B1542" t="s">
        <v>219</v>
      </c>
      <c r="C1542" t="s">
        <v>223</v>
      </c>
      <c r="D1542" t="s">
        <v>227</v>
      </c>
      <c r="E1542" t="str">
        <f>VLOOKUP(A1542, Metadata!$A$1:$H$34, 7, FALSE)</f>
        <v>No HEAL CRF Match</v>
      </c>
      <c r="F1542" t="s">
        <v>230</v>
      </c>
      <c r="G1542" t="s">
        <v>1661</v>
      </c>
      <c r="H1542" t="s">
        <v>2878</v>
      </c>
      <c r="I1542" t="s">
        <v>3048</v>
      </c>
      <c r="FE1542" t="s">
        <v>189</v>
      </c>
    </row>
    <row r="1543" spans="1:161" x14ac:dyDescent="0.45">
      <c r="A1543" t="s">
        <v>189</v>
      </c>
      <c r="B1543" t="s">
        <v>219</v>
      </c>
      <c r="C1543" t="s">
        <v>223</v>
      </c>
      <c r="D1543" t="s">
        <v>227</v>
      </c>
      <c r="E1543" t="str">
        <f>VLOOKUP(A1543, Metadata!$A$1:$H$34, 7, FALSE)</f>
        <v>No HEAL CRF Match</v>
      </c>
      <c r="F1543" t="s">
        <v>230</v>
      </c>
      <c r="G1543" t="s">
        <v>1662</v>
      </c>
      <c r="H1543" t="s">
        <v>1857</v>
      </c>
      <c r="I1543" t="s">
        <v>3027</v>
      </c>
      <c r="FE1543" t="s">
        <v>189</v>
      </c>
    </row>
    <row r="1544" spans="1:161" x14ac:dyDescent="0.45">
      <c r="A1544" t="s">
        <v>189</v>
      </c>
      <c r="B1544" t="s">
        <v>219</v>
      </c>
      <c r="C1544" t="s">
        <v>223</v>
      </c>
      <c r="D1544" t="s">
        <v>227</v>
      </c>
      <c r="E1544" t="str">
        <f>VLOOKUP(A1544, Metadata!$A$1:$H$34, 7, FALSE)</f>
        <v>No HEAL CRF Match</v>
      </c>
      <c r="F1544" t="s">
        <v>230</v>
      </c>
      <c r="G1544" t="s">
        <v>1663</v>
      </c>
      <c r="H1544" t="s">
        <v>2751</v>
      </c>
      <c r="I1544" t="s">
        <v>3047</v>
      </c>
      <c r="J1544" t="s">
        <v>3096</v>
      </c>
      <c r="K1544" t="s">
        <v>3089</v>
      </c>
      <c r="FE1544" t="s">
        <v>189</v>
      </c>
    </row>
    <row r="1545" spans="1:161" x14ac:dyDescent="0.45">
      <c r="A1545" t="s">
        <v>189</v>
      </c>
      <c r="B1545" t="s">
        <v>219</v>
      </c>
      <c r="C1545" t="s">
        <v>223</v>
      </c>
      <c r="D1545" t="s">
        <v>227</v>
      </c>
      <c r="E1545" t="str">
        <f>VLOOKUP(A1545, Metadata!$A$1:$H$34, 7, FALSE)</f>
        <v>No HEAL CRF Match</v>
      </c>
      <c r="F1545" t="s">
        <v>230</v>
      </c>
      <c r="G1545" t="s">
        <v>1664</v>
      </c>
      <c r="H1545" t="s">
        <v>2678</v>
      </c>
      <c r="I1545" t="s">
        <v>3047</v>
      </c>
      <c r="J1545" t="s">
        <v>3088</v>
      </c>
      <c r="K1545" t="s">
        <v>3162</v>
      </c>
      <c r="L1545" t="s">
        <v>3221</v>
      </c>
      <c r="FE1545" t="s">
        <v>189</v>
      </c>
    </row>
    <row r="1546" spans="1:161" x14ac:dyDescent="0.45">
      <c r="A1546" t="s">
        <v>190</v>
      </c>
      <c r="B1546" t="s">
        <v>220</v>
      </c>
      <c r="C1546" t="s">
        <v>223</v>
      </c>
      <c r="D1546" t="s">
        <v>227</v>
      </c>
      <c r="E1546" t="str">
        <f>VLOOKUP(A1546, Metadata!$A$1:$H$34, 7, FALSE)</f>
        <v>No HEAL CRF Match</v>
      </c>
      <c r="F1546" t="s">
        <v>230</v>
      </c>
      <c r="G1546" t="s">
        <v>1336</v>
      </c>
      <c r="H1546" t="s">
        <v>2671</v>
      </c>
      <c r="I1546" t="s">
        <v>3045</v>
      </c>
      <c r="FE1546" t="s">
        <v>190</v>
      </c>
    </row>
    <row r="1547" spans="1:161" x14ac:dyDescent="0.45">
      <c r="A1547" t="s">
        <v>190</v>
      </c>
      <c r="B1547" t="s">
        <v>220</v>
      </c>
      <c r="C1547" t="s">
        <v>223</v>
      </c>
      <c r="D1547" t="s">
        <v>227</v>
      </c>
      <c r="E1547" t="str">
        <f>VLOOKUP(A1547, Metadata!$A$1:$H$34, 7, FALSE)</f>
        <v>No HEAL CRF Match</v>
      </c>
      <c r="F1547" t="s">
        <v>230</v>
      </c>
      <c r="G1547" t="s">
        <v>1337</v>
      </c>
      <c r="H1547" t="s">
        <v>2672</v>
      </c>
      <c r="I1547" t="s">
        <v>2989</v>
      </c>
      <c r="FE1547" t="s">
        <v>190</v>
      </c>
    </row>
    <row r="1548" spans="1:161" x14ac:dyDescent="0.45">
      <c r="A1548" t="s">
        <v>190</v>
      </c>
      <c r="B1548" t="s">
        <v>220</v>
      </c>
      <c r="C1548" t="s">
        <v>223</v>
      </c>
      <c r="D1548" t="s">
        <v>227</v>
      </c>
      <c r="E1548" t="str">
        <f>VLOOKUP(A1548, Metadata!$A$1:$H$34, 7, FALSE)</f>
        <v>No HEAL CRF Match</v>
      </c>
      <c r="F1548" t="s">
        <v>230</v>
      </c>
      <c r="G1548" t="s">
        <v>1338</v>
      </c>
      <c r="H1548" t="s">
        <v>2673</v>
      </c>
      <c r="I1548" t="s">
        <v>3046</v>
      </c>
      <c r="FE1548" t="s">
        <v>190</v>
      </c>
    </row>
    <row r="1549" spans="1:161" x14ac:dyDescent="0.45">
      <c r="A1549" t="s">
        <v>190</v>
      </c>
      <c r="B1549" t="s">
        <v>220</v>
      </c>
      <c r="C1549" t="s">
        <v>223</v>
      </c>
      <c r="D1549" t="s">
        <v>227</v>
      </c>
      <c r="E1549" t="str">
        <f>VLOOKUP(A1549, Metadata!$A$1:$H$34, 7, FALSE)</f>
        <v>No HEAL CRF Match</v>
      </c>
      <c r="F1549" t="s">
        <v>230</v>
      </c>
      <c r="G1549" t="s">
        <v>1339</v>
      </c>
      <c r="H1549" t="s">
        <v>2674</v>
      </c>
      <c r="I1549" t="s">
        <v>3027</v>
      </c>
      <c r="FE1549" t="s">
        <v>190</v>
      </c>
    </row>
    <row r="1550" spans="1:161" x14ac:dyDescent="0.45">
      <c r="A1550" t="s">
        <v>190</v>
      </c>
      <c r="B1550" t="s">
        <v>220</v>
      </c>
      <c r="C1550" t="s">
        <v>223</v>
      </c>
      <c r="D1550" t="s">
        <v>227</v>
      </c>
      <c r="E1550" t="str">
        <f>VLOOKUP(A1550, Metadata!$A$1:$H$34, 7, FALSE)</f>
        <v>No HEAL CRF Match</v>
      </c>
      <c r="F1550" t="s">
        <v>230</v>
      </c>
      <c r="G1550" t="s">
        <v>1665</v>
      </c>
      <c r="H1550" t="s">
        <v>2723</v>
      </c>
      <c r="I1550" t="s">
        <v>2991</v>
      </c>
      <c r="FE1550" t="s">
        <v>190</v>
      </c>
    </row>
    <row r="1551" spans="1:161" x14ac:dyDescent="0.45">
      <c r="A1551" t="s">
        <v>190</v>
      </c>
      <c r="B1551" t="s">
        <v>220</v>
      </c>
      <c r="C1551" t="s">
        <v>223</v>
      </c>
      <c r="D1551" t="s">
        <v>227</v>
      </c>
      <c r="E1551" t="str">
        <f>VLOOKUP(A1551, Metadata!$A$1:$H$34, 7, FALSE)</f>
        <v>No HEAL CRF Match</v>
      </c>
      <c r="F1551" t="s">
        <v>230</v>
      </c>
      <c r="G1551" t="s">
        <v>1666</v>
      </c>
      <c r="H1551" t="s">
        <v>2724</v>
      </c>
      <c r="I1551" t="s">
        <v>3047</v>
      </c>
      <c r="J1551" t="s">
        <v>3094</v>
      </c>
      <c r="K1551" t="s">
        <v>3168</v>
      </c>
      <c r="L1551" t="s">
        <v>3226</v>
      </c>
      <c r="M1551" t="s">
        <v>3270</v>
      </c>
      <c r="N1551" t="s">
        <v>3306</v>
      </c>
      <c r="O1551" t="s">
        <v>3326</v>
      </c>
      <c r="P1551" t="s">
        <v>3335</v>
      </c>
      <c r="Q1551" t="s">
        <v>3341</v>
      </c>
      <c r="R1551" t="s">
        <v>3307</v>
      </c>
      <c r="FE1551" t="s">
        <v>190</v>
      </c>
    </row>
    <row r="1552" spans="1:161" x14ac:dyDescent="0.45">
      <c r="A1552" t="s">
        <v>190</v>
      </c>
      <c r="B1552" t="s">
        <v>220</v>
      </c>
      <c r="C1552" t="s">
        <v>223</v>
      </c>
      <c r="D1552" t="s">
        <v>227</v>
      </c>
      <c r="E1552" t="str">
        <f>VLOOKUP(A1552, Metadata!$A$1:$H$34, 7, FALSE)</f>
        <v>No HEAL CRF Match</v>
      </c>
      <c r="F1552" t="s">
        <v>230</v>
      </c>
      <c r="G1552" t="s">
        <v>1667</v>
      </c>
      <c r="H1552" t="s">
        <v>2725</v>
      </c>
      <c r="I1552" t="s">
        <v>3027</v>
      </c>
      <c r="FE1552" t="s">
        <v>190</v>
      </c>
    </row>
    <row r="1553" spans="1:161" x14ac:dyDescent="0.45">
      <c r="A1553" t="s">
        <v>190</v>
      </c>
      <c r="B1553" t="s">
        <v>220</v>
      </c>
      <c r="C1553" t="s">
        <v>223</v>
      </c>
      <c r="D1553" t="s">
        <v>227</v>
      </c>
      <c r="E1553" t="str">
        <f>VLOOKUP(A1553, Metadata!$A$1:$H$34, 7, FALSE)</f>
        <v>No HEAL CRF Match</v>
      </c>
      <c r="F1553" t="s">
        <v>230</v>
      </c>
      <c r="G1553" t="s">
        <v>1668</v>
      </c>
      <c r="H1553" t="s">
        <v>2803</v>
      </c>
      <c r="I1553" t="s">
        <v>3048</v>
      </c>
      <c r="FE1553" t="s">
        <v>190</v>
      </c>
    </row>
    <row r="1554" spans="1:161" x14ac:dyDescent="0.45">
      <c r="A1554" t="s">
        <v>190</v>
      </c>
      <c r="B1554" t="s">
        <v>220</v>
      </c>
      <c r="C1554" t="s">
        <v>223</v>
      </c>
      <c r="D1554" t="s">
        <v>227</v>
      </c>
      <c r="E1554" t="str">
        <f>VLOOKUP(A1554, Metadata!$A$1:$H$34, 7, FALSE)</f>
        <v>No HEAL CRF Match</v>
      </c>
      <c r="F1554" t="s">
        <v>230</v>
      </c>
      <c r="G1554" t="s">
        <v>1669</v>
      </c>
      <c r="H1554" t="s">
        <v>2879</v>
      </c>
      <c r="I1554" t="s">
        <v>3047</v>
      </c>
      <c r="J1554" t="s">
        <v>3122</v>
      </c>
      <c r="K1554" t="s">
        <v>3196</v>
      </c>
      <c r="FE1554" t="s">
        <v>190</v>
      </c>
    </row>
    <row r="1555" spans="1:161" x14ac:dyDescent="0.45">
      <c r="A1555" t="s">
        <v>190</v>
      </c>
      <c r="B1555" t="s">
        <v>220</v>
      </c>
      <c r="C1555" t="s">
        <v>223</v>
      </c>
      <c r="D1555" t="s">
        <v>227</v>
      </c>
      <c r="E1555" t="str">
        <f>VLOOKUP(A1555, Metadata!$A$1:$H$34, 7, FALSE)</f>
        <v>No HEAL CRF Match</v>
      </c>
      <c r="F1555" t="s">
        <v>230</v>
      </c>
      <c r="G1555" t="s">
        <v>1670</v>
      </c>
      <c r="H1555" t="s">
        <v>2880</v>
      </c>
      <c r="I1555" t="s">
        <v>3047</v>
      </c>
      <c r="J1555" t="s">
        <v>3122</v>
      </c>
      <c r="K1555" t="s">
        <v>3196</v>
      </c>
      <c r="FE1555" t="s">
        <v>190</v>
      </c>
    </row>
    <row r="1556" spans="1:161" x14ac:dyDescent="0.45">
      <c r="A1556" t="s">
        <v>190</v>
      </c>
      <c r="B1556" t="s">
        <v>220</v>
      </c>
      <c r="C1556" t="s">
        <v>223</v>
      </c>
      <c r="D1556" t="s">
        <v>227</v>
      </c>
      <c r="E1556" t="str">
        <f>VLOOKUP(A1556, Metadata!$A$1:$H$34, 7, FALSE)</f>
        <v>No HEAL CRF Match</v>
      </c>
      <c r="F1556" t="s">
        <v>230</v>
      </c>
      <c r="G1556" t="s">
        <v>1671</v>
      </c>
      <c r="H1556" t="s">
        <v>2881</v>
      </c>
      <c r="I1556" t="s">
        <v>3047</v>
      </c>
      <c r="J1556" t="s">
        <v>3122</v>
      </c>
      <c r="K1556" t="s">
        <v>3196</v>
      </c>
      <c r="FE1556" t="s">
        <v>190</v>
      </c>
    </row>
    <row r="1557" spans="1:161" x14ac:dyDescent="0.45">
      <c r="A1557" t="s">
        <v>190</v>
      </c>
      <c r="B1557" t="s">
        <v>220</v>
      </c>
      <c r="C1557" t="s">
        <v>223</v>
      </c>
      <c r="D1557" t="s">
        <v>227</v>
      </c>
      <c r="E1557" t="str">
        <f>VLOOKUP(A1557, Metadata!$A$1:$H$34, 7, FALSE)</f>
        <v>No HEAL CRF Match</v>
      </c>
      <c r="F1557" t="s">
        <v>230</v>
      </c>
      <c r="G1557" t="s">
        <v>1672</v>
      </c>
      <c r="H1557" t="s">
        <v>2882</v>
      </c>
      <c r="I1557" t="s">
        <v>3047</v>
      </c>
      <c r="J1557" t="s">
        <v>3122</v>
      </c>
      <c r="K1557" t="s">
        <v>3196</v>
      </c>
      <c r="FE1557" t="s">
        <v>190</v>
      </c>
    </row>
    <row r="1558" spans="1:161" x14ac:dyDescent="0.45">
      <c r="A1558" t="s">
        <v>190</v>
      </c>
      <c r="B1558" t="s">
        <v>220</v>
      </c>
      <c r="C1558" t="s">
        <v>223</v>
      </c>
      <c r="D1558" t="s">
        <v>227</v>
      </c>
      <c r="E1558" t="str">
        <f>VLOOKUP(A1558, Metadata!$A$1:$H$34, 7, FALSE)</f>
        <v>No HEAL CRF Match</v>
      </c>
      <c r="F1558" t="s">
        <v>230</v>
      </c>
      <c r="G1558" t="s">
        <v>1673</v>
      </c>
      <c r="H1558" t="s">
        <v>2883</v>
      </c>
      <c r="I1558" t="s">
        <v>3047</v>
      </c>
      <c r="J1558" t="s">
        <v>3122</v>
      </c>
      <c r="K1558" t="s">
        <v>3196</v>
      </c>
      <c r="FE1558" t="s">
        <v>190</v>
      </c>
    </row>
    <row r="1559" spans="1:161" x14ac:dyDescent="0.45">
      <c r="A1559" t="s">
        <v>190</v>
      </c>
      <c r="B1559" t="s">
        <v>220</v>
      </c>
      <c r="C1559" t="s">
        <v>223</v>
      </c>
      <c r="D1559" t="s">
        <v>227</v>
      </c>
      <c r="E1559" t="str">
        <f>VLOOKUP(A1559, Metadata!$A$1:$H$34, 7, FALSE)</f>
        <v>No HEAL CRF Match</v>
      </c>
      <c r="F1559" t="s">
        <v>230</v>
      </c>
      <c r="G1559" t="s">
        <v>1674</v>
      </c>
      <c r="H1559" t="s">
        <v>2884</v>
      </c>
      <c r="I1559" t="s">
        <v>3047</v>
      </c>
      <c r="J1559" t="s">
        <v>3122</v>
      </c>
      <c r="K1559" t="s">
        <v>3196</v>
      </c>
      <c r="FE1559" t="s">
        <v>190</v>
      </c>
    </row>
    <row r="1560" spans="1:161" x14ac:dyDescent="0.45">
      <c r="A1560" t="s">
        <v>190</v>
      </c>
      <c r="B1560" t="s">
        <v>220</v>
      </c>
      <c r="C1560" t="s">
        <v>223</v>
      </c>
      <c r="D1560" t="s">
        <v>227</v>
      </c>
      <c r="E1560" t="str">
        <f>VLOOKUP(A1560, Metadata!$A$1:$H$34, 7, FALSE)</f>
        <v>No HEAL CRF Match</v>
      </c>
      <c r="F1560" t="s">
        <v>230</v>
      </c>
      <c r="G1560" t="s">
        <v>1675</v>
      </c>
      <c r="H1560" t="s">
        <v>2885</v>
      </c>
      <c r="I1560" t="s">
        <v>3047</v>
      </c>
      <c r="J1560" t="s">
        <v>3122</v>
      </c>
      <c r="K1560" t="s">
        <v>3196</v>
      </c>
      <c r="FE1560" t="s">
        <v>190</v>
      </c>
    </row>
    <row r="1561" spans="1:161" x14ac:dyDescent="0.45">
      <c r="A1561" t="s">
        <v>190</v>
      </c>
      <c r="B1561" t="s">
        <v>220</v>
      </c>
      <c r="C1561" t="s">
        <v>223</v>
      </c>
      <c r="D1561" t="s">
        <v>227</v>
      </c>
      <c r="E1561" t="str">
        <f>VLOOKUP(A1561, Metadata!$A$1:$H$34, 7, FALSE)</f>
        <v>No HEAL CRF Match</v>
      </c>
      <c r="F1561" t="s">
        <v>230</v>
      </c>
      <c r="G1561" t="s">
        <v>1676</v>
      </c>
      <c r="H1561" t="s">
        <v>2886</v>
      </c>
      <c r="I1561" t="s">
        <v>3047</v>
      </c>
      <c r="J1561" t="s">
        <v>3122</v>
      </c>
      <c r="K1561" t="s">
        <v>3196</v>
      </c>
      <c r="FE1561" t="s">
        <v>190</v>
      </c>
    </row>
    <row r="1562" spans="1:161" x14ac:dyDescent="0.45">
      <c r="A1562" t="s">
        <v>190</v>
      </c>
      <c r="B1562" t="s">
        <v>220</v>
      </c>
      <c r="C1562" t="s">
        <v>223</v>
      </c>
      <c r="D1562" t="s">
        <v>227</v>
      </c>
      <c r="E1562" t="str">
        <f>VLOOKUP(A1562, Metadata!$A$1:$H$34, 7, FALSE)</f>
        <v>No HEAL CRF Match</v>
      </c>
      <c r="F1562" t="s">
        <v>230</v>
      </c>
      <c r="G1562" t="s">
        <v>1677</v>
      </c>
      <c r="H1562" t="s">
        <v>2887</v>
      </c>
      <c r="I1562" t="s">
        <v>3047</v>
      </c>
      <c r="J1562" t="s">
        <v>3122</v>
      </c>
      <c r="K1562" t="s">
        <v>3196</v>
      </c>
      <c r="FE1562" t="s">
        <v>190</v>
      </c>
    </row>
    <row r="1563" spans="1:161" x14ac:dyDescent="0.45">
      <c r="A1563" t="s">
        <v>190</v>
      </c>
      <c r="B1563" t="s">
        <v>220</v>
      </c>
      <c r="C1563" t="s">
        <v>223</v>
      </c>
      <c r="D1563" t="s">
        <v>227</v>
      </c>
      <c r="E1563" t="str">
        <f>VLOOKUP(A1563, Metadata!$A$1:$H$34, 7, FALSE)</f>
        <v>No HEAL CRF Match</v>
      </c>
      <c r="F1563" t="s">
        <v>230</v>
      </c>
      <c r="G1563" t="s">
        <v>1678</v>
      </c>
      <c r="H1563" t="s">
        <v>2888</v>
      </c>
      <c r="I1563" t="s">
        <v>3047</v>
      </c>
      <c r="J1563" t="s">
        <v>3122</v>
      </c>
      <c r="K1563" t="s">
        <v>3196</v>
      </c>
      <c r="FE1563" t="s">
        <v>190</v>
      </c>
    </row>
    <row r="1564" spans="1:161" x14ac:dyDescent="0.45">
      <c r="A1564" t="s">
        <v>190</v>
      </c>
      <c r="B1564" t="s">
        <v>220</v>
      </c>
      <c r="C1564" t="s">
        <v>223</v>
      </c>
      <c r="D1564" t="s">
        <v>227</v>
      </c>
      <c r="E1564" t="str">
        <f>VLOOKUP(A1564, Metadata!$A$1:$H$34, 7, FALSE)</f>
        <v>No HEAL CRF Match</v>
      </c>
      <c r="F1564" t="s">
        <v>230</v>
      </c>
      <c r="G1564" t="s">
        <v>1679</v>
      </c>
      <c r="H1564" t="s">
        <v>2889</v>
      </c>
      <c r="I1564" t="s">
        <v>3047</v>
      </c>
      <c r="J1564" t="s">
        <v>3122</v>
      </c>
      <c r="K1564" t="s">
        <v>3196</v>
      </c>
      <c r="FE1564" t="s">
        <v>190</v>
      </c>
    </row>
    <row r="1565" spans="1:161" x14ac:dyDescent="0.45">
      <c r="A1565" t="s">
        <v>190</v>
      </c>
      <c r="B1565" t="s">
        <v>220</v>
      </c>
      <c r="C1565" t="s">
        <v>223</v>
      </c>
      <c r="D1565" t="s">
        <v>227</v>
      </c>
      <c r="E1565" t="str">
        <f>VLOOKUP(A1565, Metadata!$A$1:$H$34, 7, FALSE)</f>
        <v>No HEAL CRF Match</v>
      </c>
      <c r="F1565" t="s">
        <v>230</v>
      </c>
      <c r="G1565" t="s">
        <v>1680</v>
      </c>
      <c r="H1565" t="s">
        <v>2890</v>
      </c>
      <c r="I1565" t="s">
        <v>3047</v>
      </c>
      <c r="J1565" t="s">
        <v>3122</v>
      </c>
      <c r="K1565" t="s">
        <v>3196</v>
      </c>
      <c r="FE1565" t="s">
        <v>190</v>
      </c>
    </row>
    <row r="1566" spans="1:161" x14ac:dyDescent="0.45">
      <c r="A1566" t="s">
        <v>190</v>
      </c>
      <c r="B1566" t="s">
        <v>220</v>
      </c>
      <c r="C1566" t="s">
        <v>223</v>
      </c>
      <c r="D1566" t="s">
        <v>227</v>
      </c>
      <c r="E1566" t="str">
        <f>VLOOKUP(A1566, Metadata!$A$1:$H$34, 7, FALSE)</f>
        <v>No HEAL CRF Match</v>
      </c>
      <c r="F1566" t="s">
        <v>230</v>
      </c>
      <c r="G1566" t="s">
        <v>1681</v>
      </c>
      <c r="H1566" t="s">
        <v>2891</v>
      </c>
      <c r="I1566" t="s">
        <v>3047</v>
      </c>
      <c r="J1566" t="s">
        <v>3122</v>
      </c>
      <c r="K1566" t="s">
        <v>3196</v>
      </c>
      <c r="FE1566" t="s">
        <v>190</v>
      </c>
    </row>
    <row r="1567" spans="1:161" x14ac:dyDescent="0.45">
      <c r="A1567" t="s">
        <v>190</v>
      </c>
      <c r="B1567" t="s">
        <v>220</v>
      </c>
      <c r="C1567" t="s">
        <v>223</v>
      </c>
      <c r="D1567" t="s">
        <v>227</v>
      </c>
      <c r="E1567" t="str">
        <f>VLOOKUP(A1567, Metadata!$A$1:$H$34, 7, FALSE)</f>
        <v>No HEAL CRF Match</v>
      </c>
      <c r="F1567" t="s">
        <v>230</v>
      </c>
      <c r="G1567" t="s">
        <v>1682</v>
      </c>
      <c r="H1567" t="s">
        <v>2892</v>
      </c>
      <c r="I1567" t="s">
        <v>3047</v>
      </c>
      <c r="J1567" t="s">
        <v>3122</v>
      </c>
      <c r="K1567" t="s">
        <v>3196</v>
      </c>
      <c r="FE1567" t="s">
        <v>190</v>
      </c>
    </row>
    <row r="1568" spans="1:161" x14ac:dyDescent="0.45">
      <c r="A1568" t="s">
        <v>190</v>
      </c>
      <c r="B1568" t="s">
        <v>220</v>
      </c>
      <c r="C1568" t="s">
        <v>223</v>
      </c>
      <c r="D1568" t="s">
        <v>227</v>
      </c>
      <c r="E1568" t="str">
        <f>VLOOKUP(A1568, Metadata!$A$1:$H$34, 7, FALSE)</f>
        <v>No HEAL CRF Match</v>
      </c>
      <c r="F1568" t="s">
        <v>230</v>
      </c>
      <c r="G1568" t="s">
        <v>1683</v>
      </c>
      <c r="H1568" t="s">
        <v>2893</v>
      </c>
      <c r="I1568" t="s">
        <v>3047</v>
      </c>
      <c r="J1568" t="s">
        <v>3122</v>
      </c>
      <c r="K1568" t="s">
        <v>3196</v>
      </c>
      <c r="FE1568" t="s">
        <v>190</v>
      </c>
    </row>
    <row r="1569" spans="1:161" x14ac:dyDescent="0.45">
      <c r="A1569" t="s">
        <v>190</v>
      </c>
      <c r="B1569" t="s">
        <v>220</v>
      </c>
      <c r="C1569" t="s">
        <v>223</v>
      </c>
      <c r="D1569" t="s">
        <v>227</v>
      </c>
      <c r="E1569" t="str">
        <f>VLOOKUP(A1569, Metadata!$A$1:$H$34, 7, FALSE)</f>
        <v>No HEAL CRF Match</v>
      </c>
      <c r="F1569" t="s">
        <v>230</v>
      </c>
      <c r="G1569" t="s">
        <v>1684</v>
      </c>
      <c r="H1569" t="s">
        <v>2894</v>
      </c>
      <c r="I1569" t="s">
        <v>3047</v>
      </c>
      <c r="J1569" t="s">
        <v>3122</v>
      </c>
      <c r="K1569" t="s">
        <v>3196</v>
      </c>
      <c r="FE1569" t="s">
        <v>190</v>
      </c>
    </row>
    <row r="1570" spans="1:161" x14ac:dyDescent="0.45">
      <c r="A1570" t="s">
        <v>190</v>
      </c>
      <c r="B1570" t="s">
        <v>220</v>
      </c>
      <c r="C1570" t="s">
        <v>223</v>
      </c>
      <c r="D1570" t="s">
        <v>227</v>
      </c>
      <c r="E1570" t="str">
        <f>VLOOKUP(A1570, Metadata!$A$1:$H$34, 7, FALSE)</f>
        <v>No HEAL CRF Match</v>
      </c>
      <c r="F1570" t="s">
        <v>230</v>
      </c>
      <c r="G1570" t="s">
        <v>1685</v>
      </c>
      <c r="H1570" t="s">
        <v>2895</v>
      </c>
      <c r="I1570" t="s">
        <v>3047</v>
      </c>
      <c r="J1570" t="s">
        <v>3122</v>
      </c>
      <c r="K1570" t="s">
        <v>3196</v>
      </c>
      <c r="FE1570" t="s">
        <v>190</v>
      </c>
    </row>
    <row r="1571" spans="1:161" x14ac:dyDescent="0.45">
      <c r="A1571" t="s">
        <v>190</v>
      </c>
      <c r="B1571" t="s">
        <v>220</v>
      </c>
      <c r="C1571" t="s">
        <v>223</v>
      </c>
      <c r="D1571" t="s">
        <v>227</v>
      </c>
      <c r="E1571" t="str">
        <f>VLOOKUP(A1571, Metadata!$A$1:$H$34, 7, FALSE)</f>
        <v>No HEAL CRF Match</v>
      </c>
      <c r="F1571" t="s">
        <v>230</v>
      </c>
      <c r="G1571" t="s">
        <v>1686</v>
      </c>
      <c r="H1571" t="s">
        <v>2896</v>
      </c>
      <c r="I1571" t="s">
        <v>3047</v>
      </c>
      <c r="J1571" t="s">
        <v>3122</v>
      </c>
      <c r="K1571" t="s">
        <v>3196</v>
      </c>
      <c r="FE1571" t="s">
        <v>190</v>
      </c>
    </row>
    <row r="1572" spans="1:161" x14ac:dyDescent="0.45">
      <c r="A1572" t="s">
        <v>190</v>
      </c>
      <c r="B1572" t="s">
        <v>220</v>
      </c>
      <c r="C1572" t="s">
        <v>223</v>
      </c>
      <c r="D1572" t="s">
        <v>227</v>
      </c>
      <c r="E1572" t="str">
        <f>VLOOKUP(A1572, Metadata!$A$1:$H$34, 7, FALSE)</f>
        <v>No HEAL CRF Match</v>
      </c>
      <c r="F1572" t="s">
        <v>230</v>
      </c>
      <c r="G1572" t="s">
        <v>1687</v>
      </c>
      <c r="H1572" t="s">
        <v>2897</v>
      </c>
      <c r="I1572" t="s">
        <v>3047</v>
      </c>
      <c r="J1572" t="s">
        <v>3122</v>
      </c>
      <c r="K1572" t="s">
        <v>3196</v>
      </c>
      <c r="FE1572" t="s">
        <v>190</v>
      </c>
    </row>
    <row r="1573" spans="1:161" x14ac:dyDescent="0.45">
      <c r="A1573" t="s">
        <v>190</v>
      </c>
      <c r="B1573" t="s">
        <v>220</v>
      </c>
      <c r="C1573" t="s">
        <v>223</v>
      </c>
      <c r="D1573" t="s">
        <v>227</v>
      </c>
      <c r="E1573" t="str">
        <f>VLOOKUP(A1573, Metadata!$A$1:$H$34, 7, FALSE)</f>
        <v>No HEAL CRF Match</v>
      </c>
      <c r="F1573" t="s">
        <v>230</v>
      </c>
      <c r="G1573" t="s">
        <v>1688</v>
      </c>
      <c r="H1573" t="s">
        <v>2898</v>
      </c>
      <c r="I1573" t="s">
        <v>3047</v>
      </c>
      <c r="J1573" t="s">
        <v>3122</v>
      </c>
      <c r="K1573" t="s">
        <v>3196</v>
      </c>
      <c r="FE1573" t="s">
        <v>190</v>
      </c>
    </row>
    <row r="1574" spans="1:161" x14ac:dyDescent="0.45">
      <c r="A1574" t="s">
        <v>190</v>
      </c>
      <c r="B1574" t="s">
        <v>220</v>
      </c>
      <c r="C1574" t="s">
        <v>223</v>
      </c>
      <c r="D1574" t="s">
        <v>227</v>
      </c>
      <c r="E1574" t="str">
        <f>VLOOKUP(A1574, Metadata!$A$1:$H$34, 7, FALSE)</f>
        <v>No HEAL CRF Match</v>
      </c>
      <c r="F1574" t="s">
        <v>230</v>
      </c>
      <c r="G1574" t="s">
        <v>1689</v>
      </c>
      <c r="H1574" t="s">
        <v>2899</v>
      </c>
      <c r="I1574" t="s">
        <v>3047</v>
      </c>
      <c r="J1574" t="s">
        <v>3122</v>
      </c>
      <c r="K1574" t="s">
        <v>3196</v>
      </c>
      <c r="FE1574" t="s">
        <v>190</v>
      </c>
    </row>
    <row r="1575" spans="1:161" x14ac:dyDescent="0.45">
      <c r="A1575" t="s">
        <v>190</v>
      </c>
      <c r="B1575" t="s">
        <v>220</v>
      </c>
      <c r="C1575" t="s">
        <v>223</v>
      </c>
      <c r="D1575" t="s">
        <v>227</v>
      </c>
      <c r="E1575" t="str">
        <f>VLOOKUP(A1575, Metadata!$A$1:$H$34, 7, FALSE)</f>
        <v>No HEAL CRF Match</v>
      </c>
      <c r="F1575" t="s">
        <v>230</v>
      </c>
      <c r="G1575" t="s">
        <v>1690</v>
      </c>
      <c r="H1575" t="s">
        <v>2900</v>
      </c>
      <c r="I1575" t="s">
        <v>3047</v>
      </c>
      <c r="J1575" t="s">
        <v>3122</v>
      </c>
      <c r="K1575" t="s">
        <v>3196</v>
      </c>
      <c r="FE1575" t="s">
        <v>190</v>
      </c>
    </row>
    <row r="1576" spans="1:161" x14ac:dyDescent="0.45">
      <c r="A1576" t="s">
        <v>190</v>
      </c>
      <c r="B1576" t="s">
        <v>220</v>
      </c>
      <c r="C1576" t="s">
        <v>223</v>
      </c>
      <c r="D1576" t="s">
        <v>227</v>
      </c>
      <c r="E1576" t="str">
        <f>VLOOKUP(A1576, Metadata!$A$1:$H$34, 7, FALSE)</f>
        <v>No HEAL CRF Match</v>
      </c>
      <c r="F1576" t="s">
        <v>230</v>
      </c>
      <c r="G1576" t="s">
        <v>1691</v>
      </c>
      <c r="H1576" t="s">
        <v>2901</v>
      </c>
      <c r="I1576" t="s">
        <v>3047</v>
      </c>
      <c r="J1576" t="s">
        <v>3122</v>
      </c>
      <c r="K1576" t="s">
        <v>3196</v>
      </c>
      <c r="FE1576" t="s">
        <v>190</v>
      </c>
    </row>
    <row r="1577" spans="1:161" x14ac:dyDescent="0.45">
      <c r="A1577" t="s">
        <v>190</v>
      </c>
      <c r="B1577" t="s">
        <v>220</v>
      </c>
      <c r="C1577" t="s">
        <v>223</v>
      </c>
      <c r="D1577" t="s">
        <v>227</v>
      </c>
      <c r="E1577" t="str">
        <f>VLOOKUP(A1577, Metadata!$A$1:$H$34, 7, FALSE)</f>
        <v>No HEAL CRF Match</v>
      </c>
      <c r="F1577" t="s">
        <v>230</v>
      </c>
      <c r="G1577" t="s">
        <v>1692</v>
      </c>
      <c r="H1577" t="s">
        <v>2902</v>
      </c>
      <c r="I1577" t="s">
        <v>3047</v>
      </c>
      <c r="J1577" t="s">
        <v>3122</v>
      </c>
      <c r="K1577" t="s">
        <v>3196</v>
      </c>
      <c r="FE1577" t="s">
        <v>190</v>
      </c>
    </row>
    <row r="1578" spans="1:161" x14ac:dyDescent="0.45">
      <c r="A1578" t="s">
        <v>190</v>
      </c>
      <c r="B1578" t="s">
        <v>220</v>
      </c>
      <c r="C1578" t="s">
        <v>223</v>
      </c>
      <c r="D1578" t="s">
        <v>227</v>
      </c>
      <c r="E1578" t="str">
        <f>VLOOKUP(A1578, Metadata!$A$1:$H$34, 7, FALSE)</f>
        <v>No HEAL CRF Match</v>
      </c>
      <c r="F1578" t="s">
        <v>230</v>
      </c>
      <c r="G1578" t="s">
        <v>1693</v>
      </c>
      <c r="H1578" t="s">
        <v>2903</v>
      </c>
      <c r="I1578" t="s">
        <v>3047</v>
      </c>
      <c r="J1578" t="s">
        <v>3122</v>
      </c>
      <c r="K1578" t="s">
        <v>3196</v>
      </c>
      <c r="FE1578" t="s">
        <v>190</v>
      </c>
    </row>
    <row r="1579" spans="1:161" x14ac:dyDescent="0.45">
      <c r="A1579" t="s">
        <v>190</v>
      </c>
      <c r="B1579" t="s">
        <v>220</v>
      </c>
      <c r="C1579" t="s">
        <v>223</v>
      </c>
      <c r="D1579" t="s">
        <v>227</v>
      </c>
      <c r="E1579" t="str">
        <f>VLOOKUP(A1579, Metadata!$A$1:$H$34, 7, FALSE)</f>
        <v>No HEAL CRF Match</v>
      </c>
      <c r="F1579" t="s">
        <v>230</v>
      </c>
      <c r="G1579" t="s">
        <v>1694</v>
      </c>
      <c r="H1579" t="s">
        <v>2904</v>
      </c>
      <c r="I1579" t="s">
        <v>3047</v>
      </c>
      <c r="J1579" t="s">
        <v>3122</v>
      </c>
      <c r="K1579" t="s">
        <v>3196</v>
      </c>
      <c r="FE1579" t="s">
        <v>190</v>
      </c>
    </row>
    <row r="1580" spans="1:161" x14ac:dyDescent="0.45">
      <c r="A1580" t="s">
        <v>190</v>
      </c>
      <c r="B1580" t="s">
        <v>220</v>
      </c>
      <c r="C1580" t="s">
        <v>223</v>
      </c>
      <c r="D1580" t="s">
        <v>227</v>
      </c>
      <c r="E1580" t="str">
        <f>VLOOKUP(A1580, Metadata!$A$1:$H$34, 7, FALSE)</f>
        <v>No HEAL CRF Match</v>
      </c>
      <c r="F1580" t="s">
        <v>230</v>
      </c>
      <c r="G1580" t="s">
        <v>1695</v>
      </c>
      <c r="H1580" t="s">
        <v>2905</v>
      </c>
      <c r="I1580" t="s">
        <v>3047</v>
      </c>
      <c r="J1580" t="s">
        <v>3122</v>
      </c>
      <c r="K1580" t="s">
        <v>3196</v>
      </c>
      <c r="FE1580" t="s">
        <v>190</v>
      </c>
    </row>
    <row r="1581" spans="1:161" x14ac:dyDescent="0.45">
      <c r="A1581" t="s">
        <v>190</v>
      </c>
      <c r="B1581" t="s">
        <v>220</v>
      </c>
      <c r="C1581" t="s">
        <v>223</v>
      </c>
      <c r="D1581" t="s">
        <v>227</v>
      </c>
      <c r="E1581" t="str">
        <f>VLOOKUP(A1581, Metadata!$A$1:$H$34, 7, FALSE)</f>
        <v>No HEAL CRF Match</v>
      </c>
      <c r="F1581" t="s">
        <v>230</v>
      </c>
      <c r="G1581" t="s">
        <v>1696</v>
      </c>
      <c r="H1581" t="s">
        <v>2751</v>
      </c>
      <c r="I1581" t="s">
        <v>3047</v>
      </c>
      <c r="J1581" t="s">
        <v>3096</v>
      </c>
      <c r="K1581" t="s">
        <v>3089</v>
      </c>
      <c r="FE1581" t="s">
        <v>190</v>
      </c>
    </row>
    <row r="1582" spans="1:161" x14ac:dyDescent="0.45">
      <c r="A1582" t="s">
        <v>190</v>
      </c>
      <c r="B1582" t="s">
        <v>220</v>
      </c>
      <c r="C1582" t="s">
        <v>223</v>
      </c>
      <c r="D1582" t="s">
        <v>227</v>
      </c>
      <c r="E1582" t="str">
        <f>VLOOKUP(A1582, Metadata!$A$1:$H$34, 7, FALSE)</f>
        <v>No HEAL CRF Match</v>
      </c>
      <c r="F1582" t="s">
        <v>230</v>
      </c>
      <c r="G1582" t="s">
        <v>1697</v>
      </c>
      <c r="H1582" t="s">
        <v>2678</v>
      </c>
      <c r="I1582" t="s">
        <v>3047</v>
      </c>
      <c r="J1582" t="s">
        <v>3088</v>
      </c>
      <c r="K1582" t="s">
        <v>3162</v>
      </c>
      <c r="L1582" t="s">
        <v>3221</v>
      </c>
      <c r="FE1582" t="s">
        <v>190</v>
      </c>
    </row>
    <row r="1583" spans="1:161" x14ac:dyDescent="0.45">
      <c r="A1583" t="s">
        <v>191</v>
      </c>
      <c r="B1583" t="s">
        <v>221</v>
      </c>
      <c r="C1583" t="s">
        <v>226</v>
      </c>
      <c r="D1583" t="s">
        <v>228</v>
      </c>
      <c r="E1583" t="str">
        <f>VLOOKUP(A1583, Metadata!$A$1:$H$34, 7, FALSE)</f>
        <v>No HEAL CRF Match, related topic</v>
      </c>
      <c r="F1583" t="s">
        <v>230</v>
      </c>
      <c r="G1583" t="s">
        <v>1336</v>
      </c>
      <c r="H1583" t="s">
        <v>2671</v>
      </c>
      <c r="I1583" t="s">
        <v>3045</v>
      </c>
      <c r="FE1583" t="s">
        <v>191</v>
      </c>
    </row>
    <row r="1584" spans="1:161" x14ac:dyDescent="0.45">
      <c r="A1584" t="s">
        <v>191</v>
      </c>
      <c r="B1584" t="s">
        <v>221</v>
      </c>
      <c r="C1584" t="s">
        <v>226</v>
      </c>
      <c r="D1584" t="s">
        <v>228</v>
      </c>
      <c r="E1584" t="str">
        <f>VLOOKUP(A1584, Metadata!$A$1:$H$34, 7, FALSE)</f>
        <v>No HEAL CRF Match, related topic</v>
      </c>
      <c r="F1584" t="s">
        <v>230</v>
      </c>
      <c r="G1584" t="s">
        <v>1337</v>
      </c>
      <c r="H1584" t="s">
        <v>2672</v>
      </c>
      <c r="I1584" t="s">
        <v>2989</v>
      </c>
      <c r="FE1584" t="s">
        <v>191</v>
      </c>
    </row>
    <row r="1585" spans="1:161" x14ac:dyDescent="0.45">
      <c r="A1585" t="s">
        <v>191</v>
      </c>
      <c r="B1585" t="s">
        <v>221</v>
      </c>
      <c r="C1585" t="s">
        <v>226</v>
      </c>
      <c r="D1585" t="s">
        <v>228</v>
      </c>
      <c r="E1585" t="str">
        <f>VLOOKUP(A1585, Metadata!$A$1:$H$34, 7, FALSE)</f>
        <v>No HEAL CRF Match, related topic</v>
      </c>
      <c r="F1585" t="s">
        <v>230</v>
      </c>
      <c r="G1585" t="s">
        <v>1338</v>
      </c>
      <c r="H1585" t="s">
        <v>2673</v>
      </c>
      <c r="I1585" t="s">
        <v>3046</v>
      </c>
      <c r="FE1585" t="s">
        <v>191</v>
      </c>
    </row>
    <row r="1586" spans="1:161" x14ac:dyDescent="0.45">
      <c r="A1586" t="s">
        <v>191</v>
      </c>
      <c r="B1586" t="s">
        <v>221</v>
      </c>
      <c r="C1586" t="s">
        <v>226</v>
      </c>
      <c r="D1586" t="s">
        <v>228</v>
      </c>
      <c r="E1586" t="str">
        <f>VLOOKUP(A1586, Metadata!$A$1:$H$34, 7, FALSE)</f>
        <v>No HEAL CRF Match, related topic</v>
      </c>
      <c r="F1586" t="s">
        <v>230</v>
      </c>
      <c r="G1586" t="s">
        <v>1339</v>
      </c>
      <c r="H1586" t="s">
        <v>2674</v>
      </c>
      <c r="I1586" t="s">
        <v>3027</v>
      </c>
      <c r="FE1586" t="s">
        <v>191</v>
      </c>
    </row>
    <row r="1587" spans="1:161" x14ac:dyDescent="0.45">
      <c r="A1587" t="s">
        <v>191</v>
      </c>
      <c r="B1587" t="s">
        <v>221</v>
      </c>
      <c r="C1587" t="s">
        <v>226</v>
      </c>
      <c r="D1587" t="s">
        <v>228</v>
      </c>
      <c r="E1587" t="str">
        <f>VLOOKUP(A1587, Metadata!$A$1:$H$34, 7, FALSE)</f>
        <v>No HEAL CRF Match, related topic</v>
      </c>
      <c r="F1587" t="s">
        <v>230</v>
      </c>
      <c r="G1587" t="s">
        <v>1698</v>
      </c>
      <c r="H1587" t="s">
        <v>2723</v>
      </c>
      <c r="I1587" t="s">
        <v>2991</v>
      </c>
      <c r="FE1587" t="s">
        <v>191</v>
      </c>
    </row>
    <row r="1588" spans="1:161" x14ac:dyDescent="0.45">
      <c r="A1588" t="s">
        <v>191</v>
      </c>
      <c r="B1588" t="s">
        <v>221</v>
      </c>
      <c r="C1588" t="s">
        <v>226</v>
      </c>
      <c r="D1588" t="s">
        <v>228</v>
      </c>
      <c r="E1588" t="str">
        <f>VLOOKUP(A1588, Metadata!$A$1:$H$34, 7, FALSE)</f>
        <v>No HEAL CRF Match, related topic</v>
      </c>
      <c r="F1588" t="s">
        <v>230</v>
      </c>
      <c r="G1588" t="s">
        <v>1699</v>
      </c>
      <c r="H1588" t="s">
        <v>2803</v>
      </c>
      <c r="I1588" t="s">
        <v>3048</v>
      </c>
      <c r="FE1588" t="s">
        <v>191</v>
      </c>
    </row>
    <row r="1589" spans="1:161" x14ac:dyDescent="0.45">
      <c r="A1589" t="s">
        <v>191</v>
      </c>
      <c r="B1589" t="s">
        <v>221</v>
      </c>
      <c r="C1589" t="s">
        <v>226</v>
      </c>
      <c r="D1589" t="s">
        <v>228</v>
      </c>
      <c r="E1589" t="str">
        <f>VLOOKUP(A1589, Metadata!$A$1:$H$34, 7, FALSE)</f>
        <v>No HEAL CRF Match, related topic</v>
      </c>
      <c r="F1589" t="s">
        <v>230</v>
      </c>
      <c r="G1589" t="s">
        <v>1700</v>
      </c>
      <c r="H1589" t="s">
        <v>2724</v>
      </c>
      <c r="I1589" t="s">
        <v>3047</v>
      </c>
      <c r="J1589" t="s">
        <v>3094</v>
      </c>
      <c r="K1589" t="s">
        <v>3168</v>
      </c>
      <c r="L1589" t="s">
        <v>3226</v>
      </c>
      <c r="M1589" t="s">
        <v>3270</v>
      </c>
      <c r="N1589" t="s">
        <v>3306</v>
      </c>
      <c r="O1589" t="s">
        <v>3326</v>
      </c>
      <c r="P1589" t="s">
        <v>3335</v>
      </c>
      <c r="Q1589" t="s">
        <v>3341</v>
      </c>
      <c r="R1589" t="s">
        <v>3307</v>
      </c>
      <c r="FE1589" t="s">
        <v>191</v>
      </c>
    </row>
    <row r="1590" spans="1:161" x14ac:dyDescent="0.45">
      <c r="A1590" t="s">
        <v>191</v>
      </c>
      <c r="B1590" t="s">
        <v>221</v>
      </c>
      <c r="C1590" t="s">
        <v>226</v>
      </c>
      <c r="D1590" t="s">
        <v>228</v>
      </c>
      <c r="E1590" t="str">
        <f>VLOOKUP(A1590, Metadata!$A$1:$H$34, 7, FALSE)</f>
        <v>No HEAL CRF Match, related topic</v>
      </c>
      <c r="F1590" t="s">
        <v>230</v>
      </c>
      <c r="G1590" t="s">
        <v>1701</v>
      </c>
      <c r="H1590" t="s">
        <v>2725</v>
      </c>
      <c r="I1590" t="s">
        <v>3027</v>
      </c>
      <c r="FE1590" t="s">
        <v>191</v>
      </c>
    </row>
    <row r="1591" spans="1:161" x14ac:dyDescent="0.45">
      <c r="A1591" t="s">
        <v>191</v>
      </c>
      <c r="B1591" t="s">
        <v>221</v>
      </c>
      <c r="C1591" t="s">
        <v>226</v>
      </c>
      <c r="D1591" t="s">
        <v>228</v>
      </c>
      <c r="E1591" t="str">
        <f>VLOOKUP(A1591, Metadata!$A$1:$H$34, 7, FALSE)</f>
        <v>No HEAL CRF Match, related topic</v>
      </c>
      <c r="F1591" t="s">
        <v>230</v>
      </c>
      <c r="G1591" t="s">
        <v>1702</v>
      </c>
      <c r="H1591" t="s">
        <v>2906</v>
      </c>
      <c r="I1591" t="s">
        <v>3047</v>
      </c>
      <c r="J1591" t="s">
        <v>3123</v>
      </c>
      <c r="K1591" t="s">
        <v>3197</v>
      </c>
      <c r="L1591" t="s">
        <v>3250</v>
      </c>
      <c r="M1591" t="s">
        <v>3290</v>
      </c>
      <c r="N1591" t="s">
        <v>3316</v>
      </c>
      <c r="FE1591" t="s">
        <v>191</v>
      </c>
    </row>
    <row r="1592" spans="1:161" x14ac:dyDescent="0.45">
      <c r="A1592" t="s">
        <v>191</v>
      </c>
      <c r="B1592" t="s">
        <v>221</v>
      </c>
      <c r="C1592" t="s">
        <v>226</v>
      </c>
      <c r="D1592" t="s">
        <v>228</v>
      </c>
      <c r="E1592" t="str">
        <f>VLOOKUP(A1592, Metadata!$A$1:$H$34, 7, FALSE)</f>
        <v>No HEAL CRF Match, related topic</v>
      </c>
      <c r="F1592" t="s">
        <v>230</v>
      </c>
      <c r="G1592" t="s">
        <v>1703</v>
      </c>
      <c r="H1592" t="s">
        <v>2907</v>
      </c>
      <c r="I1592" t="s">
        <v>3047</v>
      </c>
      <c r="J1592" t="s">
        <v>3123</v>
      </c>
      <c r="K1592" t="s">
        <v>3197</v>
      </c>
      <c r="L1592" t="s">
        <v>3250</v>
      </c>
      <c r="M1592" t="s">
        <v>3290</v>
      </c>
      <c r="N1592" t="s">
        <v>3316</v>
      </c>
      <c r="FE1592" t="s">
        <v>191</v>
      </c>
    </row>
    <row r="1593" spans="1:161" x14ac:dyDescent="0.45">
      <c r="A1593" t="s">
        <v>191</v>
      </c>
      <c r="B1593" t="s">
        <v>221</v>
      </c>
      <c r="C1593" t="s">
        <v>226</v>
      </c>
      <c r="D1593" t="s">
        <v>228</v>
      </c>
      <c r="E1593" t="str">
        <f>VLOOKUP(A1593, Metadata!$A$1:$H$34, 7, FALSE)</f>
        <v>No HEAL CRF Match, related topic</v>
      </c>
      <c r="F1593" t="s">
        <v>230</v>
      </c>
      <c r="G1593" t="s">
        <v>1704</v>
      </c>
      <c r="H1593" t="s">
        <v>2908</v>
      </c>
      <c r="I1593" t="s">
        <v>3047</v>
      </c>
      <c r="J1593" t="s">
        <v>3123</v>
      </c>
      <c r="K1593" t="s">
        <v>3197</v>
      </c>
      <c r="L1593" t="s">
        <v>3250</v>
      </c>
      <c r="M1593" t="s">
        <v>3290</v>
      </c>
      <c r="N1593" t="s">
        <v>3316</v>
      </c>
      <c r="FE1593" t="s">
        <v>191</v>
      </c>
    </row>
    <row r="1594" spans="1:161" x14ac:dyDescent="0.45">
      <c r="A1594" t="s">
        <v>191</v>
      </c>
      <c r="B1594" t="s">
        <v>221</v>
      </c>
      <c r="C1594" t="s">
        <v>226</v>
      </c>
      <c r="D1594" t="s">
        <v>228</v>
      </c>
      <c r="E1594" t="str">
        <f>VLOOKUP(A1594, Metadata!$A$1:$H$34, 7, FALSE)</f>
        <v>No HEAL CRF Match, related topic</v>
      </c>
      <c r="F1594" t="s">
        <v>230</v>
      </c>
      <c r="G1594" t="s">
        <v>1705</v>
      </c>
      <c r="H1594" t="s">
        <v>2909</v>
      </c>
      <c r="I1594" t="s">
        <v>3047</v>
      </c>
      <c r="J1594" t="s">
        <v>3123</v>
      </c>
      <c r="K1594" t="s">
        <v>3197</v>
      </c>
      <c r="L1594" t="s">
        <v>3250</v>
      </c>
      <c r="M1594" t="s">
        <v>3290</v>
      </c>
      <c r="N1594" t="s">
        <v>3316</v>
      </c>
      <c r="FE1594" t="s">
        <v>191</v>
      </c>
    </row>
    <row r="1595" spans="1:161" x14ac:dyDescent="0.45">
      <c r="A1595" t="s">
        <v>191</v>
      </c>
      <c r="B1595" t="s">
        <v>221</v>
      </c>
      <c r="C1595" t="s">
        <v>226</v>
      </c>
      <c r="D1595" t="s">
        <v>228</v>
      </c>
      <c r="E1595" t="str">
        <f>VLOOKUP(A1595, Metadata!$A$1:$H$34, 7, FALSE)</f>
        <v>No HEAL CRF Match, related topic</v>
      </c>
      <c r="F1595" t="s">
        <v>230</v>
      </c>
      <c r="G1595" t="s">
        <v>1706</v>
      </c>
      <c r="H1595" t="s">
        <v>2910</v>
      </c>
      <c r="I1595" t="s">
        <v>3047</v>
      </c>
      <c r="J1595" t="s">
        <v>3124</v>
      </c>
      <c r="K1595" t="s">
        <v>3198</v>
      </c>
      <c r="L1595" t="s">
        <v>3251</v>
      </c>
      <c r="M1595" t="s">
        <v>3291</v>
      </c>
      <c r="N1595" t="s">
        <v>3317</v>
      </c>
      <c r="FE1595" t="s">
        <v>191</v>
      </c>
    </row>
    <row r="1596" spans="1:161" x14ac:dyDescent="0.45">
      <c r="A1596" t="s">
        <v>191</v>
      </c>
      <c r="B1596" t="s">
        <v>221</v>
      </c>
      <c r="C1596" t="s">
        <v>226</v>
      </c>
      <c r="D1596" t="s">
        <v>228</v>
      </c>
      <c r="E1596" t="str">
        <f>VLOOKUP(A1596, Metadata!$A$1:$H$34, 7, FALSE)</f>
        <v>No HEAL CRF Match, related topic</v>
      </c>
      <c r="F1596" t="s">
        <v>230</v>
      </c>
      <c r="G1596" t="s">
        <v>1707</v>
      </c>
      <c r="H1596" t="s">
        <v>2911</v>
      </c>
      <c r="I1596" t="s">
        <v>3047</v>
      </c>
      <c r="J1596" t="s">
        <v>3124</v>
      </c>
      <c r="K1596" t="s">
        <v>3198</v>
      </c>
      <c r="L1596" t="s">
        <v>3251</v>
      </c>
      <c r="M1596" t="s">
        <v>3291</v>
      </c>
      <c r="N1596" t="s">
        <v>3317</v>
      </c>
      <c r="FE1596" t="s">
        <v>191</v>
      </c>
    </row>
    <row r="1597" spans="1:161" x14ac:dyDescent="0.45">
      <c r="A1597" t="s">
        <v>191</v>
      </c>
      <c r="B1597" t="s">
        <v>221</v>
      </c>
      <c r="C1597" t="s">
        <v>226</v>
      </c>
      <c r="D1597" t="s">
        <v>228</v>
      </c>
      <c r="E1597" t="str">
        <f>VLOOKUP(A1597, Metadata!$A$1:$H$34, 7, FALSE)</f>
        <v>No HEAL CRF Match, related topic</v>
      </c>
      <c r="F1597" t="s">
        <v>230</v>
      </c>
      <c r="G1597" t="s">
        <v>1708</v>
      </c>
      <c r="H1597" t="s">
        <v>2912</v>
      </c>
      <c r="I1597" t="s">
        <v>3047</v>
      </c>
      <c r="J1597" t="s">
        <v>3124</v>
      </c>
      <c r="K1597" t="s">
        <v>3198</v>
      </c>
      <c r="L1597" t="s">
        <v>3251</v>
      </c>
      <c r="M1597" t="s">
        <v>3291</v>
      </c>
      <c r="N1597" t="s">
        <v>3317</v>
      </c>
      <c r="FE1597" t="s">
        <v>191</v>
      </c>
    </row>
    <row r="1598" spans="1:161" x14ac:dyDescent="0.45">
      <c r="A1598" t="s">
        <v>191</v>
      </c>
      <c r="B1598" t="s">
        <v>221</v>
      </c>
      <c r="C1598" t="s">
        <v>226</v>
      </c>
      <c r="D1598" t="s">
        <v>228</v>
      </c>
      <c r="E1598" t="str">
        <f>VLOOKUP(A1598, Metadata!$A$1:$H$34, 7, FALSE)</f>
        <v>No HEAL CRF Match, related topic</v>
      </c>
      <c r="F1598" t="s">
        <v>230</v>
      </c>
      <c r="G1598" t="s">
        <v>1709</v>
      </c>
      <c r="H1598" t="s">
        <v>2913</v>
      </c>
      <c r="I1598" t="s">
        <v>3047</v>
      </c>
      <c r="J1598" t="s">
        <v>3125</v>
      </c>
      <c r="K1598" t="s">
        <v>3199</v>
      </c>
      <c r="L1598" t="s">
        <v>3252</v>
      </c>
      <c r="M1598" t="s">
        <v>3292</v>
      </c>
      <c r="N1598" t="s">
        <v>3318</v>
      </c>
      <c r="FE1598" t="s">
        <v>191</v>
      </c>
    </row>
    <row r="1599" spans="1:161" x14ac:dyDescent="0.45">
      <c r="A1599" t="s">
        <v>191</v>
      </c>
      <c r="B1599" t="s">
        <v>221</v>
      </c>
      <c r="C1599" t="s">
        <v>226</v>
      </c>
      <c r="D1599" t="s">
        <v>228</v>
      </c>
      <c r="E1599" t="str">
        <f>VLOOKUP(A1599, Metadata!$A$1:$H$34, 7, FALSE)</f>
        <v>No HEAL CRF Match, related topic</v>
      </c>
      <c r="F1599" t="s">
        <v>230</v>
      </c>
      <c r="G1599" t="s">
        <v>1710</v>
      </c>
      <c r="H1599" t="s">
        <v>2914</v>
      </c>
      <c r="I1599" t="s">
        <v>3047</v>
      </c>
      <c r="J1599" t="s">
        <v>3125</v>
      </c>
      <c r="K1599" t="s">
        <v>3199</v>
      </c>
      <c r="L1599" t="s">
        <v>3252</v>
      </c>
      <c r="M1599" t="s">
        <v>3292</v>
      </c>
      <c r="N1599" t="s">
        <v>3318</v>
      </c>
      <c r="FE1599" t="s">
        <v>191</v>
      </c>
    </row>
    <row r="1600" spans="1:161" x14ac:dyDescent="0.45">
      <c r="A1600" t="s">
        <v>191</v>
      </c>
      <c r="B1600" t="s">
        <v>221</v>
      </c>
      <c r="C1600" t="s">
        <v>226</v>
      </c>
      <c r="D1600" t="s">
        <v>228</v>
      </c>
      <c r="E1600" t="str">
        <f>VLOOKUP(A1600, Metadata!$A$1:$H$34, 7, FALSE)</f>
        <v>No HEAL CRF Match, related topic</v>
      </c>
      <c r="F1600" t="s">
        <v>230</v>
      </c>
      <c r="G1600" t="s">
        <v>1711</v>
      </c>
      <c r="H1600" t="s">
        <v>2915</v>
      </c>
      <c r="I1600" t="s">
        <v>3047</v>
      </c>
      <c r="J1600" t="s">
        <v>3125</v>
      </c>
      <c r="K1600" t="s">
        <v>3199</v>
      </c>
      <c r="L1600" t="s">
        <v>3252</v>
      </c>
      <c r="M1600" t="s">
        <v>3292</v>
      </c>
      <c r="N1600" t="s">
        <v>3318</v>
      </c>
      <c r="FE1600" t="s">
        <v>191</v>
      </c>
    </row>
    <row r="1601" spans="1:161" x14ac:dyDescent="0.45">
      <c r="A1601" t="s">
        <v>191</v>
      </c>
      <c r="B1601" t="s">
        <v>221</v>
      </c>
      <c r="C1601" t="s">
        <v>226</v>
      </c>
      <c r="D1601" t="s">
        <v>228</v>
      </c>
      <c r="E1601" t="str">
        <f>VLOOKUP(A1601, Metadata!$A$1:$H$34, 7, FALSE)</f>
        <v>No HEAL CRF Match, related topic</v>
      </c>
      <c r="F1601" t="s">
        <v>230</v>
      </c>
      <c r="G1601" t="s">
        <v>1712</v>
      </c>
      <c r="H1601" t="s">
        <v>2916</v>
      </c>
      <c r="I1601" t="s">
        <v>3047</v>
      </c>
      <c r="J1601" t="s">
        <v>3125</v>
      </c>
      <c r="K1601" t="s">
        <v>3199</v>
      </c>
      <c r="L1601" t="s">
        <v>3252</v>
      </c>
      <c r="M1601" t="s">
        <v>3292</v>
      </c>
      <c r="N1601" t="s">
        <v>3318</v>
      </c>
      <c r="FE1601" t="s">
        <v>191</v>
      </c>
    </row>
    <row r="1602" spans="1:161" x14ac:dyDescent="0.45">
      <c r="A1602" t="s">
        <v>191</v>
      </c>
      <c r="B1602" t="s">
        <v>221</v>
      </c>
      <c r="C1602" t="s">
        <v>226</v>
      </c>
      <c r="D1602" t="s">
        <v>228</v>
      </c>
      <c r="E1602" t="str">
        <f>VLOOKUP(A1602, Metadata!$A$1:$H$34, 7, FALSE)</f>
        <v>No HEAL CRF Match, related topic</v>
      </c>
      <c r="F1602" t="s">
        <v>230</v>
      </c>
      <c r="G1602" t="s">
        <v>1713</v>
      </c>
      <c r="H1602" t="s">
        <v>2917</v>
      </c>
      <c r="I1602" t="s">
        <v>3047</v>
      </c>
      <c r="J1602" t="s">
        <v>3125</v>
      </c>
      <c r="K1602" t="s">
        <v>3199</v>
      </c>
      <c r="L1602" t="s">
        <v>3252</v>
      </c>
      <c r="M1602" t="s">
        <v>3292</v>
      </c>
      <c r="N1602" t="s">
        <v>3318</v>
      </c>
      <c r="FE1602" t="s">
        <v>191</v>
      </c>
    </row>
    <row r="1603" spans="1:161" x14ac:dyDescent="0.45">
      <c r="A1603" t="s">
        <v>191</v>
      </c>
      <c r="B1603" t="s">
        <v>221</v>
      </c>
      <c r="C1603" t="s">
        <v>226</v>
      </c>
      <c r="D1603" t="s">
        <v>228</v>
      </c>
      <c r="E1603" t="str">
        <f>VLOOKUP(A1603, Metadata!$A$1:$H$34, 7, FALSE)</f>
        <v>No HEAL CRF Match, related topic</v>
      </c>
      <c r="F1603" t="s">
        <v>230</v>
      </c>
      <c r="G1603" t="s">
        <v>1714</v>
      </c>
      <c r="H1603" t="s">
        <v>2918</v>
      </c>
      <c r="I1603" t="s">
        <v>3047</v>
      </c>
      <c r="J1603" t="s">
        <v>3123</v>
      </c>
      <c r="K1603" t="s">
        <v>3197</v>
      </c>
      <c r="L1603" t="s">
        <v>3250</v>
      </c>
      <c r="M1603" t="s">
        <v>3290</v>
      </c>
      <c r="N1603" t="s">
        <v>3316</v>
      </c>
      <c r="FE1603" t="s">
        <v>191</v>
      </c>
    </row>
    <row r="1604" spans="1:161" x14ac:dyDescent="0.45">
      <c r="A1604" t="s">
        <v>191</v>
      </c>
      <c r="B1604" t="s">
        <v>221</v>
      </c>
      <c r="C1604" t="s">
        <v>226</v>
      </c>
      <c r="D1604" t="s">
        <v>228</v>
      </c>
      <c r="E1604" t="str">
        <f>VLOOKUP(A1604, Metadata!$A$1:$H$34, 7, FALSE)</f>
        <v>No HEAL CRF Match, related topic</v>
      </c>
      <c r="F1604" t="s">
        <v>230</v>
      </c>
      <c r="G1604" t="s">
        <v>1715</v>
      </c>
      <c r="H1604" t="s">
        <v>2919</v>
      </c>
      <c r="I1604" t="s">
        <v>3047</v>
      </c>
      <c r="J1604" t="s">
        <v>3123</v>
      </c>
      <c r="K1604" t="s">
        <v>3197</v>
      </c>
      <c r="L1604" t="s">
        <v>3250</v>
      </c>
      <c r="M1604" t="s">
        <v>3290</v>
      </c>
      <c r="N1604" t="s">
        <v>3316</v>
      </c>
      <c r="FE1604" t="s">
        <v>191</v>
      </c>
    </row>
    <row r="1605" spans="1:161" x14ac:dyDescent="0.45">
      <c r="A1605" t="s">
        <v>191</v>
      </c>
      <c r="B1605" t="s">
        <v>221</v>
      </c>
      <c r="C1605" t="s">
        <v>226</v>
      </c>
      <c r="D1605" t="s">
        <v>228</v>
      </c>
      <c r="E1605" t="str">
        <f>VLOOKUP(A1605, Metadata!$A$1:$H$34, 7, FALSE)</f>
        <v>No HEAL CRF Match, related topic</v>
      </c>
      <c r="F1605" t="s">
        <v>230</v>
      </c>
      <c r="G1605" t="s">
        <v>1716</v>
      </c>
      <c r="H1605" t="s">
        <v>2920</v>
      </c>
      <c r="I1605" t="s">
        <v>3047</v>
      </c>
      <c r="J1605" t="s">
        <v>3123</v>
      </c>
      <c r="K1605" t="s">
        <v>3197</v>
      </c>
      <c r="L1605" t="s">
        <v>3250</v>
      </c>
      <c r="M1605" t="s">
        <v>3290</v>
      </c>
      <c r="N1605" t="s">
        <v>3316</v>
      </c>
      <c r="FE1605" t="s">
        <v>191</v>
      </c>
    </row>
    <row r="1606" spans="1:161" x14ac:dyDescent="0.45">
      <c r="A1606" t="s">
        <v>191</v>
      </c>
      <c r="B1606" t="s">
        <v>221</v>
      </c>
      <c r="C1606" t="s">
        <v>226</v>
      </c>
      <c r="D1606" t="s">
        <v>228</v>
      </c>
      <c r="E1606" t="str">
        <f>VLOOKUP(A1606, Metadata!$A$1:$H$34, 7, FALSE)</f>
        <v>No HEAL CRF Match, related topic</v>
      </c>
      <c r="F1606" t="s">
        <v>230</v>
      </c>
      <c r="G1606" t="s">
        <v>1717</v>
      </c>
      <c r="H1606" t="s">
        <v>2921</v>
      </c>
      <c r="I1606" t="s">
        <v>3047</v>
      </c>
      <c r="J1606" t="s">
        <v>3123</v>
      </c>
      <c r="K1606" t="s">
        <v>3197</v>
      </c>
      <c r="L1606" t="s">
        <v>3250</v>
      </c>
      <c r="M1606" t="s">
        <v>3290</v>
      </c>
      <c r="N1606" t="s">
        <v>3316</v>
      </c>
      <c r="FE1606" t="s">
        <v>191</v>
      </c>
    </row>
    <row r="1607" spans="1:161" x14ac:dyDescent="0.45">
      <c r="A1607" t="s">
        <v>191</v>
      </c>
      <c r="B1607" t="s">
        <v>221</v>
      </c>
      <c r="C1607" t="s">
        <v>226</v>
      </c>
      <c r="D1607" t="s">
        <v>228</v>
      </c>
      <c r="E1607" t="str">
        <f>VLOOKUP(A1607, Metadata!$A$1:$H$34, 7, FALSE)</f>
        <v>No HEAL CRF Match, related topic</v>
      </c>
      <c r="F1607" t="s">
        <v>230</v>
      </c>
      <c r="G1607" t="s">
        <v>1718</v>
      </c>
      <c r="H1607" t="s">
        <v>2922</v>
      </c>
      <c r="I1607" t="s">
        <v>3047</v>
      </c>
      <c r="J1607" t="s">
        <v>3123</v>
      </c>
      <c r="K1607" t="s">
        <v>3197</v>
      </c>
      <c r="L1607" t="s">
        <v>3250</v>
      </c>
      <c r="M1607" t="s">
        <v>3290</v>
      </c>
      <c r="N1607" t="s">
        <v>3316</v>
      </c>
      <c r="FE1607" t="s">
        <v>191</v>
      </c>
    </row>
    <row r="1608" spans="1:161" x14ac:dyDescent="0.45">
      <c r="A1608" t="s">
        <v>191</v>
      </c>
      <c r="B1608" t="s">
        <v>221</v>
      </c>
      <c r="C1608" t="s">
        <v>226</v>
      </c>
      <c r="D1608" t="s">
        <v>228</v>
      </c>
      <c r="E1608" t="str">
        <f>VLOOKUP(A1608, Metadata!$A$1:$H$34, 7, FALSE)</f>
        <v>No HEAL CRF Match, related topic</v>
      </c>
      <c r="F1608" t="s">
        <v>230</v>
      </c>
      <c r="G1608" t="s">
        <v>1719</v>
      </c>
      <c r="H1608" t="s">
        <v>2923</v>
      </c>
      <c r="I1608" t="s">
        <v>3047</v>
      </c>
      <c r="J1608" t="s">
        <v>3123</v>
      </c>
      <c r="K1608" t="s">
        <v>3197</v>
      </c>
      <c r="L1608" t="s">
        <v>3250</v>
      </c>
      <c r="M1608" t="s">
        <v>3290</v>
      </c>
      <c r="N1608" t="s">
        <v>3316</v>
      </c>
      <c r="FE1608" t="s">
        <v>191</v>
      </c>
    </row>
    <row r="1609" spans="1:161" x14ac:dyDescent="0.45">
      <c r="A1609" t="s">
        <v>191</v>
      </c>
      <c r="B1609" t="s">
        <v>221</v>
      </c>
      <c r="C1609" t="s">
        <v>226</v>
      </c>
      <c r="D1609" t="s">
        <v>228</v>
      </c>
      <c r="E1609" t="str">
        <f>VLOOKUP(A1609, Metadata!$A$1:$H$34, 7, FALSE)</f>
        <v>No HEAL CRF Match, related topic</v>
      </c>
      <c r="F1609" t="s">
        <v>230</v>
      </c>
      <c r="G1609" t="s">
        <v>1720</v>
      </c>
      <c r="H1609" t="s">
        <v>2924</v>
      </c>
      <c r="I1609" t="s">
        <v>3047</v>
      </c>
      <c r="J1609" t="s">
        <v>3123</v>
      </c>
      <c r="K1609" t="s">
        <v>3197</v>
      </c>
      <c r="L1609" t="s">
        <v>3250</v>
      </c>
      <c r="M1609" t="s">
        <v>3290</v>
      </c>
      <c r="N1609" t="s">
        <v>3316</v>
      </c>
      <c r="FE1609" t="s">
        <v>191</v>
      </c>
    </row>
    <row r="1610" spans="1:161" x14ac:dyDescent="0.45">
      <c r="A1610" t="s">
        <v>191</v>
      </c>
      <c r="B1610" t="s">
        <v>221</v>
      </c>
      <c r="C1610" t="s">
        <v>226</v>
      </c>
      <c r="D1610" t="s">
        <v>228</v>
      </c>
      <c r="E1610" t="str">
        <f>VLOOKUP(A1610, Metadata!$A$1:$H$34, 7, FALSE)</f>
        <v>No HEAL CRF Match, related topic</v>
      </c>
      <c r="F1610" t="s">
        <v>230</v>
      </c>
      <c r="G1610" t="s">
        <v>1721</v>
      </c>
      <c r="H1610" t="s">
        <v>2925</v>
      </c>
      <c r="I1610" t="s">
        <v>3047</v>
      </c>
      <c r="J1610" t="s">
        <v>3123</v>
      </c>
      <c r="K1610" t="s">
        <v>3197</v>
      </c>
      <c r="L1610" t="s">
        <v>3250</v>
      </c>
      <c r="M1610" t="s">
        <v>3290</v>
      </c>
      <c r="N1610" t="s">
        <v>3316</v>
      </c>
      <c r="FE1610" t="s">
        <v>191</v>
      </c>
    </row>
    <row r="1611" spans="1:161" x14ac:dyDescent="0.45">
      <c r="A1611" t="s">
        <v>191</v>
      </c>
      <c r="B1611" t="s">
        <v>221</v>
      </c>
      <c r="C1611" t="s">
        <v>226</v>
      </c>
      <c r="D1611" t="s">
        <v>228</v>
      </c>
      <c r="E1611" t="str">
        <f>VLOOKUP(A1611, Metadata!$A$1:$H$34, 7, FALSE)</f>
        <v>No HEAL CRF Match, related topic</v>
      </c>
      <c r="F1611" t="s">
        <v>230</v>
      </c>
      <c r="G1611" t="s">
        <v>1722</v>
      </c>
      <c r="H1611" t="s">
        <v>2926</v>
      </c>
      <c r="I1611" t="s">
        <v>3047</v>
      </c>
      <c r="J1611" t="s">
        <v>3123</v>
      </c>
      <c r="K1611" t="s">
        <v>3197</v>
      </c>
      <c r="L1611" t="s">
        <v>3250</v>
      </c>
      <c r="M1611" t="s">
        <v>3290</v>
      </c>
      <c r="N1611" t="s">
        <v>3316</v>
      </c>
      <c r="FE1611" t="s">
        <v>191</v>
      </c>
    </row>
    <row r="1612" spans="1:161" x14ac:dyDescent="0.45">
      <c r="A1612" t="s">
        <v>191</v>
      </c>
      <c r="B1612" t="s">
        <v>221</v>
      </c>
      <c r="C1612" t="s">
        <v>226</v>
      </c>
      <c r="D1612" t="s">
        <v>228</v>
      </c>
      <c r="E1612" t="str">
        <f>VLOOKUP(A1612, Metadata!$A$1:$H$34, 7, FALSE)</f>
        <v>No HEAL CRF Match, related topic</v>
      </c>
      <c r="F1612" t="s">
        <v>230</v>
      </c>
      <c r="G1612" t="s">
        <v>1723</v>
      </c>
      <c r="H1612" t="s">
        <v>2927</v>
      </c>
      <c r="I1612" t="s">
        <v>3047</v>
      </c>
      <c r="J1612" t="s">
        <v>3123</v>
      </c>
      <c r="K1612" t="s">
        <v>3197</v>
      </c>
      <c r="L1612" t="s">
        <v>3250</v>
      </c>
      <c r="M1612" t="s">
        <v>3290</v>
      </c>
      <c r="N1612" t="s">
        <v>3316</v>
      </c>
      <c r="FE1612" t="s">
        <v>191</v>
      </c>
    </row>
    <row r="1613" spans="1:161" x14ac:dyDescent="0.45">
      <c r="A1613" t="s">
        <v>191</v>
      </c>
      <c r="B1613" t="s">
        <v>221</v>
      </c>
      <c r="C1613" t="s">
        <v>226</v>
      </c>
      <c r="D1613" t="s">
        <v>228</v>
      </c>
      <c r="E1613" t="str">
        <f>VLOOKUP(A1613, Metadata!$A$1:$H$34, 7, FALSE)</f>
        <v>No HEAL CRF Match, related topic</v>
      </c>
      <c r="F1613" t="s">
        <v>230</v>
      </c>
      <c r="G1613" t="s">
        <v>1724</v>
      </c>
      <c r="H1613" t="s">
        <v>2928</v>
      </c>
      <c r="I1613" t="s">
        <v>3047</v>
      </c>
      <c r="J1613" t="s">
        <v>3123</v>
      </c>
      <c r="K1613" t="s">
        <v>3197</v>
      </c>
      <c r="L1613" t="s">
        <v>3250</v>
      </c>
      <c r="M1613" t="s">
        <v>3290</v>
      </c>
      <c r="N1613" t="s">
        <v>3316</v>
      </c>
      <c r="FE1613" t="s">
        <v>191</v>
      </c>
    </row>
    <row r="1614" spans="1:161" x14ac:dyDescent="0.45">
      <c r="A1614" t="s">
        <v>191</v>
      </c>
      <c r="B1614" t="s">
        <v>221</v>
      </c>
      <c r="C1614" t="s">
        <v>226</v>
      </c>
      <c r="D1614" t="s">
        <v>228</v>
      </c>
      <c r="E1614" t="str">
        <f>VLOOKUP(A1614, Metadata!$A$1:$H$34, 7, FALSE)</f>
        <v>No HEAL CRF Match, related topic</v>
      </c>
      <c r="F1614" t="s">
        <v>230</v>
      </c>
      <c r="G1614" t="s">
        <v>1725</v>
      </c>
      <c r="H1614" t="s">
        <v>2929</v>
      </c>
      <c r="I1614" t="s">
        <v>3047</v>
      </c>
      <c r="J1614" t="s">
        <v>3123</v>
      </c>
      <c r="K1614" t="s">
        <v>3197</v>
      </c>
      <c r="L1614" t="s">
        <v>3250</v>
      </c>
      <c r="M1614" t="s">
        <v>3290</v>
      </c>
      <c r="N1614" t="s">
        <v>3316</v>
      </c>
      <c r="FE1614" t="s">
        <v>191</v>
      </c>
    </row>
    <row r="1615" spans="1:161" x14ac:dyDescent="0.45">
      <c r="A1615" t="s">
        <v>191</v>
      </c>
      <c r="B1615" t="s">
        <v>221</v>
      </c>
      <c r="C1615" t="s">
        <v>226</v>
      </c>
      <c r="D1615" t="s">
        <v>228</v>
      </c>
      <c r="E1615" t="str">
        <f>VLOOKUP(A1615, Metadata!$A$1:$H$34, 7, FALSE)</f>
        <v>No HEAL CRF Match, related topic</v>
      </c>
      <c r="F1615" t="s">
        <v>230</v>
      </c>
      <c r="G1615" t="s">
        <v>1726</v>
      </c>
      <c r="H1615" t="s">
        <v>2930</v>
      </c>
      <c r="I1615" t="s">
        <v>3047</v>
      </c>
      <c r="J1615" t="s">
        <v>3123</v>
      </c>
      <c r="K1615" t="s">
        <v>3197</v>
      </c>
      <c r="L1615" t="s">
        <v>3250</v>
      </c>
      <c r="M1615" t="s">
        <v>3290</v>
      </c>
      <c r="N1615" t="s">
        <v>3316</v>
      </c>
      <c r="FE1615" t="s">
        <v>191</v>
      </c>
    </row>
    <row r="1616" spans="1:161" x14ac:dyDescent="0.45">
      <c r="A1616" t="s">
        <v>191</v>
      </c>
      <c r="B1616" t="s">
        <v>221</v>
      </c>
      <c r="C1616" t="s">
        <v>226</v>
      </c>
      <c r="D1616" t="s">
        <v>228</v>
      </c>
      <c r="E1616" t="str">
        <f>VLOOKUP(A1616, Metadata!$A$1:$H$34, 7, FALSE)</f>
        <v>No HEAL CRF Match, related topic</v>
      </c>
      <c r="F1616" t="s">
        <v>230</v>
      </c>
      <c r="G1616" t="s">
        <v>1727</v>
      </c>
      <c r="H1616" t="s">
        <v>2931</v>
      </c>
      <c r="I1616" t="s">
        <v>3047</v>
      </c>
      <c r="J1616" t="s">
        <v>3123</v>
      </c>
      <c r="K1616" t="s">
        <v>3197</v>
      </c>
      <c r="L1616" t="s">
        <v>3250</v>
      </c>
      <c r="M1616" t="s">
        <v>3290</v>
      </c>
      <c r="N1616" t="s">
        <v>3316</v>
      </c>
      <c r="FE1616" t="s">
        <v>191</v>
      </c>
    </row>
    <row r="1617" spans="1:161" x14ac:dyDescent="0.45">
      <c r="A1617" t="s">
        <v>191</v>
      </c>
      <c r="B1617" t="s">
        <v>221</v>
      </c>
      <c r="C1617" t="s">
        <v>226</v>
      </c>
      <c r="D1617" t="s">
        <v>228</v>
      </c>
      <c r="E1617" t="str">
        <f>VLOOKUP(A1617, Metadata!$A$1:$H$34, 7, FALSE)</f>
        <v>No HEAL CRF Match, related topic</v>
      </c>
      <c r="F1617" t="s">
        <v>230</v>
      </c>
      <c r="G1617" t="s">
        <v>1728</v>
      </c>
      <c r="H1617" t="s">
        <v>2932</v>
      </c>
      <c r="I1617" t="s">
        <v>3047</v>
      </c>
      <c r="J1617" t="s">
        <v>3123</v>
      </c>
      <c r="K1617" t="s">
        <v>3197</v>
      </c>
      <c r="L1617" t="s">
        <v>3250</v>
      </c>
      <c r="M1617" t="s">
        <v>3290</v>
      </c>
      <c r="N1617" t="s">
        <v>3316</v>
      </c>
      <c r="FE1617" t="s">
        <v>191</v>
      </c>
    </row>
    <row r="1618" spans="1:161" x14ac:dyDescent="0.45">
      <c r="A1618" t="s">
        <v>191</v>
      </c>
      <c r="B1618" t="s">
        <v>221</v>
      </c>
      <c r="C1618" t="s">
        <v>226</v>
      </c>
      <c r="D1618" t="s">
        <v>228</v>
      </c>
      <c r="E1618" t="str">
        <f>VLOOKUP(A1618, Metadata!$A$1:$H$34, 7, FALSE)</f>
        <v>No HEAL CRF Match, related topic</v>
      </c>
      <c r="F1618" t="s">
        <v>230</v>
      </c>
      <c r="G1618" t="s">
        <v>1729</v>
      </c>
      <c r="H1618" t="s">
        <v>2933</v>
      </c>
      <c r="I1618" t="s">
        <v>3047</v>
      </c>
      <c r="J1618" t="s">
        <v>3123</v>
      </c>
      <c r="K1618" t="s">
        <v>3197</v>
      </c>
      <c r="L1618" t="s">
        <v>3250</v>
      </c>
      <c r="M1618" t="s">
        <v>3290</v>
      </c>
      <c r="N1618" t="s">
        <v>3316</v>
      </c>
      <c r="FE1618" t="s">
        <v>191</v>
      </c>
    </row>
    <row r="1619" spans="1:161" x14ac:dyDescent="0.45">
      <c r="A1619" t="s">
        <v>191</v>
      </c>
      <c r="B1619" t="s">
        <v>221</v>
      </c>
      <c r="C1619" t="s">
        <v>226</v>
      </c>
      <c r="D1619" t="s">
        <v>228</v>
      </c>
      <c r="E1619" t="str">
        <f>VLOOKUP(A1619, Metadata!$A$1:$H$34, 7, FALSE)</f>
        <v>No HEAL CRF Match, related topic</v>
      </c>
      <c r="F1619" t="s">
        <v>230</v>
      </c>
      <c r="G1619" t="s">
        <v>1730</v>
      </c>
      <c r="H1619" t="s">
        <v>2934</v>
      </c>
      <c r="I1619" t="s">
        <v>3047</v>
      </c>
      <c r="J1619" t="s">
        <v>3123</v>
      </c>
      <c r="K1619" t="s">
        <v>3197</v>
      </c>
      <c r="L1619" t="s">
        <v>3250</v>
      </c>
      <c r="M1619" t="s">
        <v>3290</v>
      </c>
      <c r="N1619" t="s">
        <v>3316</v>
      </c>
      <c r="FE1619" t="s">
        <v>191</v>
      </c>
    </row>
    <row r="1620" spans="1:161" x14ac:dyDescent="0.45">
      <c r="A1620" t="s">
        <v>191</v>
      </c>
      <c r="B1620" t="s">
        <v>221</v>
      </c>
      <c r="C1620" t="s">
        <v>226</v>
      </c>
      <c r="D1620" t="s">
        <v>228</v>
      </c>
      <c r="E1620" t="str">
        <f>VLOOKUP(A1620, Metadata!$A$1:$H$34, 7, FALSE)</f>
        <v>No HEAL CRF Match, related topic</v>
      </c>
      <c r="F1620" t="s">
        <v>230</v>
      </c>
      <c r="G1620" t="s">
        <v>1731</v>
      </c>
      <c r="H1620" t="s">
        <v>2935</v>
      </c>
      <c r="I1620" t="s">
        <v>3047</v>
      </c>
      <c r="J1620" t="s">
        <v>3123</v>
      </c>
      <c r="K1620" t="s">
        <v>3197</v>
      </c>
      <c r="L1620" t="s">
        <v>3250</v>
      </c>
      <c r="M1620" t="s">
        <v>3290</v>
      </c>
      <c r="N1620" t="s">
        <v>3316</v>
      </c>
      <c r="FE1620" t="s">
        <v>191</v>
      </c>
    </row>
    <row r="1621" spans="1:161" x14ac:dyDescent="0.45">
      <c r="A1621" t="s">
        <v>191</v>
      </c>
      <c r="B1621" t="s">
        <v>221</v>
      </c>
      <c r="C1621" t="s">
        <v>226</v>
      </c>
      <c r="D1621" t="s">
        <v>228</v>
      </c>
      <c r="E1621" t="str">
        <f>VLOOKUP(A1621, Metadata!$A$1:$H$34, 7, FALSE)</f>
        <v>No HEAL CRF Match, related topic</v>
      </c>
      <c r="F1621" t="s">
        <v>230</v>
      </c>
      <c r="G1621" t="s">
        <v>1732</v>
      </c>
      <c r="H1621" t="s">
        <v>2936</v>
      </c>
      <c r="I1621" t="s">
        <v>3047</v>
      </c>
      <c r="J1621" t="s">
        <v>3123</v>
      </c>
      <c r="K1621" t="s">
        <v>3197</v>
      </c>
      <c r="L1621" t="s">
        <v>3250</v>
      </c>
      <c r="M1621" t="s">
        <v>3290</v>
      </c>
      <c r="N1621" t="s">
        <v>3316</v>
      </c>
      <c r="FE1621" t="s">
        <v>191</v>
      </c>
    </row>
    <row r="1622" spans="1:161" x14ac:dyDescent="0.45">
      <c r="A1622" t="s">
        <v>191</v>
      </c>
      <c r="B1622" t="s">
        <v>221</v>
      </c>
      <c r="C1622" t="s">
        <v>226</v>
      </c>
      <c r="D1622" t="s">
        <v>228</v>
      </c>
      <c r="E1622" t="str">
        <f>VLOOKUP(A1622, Metadata!$A$1:$H$34, 7, FALSE)</f>
        <v>No HEAL CRF Match, related topic</v>
      </c>
      <c r="F1622" t="s">
        <v>230</v>
      </c>
      <c r="G1622" t="s">
        <v>1733</v>
      </c>
      <c r="H1622" t="s">
        <v>2937</v>
      </c>
      <c r="I1622" t="s">
        <v>3047</v>
      </c>
      <c r="J1622" t="s">
        <v>3123</v>
      </c>
      <c r="K1622" t="s">
        <v>3197</v>
      </c>
      <c r="L1622" t="s">
        <v>3250</v>
      </c>
      <c r="M1622" t="s">
        <v>3290</v>
      </c>
      <c r="N1622" t="s">
        <v>3316</v>
      </c>
      <c r="FE1622" t="s">
        <v>191</v>
      </c>
    </row>
    <row r="1623" spans="1:161" x14ac:dyDescent="0.45">
      <c r="A1623" t="s">
        <v>191</v>
      </c>
      <c r="B1623" t="s">
        <v>221</v>
      </c>
      <c r="C1623" t="s">
        <v>226</v>
      </c>
      <c r="D1623" t="s">
        <v>228</v>
      </c>
      <c r="E1623" t="str">
        <f>VLOOKUP(A1623, Metadata!$A$1:$H$34, 7, FALSE)</f>
        <v>No HEAL CRF Match, related topic</v>
      </c>
      <c r="F1623" t="s">
        <v>230</v>
      </c>
      <c r="G1623" t="s">
        <v>1734</v>
      </c>
      <c r="H1623" t="s">
        <v>2938</v>
      </c>
      <c r="I1623" t="s">
        <v>3047</v>
      </c>
      <c r="J1623" t="s">
        <v>3123</v>
      </c>
      <c r="K1623" t="s">
        <v>3197</v>
      </c>
      <c r="L1623" t="s">
        <v>3250</v>
      </c>
      <c r="M1623" t="s">
        <v>3290</v>
      </c>
      <c r="N1623" t="s">
        <v>3316</v>
      </c>
      <c r="FE1623" t="s">
        <v>191</v>
      </c>
    </row>
    <row r="1624" spans="1:161" x14ac:dyDescent="0.45">
      <c r="A1624" t="s">
        <v>191</v>
      </c>
      <c r="B1624" t="s">
        <v>221</v>
      </c>
      <c r="C1624" t="s">
        <v>226</v>
      </c>
      <c r="D1624" t="s">
        <v>228</v>
      </c>
      <c r="E1624" t="str">
        <f>VLOOKUP(A1624, Metadata!$A$1:$H$34, 7, FALSE)</f>
        <v>No HEAL CRF Match, related topic</v>
      </c>
      <c r="F1624" t="s">
        <v>230</v>
      </c>
      <c r="G1624" t="s">
        <v>1735</v>
      </c>
      <c r="H1624" t="s">
        <v>2939</v>
      </c>
      <c r="I1624" t="s">
        <v>3047</v>
      </c>
      <c r="FE1624" t="s">
        <v>191</v>
      </c>
    </row>
    <row r="1625" spans="1:161" x14ac:dyDescent="0.45">
      <c r="A1625" t="s">
        <v>191</v>
      </c>
      <c r="B1625" t="s">
        <v>221</v>
      </c>
      <c r="C1625" t="s">
        <v>226</v>
      </c>
      <c r="D1625" t="s">
        <v>228</v>
      </c>
      <c r="E1625" t="str">
        <f>VLOOKUP(A1625, Metadata!$A$1:$H$34, 7, FALSE)</f>
        <v>No HEAL CRF Match, related topic</v>
      </c>
      <c r="F1625" t="s">
        <v>230</v>
      </c>
      <c r="G1625" t="s">
        <v>1736</v>
      </c>
      <c r="H1625" t="s">
        <v>2940</v>
      </c>
      <c r="I1625" t="s">
        <v>3047</v>
      </c>
      <c r="FE1625" t="s">
        <v>191</v>
      </c>
    </row>
    <row r="1626" spans="1:161" x14ac:dyDescent="0.45">
      <c r="A1626" t="s">
        <v>191</v>
      </c>
      <c r="B1626" t="s">
        <v>221</v>
      </c>
      <c r="C1626" t="s">
        <v>226</v>
      </c>
      <c r="D1626" t="s">
        <v>228</v>
      </c>
      <c r="E1626" t="str">
        <f>VLOOKUP(A1626, Metadata!$A$1:$H$34, 7, FALSE)</f>
        <v>No HEAL CRF Match, related topic</v>
      </c>
      <c r="F1626" t="s">
        <v>230</v>
      </c>
      <c r="G1626" t="s">
        <v>1737</v>
      </c>
      <c r="H1626" t="s">
        <v>2751</v>
      </c>
      <c r="I1626" t="s">
        <v>3047</v>
      </c>
      <c r="J1626" t="s">
        <v>3096</v>
      </c>
      <c r="K1626" t="s">
        <v>3089</v>
      </c>
      <c r="FE1626" t="s">
        <v>191</v>
      </c>
    </row>
    <row r="1627" spans="1:161" x14ac:dyDescent="0.45">
      <c r="A1627" t="s">
        <v>191</v>
      </c>
      <c r="B1627" t="s">
        <v>221</v>
      </c>
      <c r="C1627" t="s">
        <v>226</v>
      </c>
      <c r="D1627" t="s">
        <v>228</v>
      </c>
      <c r="E1627" t="str">
        <f>VLOOKUP(A1627, Metadata!$A$1:$H$34, 7, FALSE)</f>
        <v>No HEAL CRF Match, related topic</v>
      </c>
      <c r="F1627" t="s">
        <v>230</v>
      </c>
      <c r="G1627" t="s">
        <v>1738</v>
      </c>
      <c r="H1627" t="s">
        <v>2678</v>
      </c>
      <c r="I1627" t="s">
        <v>3047</v>
      </c>
      <c r="J1627" t="s">
        <v>3088</v>
      </c>
      <c r="K1627" t="s">
        <v>3162</v>
      </c>
      <c r="L1627" t="s">
        <v>3221</v>
      </c>
      <c r="FE1627" t="s">
        <v>191</v>
      </c>
    </row>
    <row r="1628" spans="1:161" x14ac:dyDescent="0.45">
      <c r="A1628" t="s">
        <v>192</v>
      </c>
      <c r="B1628" t="s">
        <v>222</v>
      </c>
      <c r="C1628" t="s">
        <v>223</v>
      </c>
      <c r="D1628" t="s">
        <v>227</v>
      </c>
      <c r="E1628" t="str">
        <f>VLOOKUP(A1628, Metadata!$A$1:$H$34, 7, FALSE)</f>
        <v>No HEAL CRF Match</v>
      </c>
      <c r="F1628" t="s">
        <v>230</v>
      </c>
      <c r="G1628" t="s">
        <v>1336</v>
      </c>
      <c r="H1628" t="s">
        <v>2671</v>
      </c>
      <c r="I1628" t="s">
        <v>3045</v>
      </c>
      <c r="FE1628" t="s">
        <v>192</v>
      </c>
    </row>
    <row r="1629" spans="1:161" x14ac:dyDescent="0.45">
      <c r="A1629" t="s">
        <v>192</v>
      </c>
      <c r="B1629" t="s">
        <v>222</v>
      </c>
      <c r="C1629" t="s">
        <v>223</v>
      </c>
      <c r="D1629" t="s">
        <v>227</v>
      </c>
      <c r="E1629" t="str">
        <f>VLOOKUP(A1629, Metadata!$A$1:$H$34, 7, FALSE)</f>
        <v>No HEAL CRF Match</v>
      </c>
      <c r="F1629" t="s">
        <v>230</v>
      </c>
      <c r="G1629" t="s">
        <v>1337</v>
      </c>
      <c r="H1629" t="s">
        <v>2672</v>
      </c>
      <c r="I1629" t="s">
        <v>2989</v>
      </c>
      <c r="FE1629" t="s">
        <v>192</v>
      </c>
    </row>
    <row r="1630" spans="1:161" x14ac:dyDescent="0.45">
      <c r="A1630" t="s">
        <v>192</v>
      </c>
      <c r="B1630" t="s">
        <v>222</v>
      </c>
      <c r="C1630" t="s">
        <v>223</v>
      </c>
      <c r="D1630" t="s">
        <v>227</v>
      </c>
      <c r="E1630" t="str">
        <f>VLOOKUP(A1630, Metadata!$A$1:$H$34, 7, FALSE)</f>
        <v>No HEAL CRF Match</v>
      </c>
      <c r="F1630" t="s">
        <v>230</v>
      </c>
      <c r="G1630" t="s">
        <v>1338</v>
      </c>
      <c r="H1630" t="s">
        <v>2673</v>
      </c>
      <c r="I1630" t="s">
        <v>3046</v>
      </c>
      <c r="FE1630" t="s">
        <v>192</v>
      </c>
    </row>
    <row r="1631" spans="1:161" x14ac:dyDescent="0.45">
      <c r="A1631" t="s">
        <v>192</v>
      </c>
      <c r="B1631" t="s">
        <v>222</v>
      </c>
      <c r="C1631" t="s">
        <v>223</v>
      </c>
      <c r="D1631" t="s">
        <v>227</v>
      </c>
      <c r="E1631" t="str">
        <f>VLOOKUP(A1631, Metadata!$A$1:$H$34, 7, FALSE)</f>
        <v>No HEAL CRF Match</v>
      </c>
      <c r="F1631" t="s">
        <v>230</v>
      </c>
      <c r="G1631" t="s">
        <v>1339</v>
      </c>
      <c r="H1631" t="s">
        <v>2674</v>
      </c>
      <c r="I1631" t="s">
        <v>3027</v>
      </c>
      <c r="FE1631" t="s">
        <v>192</v>
      </c>
    </row>
    <row r="1632" spans="1:161" x14ac:dyDescent="0.45">
      <c r="A1632" t="s">
        <v>192</v>
      </c>
      <c r="B1632" t="s">
        <v>222</v>
      </c>
      <c r="C1632" t="s">
        <v>223</v>
      </c>
      <c r="D1632" t="s">
        <v>227</v>
      </c>
      <c r="E1632" t="str">
        <f>VLOOKUP(A1632, Metadata!$A$1:$H$34, 7, FALSE)</f>
        <v>No HEAL CRF Match</v>
      </c>
      <c r="F1632" t="s">
        <v>230</v>
      </c>
      <c r="G1632" t="s">
        <v>1739</v>
      </c>
      <c r="H1632" t="s">
        <v>2803</v>
      </c>
      <c r="I1632" t="s">
        <v>3048</v>
      </c>
      <c r="FE1632" t="s">
        <v>192</v>
      </c>
    </row>
    <row r="1633" spans="1:161" x14ac:dyDescent="0.45">
      <c r="A1633" t="s">
        <v>192</v>
      </c>
      <c r="B1633" t="s">
        <v>222</v>
      </c>
      <c r="C1633" t="s">
        <v>223</v>
      </c>
      <c r="D1633" t="s">
        <v>227</v>
      </c>
      <c r="E1633" t="str">
        <f>VLOOKUP(A1633, Metadata!$A$1:$H$34, 7, FALSE)</f>
        <v>No HEAL CRF Match</v>
      </c>
      <c r="F1633" t="s">
        <v>230</v>
      </c>
      <c r="G1633" t="s">
        <v>1740</v>
      </c>
      <c r="H1633" t="s">
        <v>2724</v>
      </c>
      <c r="I1633" t="s">
        <v>3047</v>
      </c>
      <c r="J1633" t="s">
        <v>3094</v>
      </c>
      <c r="K1633" t="s">
        <v>3168</v>
      </c>
      <c r="L1633" t="s">
        <v>3226</v>
      </c>
      <c r="M1633" t="s">
        <v>3270</v>
      </c>
      <c r="N1633" t="s">
        <v>3306</v>
      </c>
      <c r="O1633" t="s">
        <v>3326</v>
      </c>
      <c r="P1633" t="s">
        <v>3335</v>
      </c>
      <c r="Q1633" t="s">
        <v>3341</v>
      </c>
      <c r="R1633" t="s">
        <v>3307</v>
      </c>
      <c r="FE1633" t="s">
        <v>192</v>
      </c>
    </row>
    <row r="1634" spans="1:161" x14ac:dyDescent="0.45">
      <c r="A1634" t="s">
        <v>192</v>
      </c>
      <c r="B1634" t="s">
        <v>222</v>
      </c>
      <c r="C1634" t="s">
        <v>223</v>
      </c>
      <c r="D1634" t="s">
        <v>227</v>
      </c>
      <c r="E1634" t="str">
        <f>VLOOKUP(A1634, Metadata!$A$1:$H$34, 7, FALSE)</f>
        <v>No HEAL CRF Match</v>
      </c>
      <c r="F1634" t="s">
        <v>230</v>
      </c>
      <c r="G1634" t="s">
        <v>1741</v>
      </c>
      <c r="H1634" t="s">
        <v>2725</v>
      </c>
      <c r="I1634" t="s">
        <v>3027</v>
      </c>
      <c r="FE1634" t="s">
        <v>192</v>
      </c>
    </row>
    <row r="1635" spans="1:161" x14ac:dyDescent="0.45">
      <c r="A1635" t="s">
        <v>192</v>
      </c>
      <c r="B1635" t="s">
        <v>222</v>
      </c>
      <c r="C1635" t="s">
        <v>223</v>
      </c>
      <c r="D1635" t="s">
        <v>227</v>
      </c>
      <c r="E1635" t="str">
        <f>VLOOKUP(A1635, Metadata!$A$1:$H$34, 7, FALSE)</f>
        <v>No HEAL CRF Match</v>
      </c>
      <c r="F1635" t="s">
        <v>230</v>
      </c>
      <c r="G1635" t="s">
        <v>1742</v>
      </c>
      <c r="H1635" t="s">
        <v>2941</v>
      </c>
      <c r="I1635" t="s">
        <v>3047</v>
      </c>
      <c r="FE1635" t="s">
        <v>192</v>
      </c>
    </row>
    <row r="1636" spans="1:161" x14ac:dyDescent="0.45">
      <c r="A1636" t="s">
        <v>192</v>
      </c>
      <c r="B1636" t="s">
        <v>222</v>
      </c>
      <c r="C1636" t="s">
        <v>223</v>
      </c>
      <c r="D1636" t="s">
        <v>227</v>
      </c>
      <c r="E1636" t="str">
        <f>VLOOKUP(A1636, Metadata!$A$1:$H$34, 7, FALSE)</f>
        <v>No HEAL CRF Match</v>
      </c>
      <c r="F1636" t="s">
        <v>230</v>
      </c>
      <c r="G1636" t="s">
        <v>1743</v>
      </c>
      <c r="H1636" t="s">
        <v>2942</v>
      </c>
      <c r="I1636" t="s">
        <v>3047</v>
      </c>
      <c r="FE1636" t="s">
        <v>192</v>
      </c>
    </row>
    <row r="1637" spans="1:161" x14ac:dyDescent="0.45">
      <c r="A1637" t="s">
        <v>192</v>
      </c>
      <c r="B1637" t="s">
        <v>222</v>
      </c>
      <c r="C1637" t="s">
        <v>223</v>
      </c>
      <c r="D1637" t="s">
        <v>227</v>
      </c>
      <c r="E1637" t="str">
        <f>VLOOKUP(A1637, Metadata!$A$1:$H$34, 7, FALSE)</f>
        <v>No HEAL CRF Match</v>
      </c>
      <c r="F1637" t="s">
        <v>230</v>
      </c>
      <c r="G1637" t="s">
        <v>1744</v>
      </c>
      <c r="H1637" t="s">
        <v>2943</v>
      </c>
      <c r="I1637" t="s">
        <v>3047</v>
      </c>
      <c r="FE1637" t="s">
        <v>192</v>
      </c>
    </row>
    <row r="1638" spans="1:161" x14ac:dyDescent="0.45">
      <c r="A1638" t="s">
        <v>192</v>
      </c>
      <c r="B1638" t="s">
        <v>222</v>
      </c>
      <c r="C1638" t="s">
        <v>223</v>
      </c>
      <c r="D1638" t="s">
        <v>227</v>
      </c>
      <c r="E1638" t="str">
        <f>VLOOKUP(A1638, Metadata!$A$1:$H$34, 7, FALSE)</f>
        <v>No HEAL CRF Match</v>
      </c>
      <c r="F1638" t="s">
        <v>230</v>
      </c>
      <c r="G1638" t="s">
        <v>1745</v>
      </c>
      <c r="H1638" t="s">
        <v>2944</v>
      </c>
      <c r="I1638" t="s">
        <v>3047</v>
      </c>
      <c r="FE1638" t="s">
        <v>192</v>
      </c>
    </row>
    <row r="1639" spans="1:161" x14ac:dyDescent="0.45">
      <c r="A1639" t="s">
        <v>192</v>
      </c>
      <c r="B1639" t="s">
        <v>222</v>
      </c>
      <c r="C1639" t="s">
        <v>223</v>
      </c>
      <c r="D1639" t="s">
        <v>227</v>
      </c>
      <c r="E1639" t="str">
        <f>VLOOKUP(A1639, Metadata!$A$1:$H$34, 7, FALSE)</f>
        <v>No HEAL CRF Match</v>
      </c>
      <c r="F1639" t="s">
        <v>230</v>
      </c>
      <c r="G1639" t="s">
        <v>1746</v>
      </c>
      <c r="H1639" t="s">
        <v>2945</v>
      </c>
      <c r="I1639" t="s">
        <v>3047</v>
      </c>
      <c r="FE1639" t="s">
        <v>192</v>
      </c>
    </row>
    <row r="1640" spans="1:161" x14ac:dyDescent="0.45">
      <c r="A1640" t="s">
        <v>192</v>
      </c>
      <c r="B1640" t="s">
        <v>222</v>
      </c>
      <c r="C1640" t="s">
        <v>223</v>
      </c>
      <c r="D1640" t="s">
        <v>227</v>
      </c>
      <c r="E1640" t="str">
        <f>VLOOKUP(A1640, Metadata!$A$1:$H$34, 7, FALSE)</f>
        <v>No HEAL CRF Match</v>
      </c>
      <c r="F1640" t="s">
        <v>230</v>
      </c>
      <c r="G1640" t="s">
        <v>1747</v>
      </c>
      <c r="H1640" t="s">
        <v>2946</v>
      </c>
      <c r="I1640" t="s">
        <v>3047</v>
      </c>
      <c r="FE1640" t="s">
        <v>192</v>
      </c>
    </row>
    <row r="1641" spans="1:161" x14ac:dyDescent="0.45">
      <c r="A1641" t="s">
        <v>192</v>
      </c>
      <c r="B1641" t="s">
        <v>222</v>
      </c>
      <c r="C1641" t="s">
        <v>223</v>
      </c>
      <c r="D1641" t="s">
        <v>227</v>
      </c>
      <c r="E1641" t="str">
        <f>VLOOKUP(A1641, Metadata!$A$1:$H$34, 7, FALSE)</f>
        <v>No HEAL CRF Match</v>
      </c>
      <c r="F1641" t="s">
        <v>230</v>
      </c>
      <c r="G1641" t="s">
        <v>1748</v>
      </c>
      <c r="H1641" t="s">
        <v>2947</v>
      </c>
      <c r="I1641" t="s">
        <v>3047</v>
      </c>
      <c r="FE1641" t="s">
        <v>192</v>
      </c>
    </row>
    <row r="1642" spans="1:161" x14ac:dyDescent="0.45">
      <c r="A1642" t="s">
        <v>192</v>
      </c>
      <c r="B1642" t="s">
        <v>222</v>
      </c>
      <c r="C1642" t="s">
        <v>223</v>
      </c>
      <c r="D1642" t="s">
        <v>227</v>
      </c>
      <c r="E1642" t="str">
        <f>VLOOKUP(A1642, Metadata!$A$1:$H$34, 7, FALSE)</f>
        <v>No HEAL CRF Match</v>
      </c>
      <c r="F1642" t="s">
        <v>230</v>
      </c>
      <c r="G1642" t="s">
        <v>1749</v>
      </c>
      <c r="H1642" t="s">
        <v>2948</v>
      </c>
      <c r="I1642" t="s">
        <v>3047</v>
      </c>
      <c r="FE1642" t="s">
        <v>192</v>
      </c>
    </row>
    <row r="1643" spans="1:161" x14ac:dyDescent="0.45">
      <c r="A1643" t="s">
        <v>192</v>
      </c>
      <c r="B1643" t="s">
        <v>222</v>
      </c>
      <c r="C1643" t="s">
        <v>223</v>
      </c>
      <c r="D1643" t="s">
        <v>227</v>
      </c>
      <c r="E1643" t="str">
        <f>VLOOKUP(A1643, Metadata!$A$1:$H$34, 7, FALSE)</f>
        <v>No HEAL CRF Match</v>
      </c>
      <c r="F1643" t="s">
        <v>230</v>
      </c>
      <c r="G1643" t="s">
        <v>1750</v>
      </c>
      <c r="H1643" t="s">
        <v>2949</v>
      </c>
      <c r="I1643" t="s">
        <v>3047</v>
      </c>
      <c r="FE1643" t="s">
        <v>192</v>
      </c>
    </row>
    <row r="1644" spans="1:161" x14ac:dyDescent="0.45">
      <c r="A1644" t="s">
        <v>192</v>
      </c>
      <c r="B1644" t="s">
        <v>222</v>
      </c>
      <c r="C1644" t="s">
        <v>223</v>
      </c>
      <c r="D1644" t="s">
        <v>227</v>
      </c>
      <c r="E1644" t="str">
        <f>VLOOKUP(A1644, Metadata!$A$1:$H$34, 7, FALSE)</f>
        <v>No HEAL CRF Match</v>
      </c>
      <c r="F1644" t="s">
        <v>230</v>
      </c>
      <c r="G1644" t="s">
        <v>1751</v>
      </c>
      <c r="H1644" t="s">
        <v>2950</v>
      </c>
      <c r="I1644" t="s">
        <v>3047</v>
      </c>
      <c r="FE1644" t="s">
        <v>192</v>
      </c>
    </row>
    <row r="1645" spans="1:161" x14ac:dyDescent="0.45">
      <c r="A1645" t="s">
        <v>192</v>
      </c>
      <c r="B1645" t="s">
        <v>222</v>
      </c>
      <c r="C1645" t="s">
        <v>223</v>
      </c>
      <c r="D1645" t="s">
        <v>227</v>
      </c>
      <c r="E1645" t="str">
        <f>VLOOKUP(A1645, Metadata!$A$1:$H$34, 7, FALSE)</f>
        <v>No HEAL CRF Match</v>
      </c>
      <c r="F1645" t="s">
        <v>230</v>
      </c>
      <c r="G1645" t="s">
        <v>1752</v>
      </c>
      <c r="H1645" t="s">
        <v>2951</v>
      </c>
      <c r="I1645" t="s">
        <v>3047</v>
      </c>
      <c r="FE1645" t="s">
        <v>192</v>
      </c>
    </row>
    <row r="1646" spans="1:161" x14ac:dyDescent="0.45">
      <c r="A1646" t="s">
        <v>192</v>
      </c>
      <c r="B1646" t="s">
        <v>222</v>
      </c>
      <c r="C1646" t="s">
        <v>223</v>
      </c>
      <c r="D1646" t="s">
        <v>227</v>
      </c>
      <c r="E1646" t="str">
        <f>VLOOKUP(A1646, Metadata!$A$1:$H$34, 7, FALSE)</f>
        <v>No HEAL CRF Match</v>
      </c>
      <c r="F1646" t="s">
        <v>230</v>
      </c>
      <c r="G1646" t="s">
        <v>1753</v>
      </c>
      <c r="H1646" t="s">
        <v>2952</v>
      </c>
      <c r="I1646" t="s">
        <v>3047</v>
      </c>
      <c r="FE1646" t="s">
        <v>192</v>
      </c>
    </row>
    <row r="1647" spans="1:161" x14ac:dyDescent="0.45">
      <c r="A1647" t="s">
        <v>192</v>
      </c>
      <c r="B1647" t="s">
        <v>222</v>
      </c>
      <c r="C1647" t="s">
        <v>223</v>
      </c>
      <c r="D1647" t="s">
        <v>227</v>
      </c>
      <c r="E1647" t="str">
        <f>VLOOKUP(A1647, Metadata!$A$1:$H$34, 7, FALSE)</f>
        <v>No HEAL CRF Match</v>
      </c>
      <c r="F1647" t="s">
        <v>230</v>
      </c>
      <c r="G1647" t="s">
        <v>1754</v>
      </c>
      <c r="H1647" t="s">
        <v>2953</v>
      </c>
      <c r="I1647" t="s">
        <v>3047</v>
      </c>
      <c r="FE1647" t="s">
        <v>192</v>
      </c>
    </row>
    <row r="1648" spans="1:161" x14ac:dyDescent="0.45">
      <c r="A1648" t="s">
        <v>192</v>
      </c>
      <c r="B1648" t="s">
        <v>222</v>
      </c>
      <c r="C1648" t="s">
        <v>223</v>
      </c>
      <c r="D1648" t="s">
        <v>227</v>
      </c>
      <c r="E1648" t="str">
        <f>VLOOKUP(A1648, Metadata!$A$1:$H$34, 7, FALSE)</f>
        <v>No HEAL CRF Match</v>
      </c>
      <c r="F1648" t="s">
        <v>230</v>
      </c>
      <c r="G1648" t="s">
        <v>1755</v>
      </c>
      <c r="H1648" t="s">
        <v>2954</v>
      </c>
      <c r="I1648" t="s">
        <v>3047</v>
      </c>
      <c r="FE1648" t="s">
        <v>192</v>
      </c>
    </row>
    <row r="1649" spans="1:161" x14ac:dyDescent="0.45">
      <c r="A1649" t="s">
        <v>192</v>
      </c>
      <c r="B1649" t="s">
        <v>222</v>
      </c>
      <c r="C1649" t="s">
        <v>223</v>
      </c>
      <c r="D1649" t="s">
        <v>227</v>
      </c>
      <c r="E1649" t="str">
        <f>VLOOKUP(A1649, Metadata!$A$1:$H$34, 7, FALSE)</f>
        <v>No HEAL CRF Match</v>
      </c>
      <c r="F1649" t="s">
        <v>230</v>
      </c>
      <c r="G1649" t="s">
        <v>1756</v>
      </c>
      <c r="H1649" t="s">
        <v>2955</v>
      </c>
      <c r="I1649" t="s">
        <v>3047</v>
      </c>
      <c r="FE1649" t="s">
        <v>192</v>
      </c>
    </row>
    <row r="1650" spans="1:161" x14ac:dyDescent="0.45">
      <c r="A1650" t="s">
        <v>192</v>
      </c>
      <c r="B1650" t="s">
        <v>222</v>
      </c>
      <c r="C1650" t="s">
        <v>223</v>
      </c>
      <c r="D1650" t="s">
        <v>227</v>
      </c>
      <c r="E1650" t="str">
        <f>VLOOKUP(A1650, Metadata!$A$1:$H$34, 7, FALSE)</f>
        <v>No HEAL CRF Match</v>
      </c>
      <c r="F1650" t="s">
        <v>230</v>
      </c>
      <c r="G1650" t="s">
        <v>1757</v>
      </c>
      <c r="H1650" t="s">
        <v>2956</v>
      </c>
      <c r="I1650" t="s">
        <v>3047</v>
      </c>
      <c r="FE1650" t="s">
        <v>192</v>
      </c>
    </row>
    <row r="1651" spans="1:161" x14ac:dyDescent="0.45">
      <c r="A1651" t="s">
        <v>192</v>
      </c>
      <c r="B1651" t="s">
        <v>222</v>
      </c>
      <c r="C1651" t="s">
        <v>223</v>
      </c>
      <c r="D1651" t="s">
        <v>227</v>
      </c>
      <c r="E1651" t="str">
        <f>VLOOKUP(A1651, Metadata!$A$1:$H$34, 7, FALSE)</f>
        <v>No HEAL CRF Match</v>
      </c>
      <c r="F1651" t="s">
        <v>230</v>
      </c>
      <c r="G1651" t="s">
        <v>1758</v>
      </c>
      <c r="H1651" t="s">
        <v>2957</v>
      </c>
      <c r="I1651" t="s">
        <v>3047</v>
      </c>
      <c r="FE1651" t="s">
        <v>192</v>
      </c>
    </row>
    <row r="1652" spans="1:161" x14ac:dyDescent="0.45">
      <c r="A1652" t="s">
        <v>192</v>
      </c>
      <c r="B1652" t="s">
        <v>222</v>
      </c>
      <c r="C1652" t="s">
        <v>223</v>
      </c>
      <c r="D1652" t="s">
        <v>227</v>
      </c>
      <c r="E1652" t="str">
        <f>VLOOKUP(A1652, Metadata!$A$1:$H$34, 7, FALSE)</f>
        <v>No HEAL CRF Match</v>
      </c>
      <c r="F1652" t="s">
        <v>230</v>
      </c>
      <c r="G1652" t="s">
        <v>1759</v>
      </c>
      <c r="H1652" t="s">
        <v>2958</v>
      </c>
      <c r="I1652" t="s">
        <v>3047</v>
      </c>
      <c r="FE1652" t="s">
        <v>192</v>
      </c>
    </row>
    <row r="1653" spans="1:161" x14ac:dyDescent="0.45">
      <c r="A1653" t="s">
        <v>192</v>
      </c>
      <c r="B1653" t="s">
        <v>222</v>
      </c>
      <c r="C1653" t="s">
        <v>223</v>
      </c>
      <c r="D1653" t="s">
        <v>227</v>
      </c>
      <c r="E1653" t="str">
        <f>VLOOKUP(A1653, Metadata!$A$1:$H$34, 7, FALSE)</f>
        <v>No HEAL CRF Match</v>
      </c>
      <c r="F1653" t="s">
        <v>230</v>
      </c>
      <c r="G1653" t="s">
        <v>1760</v>
      </c>
      <c r="H1653" t="s">
        <v>2959</v>
      </c>
      <c r="I1653" t="s">
        <v>3047</v>
      </c>
      <c r="FE1653" t="s">
        <v>192</v>
      </c>
    </row>
    <row r="1654" spans="1:161" x14ac:dyDescent="0.45">
      <c r="A1654" t="s">
        <v>192</v>
      </c>
      <c r="B1654" t="s">
        <v>222</v>
      </c>
      <c r="C1654" t="s">
        <v>223</v>
      </c>
      <c r="D1654" t="s">
        <v>227</v>
      </c>
      <c r="E1654" t="str">
        <f>VLOOKUP(A1654, Metadata!$A$1:$H$34, 7, FALSE)</f>
        <v>No HEAL CRF Match</v>
      </c>
      <c r="F1654" t="s">
        <v>230</v>
      </c>
      <c r="G1654" t="s">
        <v>1761</v>
      </c>
      <c r="H1654" t="s">
        <v>2960</v>
      </c>
      <c r="I1654" t="s">
        <v>3047</v>
      </c>
      <c r="FE1654" t="s">
        <v>192</v>
      </c>
    </row>
    <row r="1655" spans="1:161" x14ac:dyDescent="0.45">
      <c r="A1655" t="s">
        <v>192</v>
      </c>
      <c r="B1655" t="s">
        <v>222</v>
      </c>
      <c r="C1655" t="s">
        <v>223</v>
      </c>
      <c r="D1655" t="s">
        <v>227</v>
      </c>
      <c r="E1655" t="str">
        <f>VLOOKUP(A1655, Metadata!$A$1:$H$34, 7, FALSE)</f>
        <v>No HEAL CRF Match</v>
      </c>
      <c r="F1655" t="s">
        <v>230</v>
      </c>
      <c r="G1655" t="s">
        <v>1762</v>
      </c>
      <c r="H1655" t="s">
        <v>2961</v>
      </c>
      <c r="I1655" t="s">
        <v>3047</v>
      </c>
      <c r="FE1655" t="s">
        <v>192</v>
      </c>
    </row>
    <row r="1656" spans="1:161" x14ac:dyDescent="0.45">
      <c r="A1656" t="s">
        <v>192</v>
      </c>
      <c r="B1656" t="s">
        <v>222</v>
      </c>
      <c r="C1656" t="s">
        <v>223</v>
      </c>
      <c r="D1656" t="s">
        <v>227</v>
      </c>
      <c r="E1656" t="str">
        <f>VLOOKUP(A1656, Metadata!$A$1:$H$34, 7, FALSE)</f>
        <v>No HEAL CRF Match</v>
      </c>
      <c r="F1656" t="s">
        <v>230</v>
      </c>
      <c r="G1656" t="s">
        <v>1763</v>
      </c>
      <c r="H1656" t="s">
        <v>2962</v>
      </c>
      <c r="I1656" t="s">
        <v>3047</v>
      </c>
      <c r="FE1656" t="s">
        <v>192</v>
      </c>
    </row>
    <row r="1657" spans="1:161" x14ac:dyDescent="0.45">
      <c r="A1657" t="s">
        <v>192</v>
      </c>
      <c r="B1657" t="s">
        <v>222</v>
      </c>
      <c r="C1657" t="s">
        <v>223</v>
      </c>
      <c r="D1657" t="s">
        <v>227</v>
      </c>
      <c r="E1657" t="str">
        <f>VLOOKUP(A1657, Metadata!$A$1:$H$34, 7, FALSE)</f>
        <v>No HEAL CRF Match</v>
      </c>
      <c r="F1657" t="s">
        <v>230</v>
      </c>
      <c r="G1657" t="s">
        <v>1764</v>
      </c>
      <c r="H1657" t="s">
        <v>2963</v>
      </c>
      <c r="I1657" t="s">
        <v>3047</v>
      </c>
      <c r="FE1657" t="s">
        <v>192</v>
      </c>
    </row>
    <row r="1658" spans="1:161" x14ac:dyDescent="0.45">
      <c r="A1658" t="s">
        <v>192</v>
      </c>
      <c r="B1658" t="s">
        <v>222</v>
      </c>
      <c r="C1658" t="s">
        <v>223</v>
      </c>
      <c r="D1658" t="s">
        <v>227</v>
      </c>
      <c r="E1658" t="str">
        <f>VLOOKUP(A1658, Metadata!$A$1:$H$34, 7, FALSE)</f>
        <v>No HEAL CRF Match</v>
      </c>
      <c r="F1658" t="s">
        <v>230</v>
      </c>
      <c r="G1658" t="s">
        <v>1765</v>
      </c>
      <c r="H1658" t="s">
        <v>2964</v>
      </c>
      <c r="I1658" t="s">
        <v>3047</v>
      </c>
      <c r="FE1658" t="s">
        <v>192</v>
      </c>
    </row>
    <row r="1659" spans="1:161" x14ac:dyDescent="0.45">
      <c r="A1659" t="s">
        <v>192</v>
      </c>
      <c r="B1659" t="s">
        <v>222</v>
      </c>
      <c r="C1659" t="s">
        <v>223</v>
      </c>
      <c r="D1659" t="s">
        <v>227</v>
      </c>
      <c r="E1659" t="str">
        <f>VLOOKUP(A1659, Metadata!$A$1:$H$34, 7, FALSE)</f>
        <v>No HEAL CRF Match</v>
      </c>
      <c r="F1659" t="s">
        <v>230</v>
      </c>
      <c r="G1659" t="s">
        <v>1766</v>
      </c>
      <c r="H1659" t="s">
        <v>2965</v>
      </c>
      <c r="I1659" t="s">
        <v>3047</v>
      </c>
      <c r="FE1659" t="s">
        <v>192</v>
      </c>
    </row>
    <row r="1660" spans="1:161" x14ac:dyDescent="0.45">
      <c r="A1660" t="s">
        <v>192</v>
      </c>
      <c r="B1660" t="s">
        <v>222</v>
      </c>
      <c r="C1660" t="s">
        <v>223</v>
      </c>
      <c r="D1660" t="s">
        <v>227</v>
      </c>
      <c r="E1660" t="str">
        <f>VLOOKUP(A1660, Metadata!$A$1:$H$34, 7, FALSE)</f>
        <v>No HEAL CRF Match</v>
      </c>
      <c r="F1660" t="s">
        <v>230</v>
      </c>
      <c r="G1660" t="s">
        <v>1767</v>
      </c>
      <c r="H1660" t="s">
        <v>2966</v>
      </c>
      <c r="I1660" t="s">
        <v>3047</v>
      </c>
      <c r="FE1660" t="s">
        <v>192</v>
      </c>
    </row>
    <row r="1661" spans="1:161" x14ac:dyDescent="0.45">
      <c r="A1661" t="s">
        <v>192</v>
      </c>
      <c r="B1661" t="s">
        <v>222</v>
      </c>
      <c r="C1661" t="s">
        <v>223</v>
      </c>
      <c r="D1661" t="s">
        <v>227</v>
      </c>
      <c r="E1661" t="str">
        <f>VLOOKUP(A1661, Metadata!$A$1:$H$34, 7, FALSE)</f>
        <v>No HEAL CRF Match</v>
      </c>
      <c r="F1661" t="s">
        <v>230</v>
      </c>
      <c r="G1661" t="s">
        <v>1768</v>
      </c>
      <c r="H1661" t="s">
        <v>2967</v>
      </c>
      <c r="I1661" t="s">
        <v>3047</v>
      </c>
      <c r="FE1661" t="s">
        <v>192</v>
      </c>
    </row>
    <row r="1662" spans="1:161" x14ac:dyDescent="0.45">
      <c r="A1662" t="s">
        <v>192</v>
      </c>
      <c r="B1662" t="s">
        <v>222</v>
      </c>
      <c r="C1662" t="s">
        <v>223</v>
      </c>
      <c r="D1662" t="s">
        <v>227</v>
      </c>
      <c r="E1662" t="str">
        <f>VLOOKUP(A1662, Metadata!$A$1:$H$34, 7, FALSE)</f>
        <v>No HEAL CRF Match</v>
      </c>
      <c r="F1662" t="s">
        <v>230</v>
      </c>
      <c r="G1662" t="s">
        <v>1769</v>
      </c>
      <c r="H1662" t="s">
        <v>2968</v>
      </c>
      <c r="I1662" t="s">
        <v>3047</v>
      </c>
      <c r="FE1662" t="s">
        <v>192</v>
      </c>
    </row>
    <row r="1663" spans="1:161" x14ac:dyDescent="0.45">
      <c r="A1663" t="s">
        <v>192</v>
      </c>
      <c r="B1663" t="s">
        <v>222</v>
      </c>
      <c r="C1663" t="s">
        <v>223</v>
      </c>
      <c r="D1663" t="s">
        <v>227</v>
      </c>
      <c r="E1663" t="str">
        <f>VLOOKUP(A1663, Metadata!$A$1:$H$34, 7, FALSE)</f>
        <v>No HEAL CRF Match</v>
      </c>
      <c r="F1663" t="s">
        <v>230</v>
      </c>
      <c r="G1663" t="s">
        <v>1770</v>
      </c>
      <c r="H1663" t="s">
        <v>2969</v>
      </c>
      <c r="I1663" t="s">
        <v>3047</v>
      </c>
      <c r="FE1663" t="s">
        <v>192</v>
      </c>
    </row>
    <row r="1664" spans="1:161" x14ac:dyDescent="0.45">
      <c r="A1664" t="s">
        <v>192</v>
      </c>
      <c r="B1664" t="s">
        <v>222</v>
      </c>
      <c r="C1664" t="s">
        <v>223</v>
      </c>
      <c r="D1664" t="s">
        <v>227</v>
      </c>
      <c r="E1664" t="str">
        <f>VLOOKUP(A1664, Metadata!$A$1:$H$34, 7, FALSE)</f>
        <v>No HEAL CRF Match</v>
      </c>
      <c r="F1664" t="s">
        <v>230</v>
      </c>
      <c r="G1664" t="s">
        <v>1771</v>
      </c>
      <c r="H1664" t="s">
        <v>2970</v>
      </c>
      <c r="I1664" t="s">
        <v>3047</v>
      </c>
      <c r="FE1664" t="s">
        <v>192</v>
      </c>
    </row>
    <row r="1665" spans="1:161" x14ac:dyDescent="0.45">
      <c r="A1665" t="s">
        <v>192</v>
      </c>
      <c r="B1665" t="s">
        <v>222</v>
      </c>
      <c r="C1665" t="s">
        <v>223</v>
      </c>
      <c r="D1665" t="s">
        <v>227</v>
      </c>
      <c r="E1665" t="str">
        <f>VLOOKUP(A1665, Metadata!$A$1:$H$34, 7, FALSE)</f>
        <v>No HEAL CRF Match</v>
      </c>
      <c r="F1665" t="s">
        <v>230</v>
      </c>
      <c r="G1665" t="s">
        <v>1772</v>
      </c>
      <c r="H1665" t="s">
        <v>2971</v>
      </c>
      <c r="I1665" t="s">
        <v>3047</v>
      </c>
      <c r="FE1665" t="s">
        <v>192</v>
      </c>
    </row>
    <row r="1666" spans="1:161" x14ac:dyDescent="0.45">
      <c r="A1666" t="s">
        <v>192</v>
      </c>
      <c r="B1666" t="s">
        <v>222</v>
      </c>
      <c r="C1666" t="s">
        <v>223</v>
      </c>
      <c r="D1666" t="s">
        <v>227</v>
      </c>
      <c r="E1666" t="str">
        <f>VLOOKUP(A1666, Metadata!$A$1:$H$34, 7, FALSE)</f>
        <v>No HEAL CRF Match</v>
      </c>
      <c r="F1666" t="s">
        <v>230</v>
      </c>
      <c r="G1666" t="s">
        <v>1773</v>
      </c>
      <c r="H1666" t="s">
        <v>2972</v>
      </c>
      <c r="I1666" t="s">
        <v>3047</v>
      </c>
      <c r="FE1666" t="s">
        <v>192</v>
      </c>
    </row>
    <row r="1667" spans="1:161" x14ac:dyDescent="0.45">
      <c r="A1667" t="s">
        <v>192</v>
      </c>
      <c r="B1667" t="s">
        <v>222</v>
      </c>
      <c r="C1667" t="s">
        <v>223</v>
      </c>
      <c r="D1667" t="s">
        <v>227</v>
      </c>
      <c r="E1667" t="str">
        <f>VLOOKUP(A1667, Metadata!$A$1:$H$34, 7, FALSE)</f>
        <v>No HEAL CRF Match</v>
      </c>
      <c r="F1667" t="s">
        <v>230</v>
      </c>
      <c r="G1667" t="s">
        <v>1774</v>
      </c>
      <c r="H1667" t="s">
        <v>2973</v>
      </c>
      <c r="I1667" t="s">
        <v>3047</v>
      </c>
      <c r="FE1667" t="s">
        <v>192</v>
      </c>
    </row>
    <row r="1668" spans="1:161" x14ac:dyDescent="0.45">
      <c r="A1668" t="s">
        <v>192</v>
      </c>
      <c r="B1668" t="s">
        <v>222</v>
      </c>
      <c r="C1668" t="s">
        <v>223</v>
      </c>
      <c r="D1668" t="s">
        <v>227</v>
      </c>
      <c r="E1668" t="str">
        <f>VLOOKUP(A1668, Metadata!$A$1:$H$34, 7, FALSE)</f>
        <v>No HEAL CRF Match</v>
      </c>
      <c r="F1668" t="s">
        <v>230</v>
      </c>
      <c r="G1668" t="s">
        <v>1775</v>
      </c>
      <c r="H1668" t="s">
        <v>2974</v>
      </c>
      <c r="I1668" t="s">
        <v>3047</v>
      </c>
      <c r="FE1668" t="s">
        <v>192</v>
      </c>
    </row>
    <row r="1669" spans="1:161" x14ac:dyDescent="0.45">
      <c r="A1669" t="s">
        <v>192</v>
      </c>
      <c r="B1669" t="s">
        <v>222</v>
      </c>
      <c r="C1669" t="s">
        <v>223</v>
      </c>
      <c r="D1669" t="s">
        <v>227</v>
      </c>
      <c r="E1669" t="str">
        <f>VLOOKUP(A1669, Metadata!$A$1:$H$34, 7, FALSE)</f>
        <v>No HEAL CRF Match</v>
      </c>
      <c r="F1669" t="s">
        <v>230</v>
      </c>
      <c r="G1669" t="s">
        <v>1776</v>
      </c>
      <c r="H1669" t="s">
        <v>2975</v>
      </c>
      <c r="I1669" t="s">
        <v>3047</v>
      </c>
      <c r="FE1669" t="s">
        <v>192</v>
      </c>
    </row>
    <row r="1670" spans="1:161" x14ac:dyDescent="0.45">
      <c r="A1670" t="s">
        <v>192</v>
      </c>
      <c r="B1670" t="s">
        <v>222</v>
      </c>
      <c r="C1670" t="s">
        <v>223</v>
      </c>
      <c r="D1670" t="s">
        <v>227</v>
      </c>
      <c r="E1670" t="str">
        <f>VLOOKUP(A1670, Metadata!$A$1:$H$34, 7, FALSE)</f>
        <v>No HEAL CRF Match</v>
      </c>
      <c r="F1670" t="s">
        <v>230</v>
      </c>
      <c r="G1670" t="s">
        <v>1777</v>
      </c>
      <c r="H1670" t="s">
        <v>2976</v>
      </c>
      <c r="I1670" t="s">
        <v>3047</v>
      </c>
      <c r="FE1670" t="s">
        <v>192</v>
      </c>
    </row>
    <row r="1671" spans="1:161" x14ac:dyDescent="0.45">
      <c r="A1671" t="s">
        <v>192</v>
      </c>
      <c r="B1671" t="s">
        <v>222</v>
      </c>
      <c r="C1671" t="s">
        <v>223</v>
      </c>
      <c r="D1671" t="s">
        <v>227</v>
      </c>
      <c r="E1671" t="str">
        <f>VLOOKUP(A1671, Metadata!$A$1:$H$34, 7, FALSE)</f>
        <v>No HEAL CRF Match</v>
      </c>
      <c r="F1671" t="s">
        <v>230</v>
      </c>
      <c r="G1671" t="s">
        <v>1778</v>
      </c>
      <c r="H1671" t="s">
        <v>2977</v>
      </c>
      <c r="I1671" t="s">
        <v>3047</v>
      </c>
      <c r="FE1671" t="s">
        <v>192</v>
      </c>
    </row>
    <row r="1672" spans="1:161" x14ac:dyDescent="0.45">
      <c r="A1672" t="s">
        <v>192</v>
      </c>
      <c r="B1672" t="s">
        <v>222</v>
      </c>
      <c r="C1672" t="s">
        <v>223</v>
      </c>
      <c r="D1672" t="s">
        <v>227</v>
      </c>
      <c r="E1672" t="str">
        <f>VLOOKUP(A1672, Metadata!$A$1:$H$34, 7, FALSE)</f>
        <v>No HEAL CRF Match</v>
      </c>
      <c r="F1672" t="s">
        <v>230</v>
      </c>
      <c r="G1672" t="s">
        <v>1779</v>
      </c>
      <c r="H1672" t="s">
        <v>2978</v>
      </c>
      <c r="I1672" t="s">
        <v>3027</v>
      </c>
      <c r="FE1672" t="s">
        <v>192</v>
      </c>
    </row>
    <row r="1673" spans="1:161" x14ac:dyDescent="0.45">
      <c r="A1673" t="s">
        <v>192</v>
      </c>
      <c r="B1673" t="s">
        <v>222</v>
      </c>
      <c r="C1673" t="s">
        <v>223</v>
      </c>
      <c r="D1673" t="s">
        <v>227</v>
      </c>
      <c r="E1673" t="str">
        <f>VLOOKUP(A1673, Metadata!$A$1:$H$34, 7, FALSE)</f>
        <v>No HEAL CRF Match</v>
      </c>
      <c r="F1673" t="s">
        <v>230</v>
      </c>
      <c r="G1673" t="s">
        <v>1780</v>
      </c>
      <c r="H1673" t="s">
        <v>2979</v>
      </c>
      <c r="I1673" t="s">
        <v>3047</v>
      </c>
      <c r="FE1673" t="s">
        <v>192</v>
      </c>
    </row>
    <row r="1674" spans="1:161" x14ac:dyDescent="0.45">
      <c r="A1674" t="s">
        <v>192</v>
      </c>
      <c r="B1674" t="s">
        <v>222</v>
      </c>
      <c r="C1674" t="s">
        <v>223</v>
      </c>
      <c r="D1674" t="s">
        <v>227</v>
      </c>
      <c r="E1674" t="str">
        <f>VLOOKUP(A1674, Metadata!$A$1:$H$34, 7, FALSE)</f>
        <v>No HEAL CRF Match</v>
      </c>
      <c r="F1674" t="s">
        <v>230</v>
      </c>
      <c r="G1674" t="s">
        <v>1781</v>
      </c>
      <c r="H1674" t="s">
        <v>2978</v>
      </c>
      <c r="I1674" t="s">
        <v>3027</v>
      </c>
      <c r="FE1674" t="s">
        <v>192</v>
      </c>
    </row>
    <row r="1675" spans="1:161" x14ac:dyDescent="0.45">
      <c r="A1675" t="s">
        <v>192</v>
      </c>
      <c r="B1675" t="s">
        <v>222</v>
      </c>
      <c r="C1675" t="s">
        <v>223</v>
      </c>
      <c r="D1675" t="s">
        <v>227</v>
      </c>
      <c r="E1675" t="str">
        <f>VLOOKUP(A1675, Metadata!$A$1:$H$34, 7, FALSE)</f>
        <v>No HEAL CRF Match</v>
      </c>
      <c r="F1675" t="s">
        <v>230</v>
      </c>
      <c r="G1675" t="s">
        <v>1782</v>
      </c>
      <c r="H1675" t="s">
        <v>2980</v>
      </c>
      <c r="I1675" t="s">
        <v>3047</v>
      </c>
      <c r="FE1675" t="s">
        <v>192</v>
      </c>
    </row>
    <row r="1676" spans="1:161" x14ac:dyDescent="0.45">
      <c r="A1676" t="s">
        <v>192</v>
      </c>
      <c r="B1676" t="s">
        <v>222</v>
      </c>
      <c r="C1676" t="s">
        <v>223</v>
      </c>
      <c r="D1676" t="s">
        <v>227</v>
      </c>
      <c r="E1676" t="str">
        <f>VLOOKUP(A1676, Metadata!$A$1:$H$34, 7, FALSE)</f>
        <v>No HEAL CRF Match</v>
      </c>
      <c r="F1676" t="s">
        <v>230</v>
      </c>
      <c r="G1676" t="s">
        <v>1783</v>
      </c>
      <c r="H1676" t="s">
        <v>2981</v>
      </c>
      <c r="I1676" t="s">
        <v>3047</v>
      </c>
      <c r="FE1676" t="s">
        <v>192</v>
      </c>
    </row>
    <row r="1677" spans="1:161" x14ac:dyDescent="0.45">
      <c r="A1677" t="s">
        <v>192</v>
      </c>
      <c r="B1677" t="s">
        <v>222</v>
      </c>
      <c r="C1677" t="s">
        <v>223</v>
      </c>
      <c r="D1677" t="s">
        <v>227</v>
      </c>
      <c r="E1677" t="str">
        <f>VLOOKUP(A1677, Metadata!$A$1:$H$34, 7, FALSE)</f>
        <v>No HEAL CRF Match</v>
      </c>
      <c r="F1677" t="s">
        <v>230</v>
      </c>
      <c r="G1677" t="s">
        <v>1784</v>
      </c>
      <c r="H1677" t="s">
        <v>2982</v>
      </c>
      <c r="I1677" t="s">
        <v>3047</v>
      </c>
      <c r="FE1677" t="s">
        <v>192</v>
      </c>
    </row>
    <row r="1678" spans="1:161" x14ac:dyDescent="0.45">
      <c r="A1678" t="s">
        <v>192</v>
      </c>
      <c r="B1678" t="s">
        <v>222</v>
      </c>
      <c r="C1678" t="s">
        <v>223</v>
      </c>
      <c r="D1678" t="s">
        <v>227</v>
      </c>
      <c r="E1678" t="str">
        <f>VLOOKUP(A1678, Metadata!$A$1:$H$34, 7, FALSE)</f>
        <v>No HEAL CRF Match</v>
      </c>
      <c r="F1678" t="s">
        <v>230</v>
      </c>
      <c r="G1678" t="s">
        <v>1785</v>
      </c>
      <c r="H1678" t="s">
        <v>2983</v>
      </c>
      <c r="I1678" t="s">
        <v>3047</v>
      </c>
      <c r="FE1678" t="s">
        <v>192</v>
      </c>
    </row>
    <row r="1679" spans="1:161" x14ac:dyDescent="0.45">
      <c r="A1679" t="s">
        <v>192</v>
      </c>
      <c r="B1679" t="s">
        <v>222</v>
      </c>
      <c r="C1679" t="s">
        <v>223</v>
      </c>
      <c r="D1679" t="s">
        <v>227</v>
      </c>
      <c r="E1679" t="str">
        <f>VLOOKUP(A1679, Metadata!$A$1:$H$34, 7, FALSE)</f>
        <v>No HEAL CRF Match</v>
      </c>
      <c r="F1679" t="s">
        <v>230</v>
      </c>
      <c r="G1679" t="s">
        <v>1786</v>
      </c>
      <c r="H1679" t="s">
        <v>2978</v>
      </c>
      <c r="I1679" t="s">
        <v>3027</v>
      </c>
      <c r="FE1679" t="s">
        <v>192</v>
      </c>
    </row>
    <row r="1680" spans="1:161" x14ac:dyDescent="0.45">
      <c r="A1680" t="s">
        <v>192</v>
      </c>
      <c r="B1680" t="s">
        <v>222</v>
      </c>
      <c r="C1680" t="s">
        <v>223</v>
      </c>
      <c r="D1680" t="s">
        <v>227</v>
      </c>
      <c r="E1680" t="str">
        <f>VLOOKUP(A1680, Metadata!$A$1:$H$34, 7, FALSE)</f>
        <v>No HEAL CRF Match</v>
      </c>
      <c r="F1680" t="s">
        <v>230</v>
      </c>
      <c r="G1680" t="s">
        <v>1787</v>
      </c>
      <c r="H1680" t="s">
        <v>2984</v>
      </c>
      <c r="I1680" t="s">
        <v>3047</v>
      </c>
      <c r="FE1680" t="s">
        <v>192</v>
      </c>
    </row>
    <row r="1681" spans="1:161" x14ac:dyDescent="0.45">
      <c r="A1681" t="s">
        <v>192</v>
      </c>
      <c r="B1681" t="s">
        <v>222</v>
      </c>
      <c r="C1681" t="s">
        <v>223</v>
      </c>
      <c r="D1681" t="s">
        <v>227</v>
      </c>
      <c r="E1681" t="str">
        <f>VLOOKUP(A1681, Metadata!$A$1:$H$34, 7, FALSE)</f>
        <v>No HEAL CRF Match</v>
      </c>
      <c r="F1681" t="s">
        <v>230</v>
      </c>
      <c r="G1681" t="s">
        <v>1788</v>
      </c>
      <c r="H1681" t="s">
        <v>2978</v>
      </c>
      <c r="I1681" t="s">
        <v>3027</v>
      </c>
      <c r="FE1681" t="s">
        <v>192</v>
      </c>
    </row>
    <row r="1682" spans="1:161" x14ac:dyDescent="0.45">
      <c r="A1682" t="s">
        <v>192</v>
      </c>
      <c r="B1682" t="s">
        <v>222</v>
      </c>
      <c r="C1682" t="s">
        <v>223</v>
      </c>
      <c r="D1682" t="s">
        <v>227</v>
      </c>
      <c r="E1682" t="str">
        <f>VLOOKUP(A1682, Metadata!$A$1:$H$34, 7, FALSE)</f>
        <v>No HEAL CRF Match</v>
      </c>
      <c r="F1682" t="s">
        <v>230</v>
      </c>
      <c r="G1682" t="s">
        <v>1789</v>
      </c>
      <c r="H1682" t="s">
        <v>2985</v>
      </c>
      <c r="I1682" t="s">
        <v>3047</v>
      </c>
      <c r="J1682" t="s">
        <v>3126</v>
      </c>
      <c r="K1682" t="s">
        <v>3200</v>
      </c>
      <c r="L1682" t="s">
        <v>3253</v>
      </c>
      <c r="M1682" t="s">
        <v>3293</v>
      </c>
      <c r="FE1682" t="s">
        <v>192</v>
      </c>
    </row>
    <row r="1683" spans="1:161" x14ac:dyDescent="0.45">
      <c r="A1683" t="s">
        <v>192</v>
      </c>
      <c r="B1683" t="s">
        <v>222</v>
      </c>
      <c r="C1683" t="s">
        <v>223</v>
      </c>
      <c r="D1683" t="s">
        <v>227</v>
      </c>
      <c r="E1683" t="str">
        <f>VLOOKUP(A1683, Metadata!$A$1:$H$34, 7, FALSE)</f>
        <v>No HEAL CRF Match</v>
      </c>
      <c r="F1683" t="s">
        <v>230</v>
      </c>
      <c r="G1683" t="s">
        <v>1790</v>
      </c>
      <c r="H1683" t="s">
        <v>2986</v>
      </c>
      <c r="I1683" t="s">
        <v>3047</v>
      </c>
      <c r="J1683" t="s">
        <v>3126</v>
      </c>
      <c r="K1683" t="s">
        <v>3200</v>
      </c>
      <c r="L1683" t="s">
        <v>3253</v>
      </c>
      <c r="M1683" t="s">
        <v>3293</v>
      </c>
      <c r="FE1683" t="s">
        <v>192</v>
      </c>
    </row>
    <row r="1684" spans="1:161" x14ac:dyDescent="0.45">
      <c r="A1684" t="s">
        <v>192</v>
      </c>
      <c r="B1684" t="s">
        <v>222</v>
      </c>
      <c r="C1684" t="s">
        <v>223</v>
      </c>
      <c r="D1684" t="s">
        <v>227</v>
      </c>
      <c r="E1684" t="str">
        <f>VLOOKUP(A1684, Metadata!$A$1:$H$34, 7, FALSE)</f>
        <v>No HEAL CRF Match</v>
      </c>
      <c r="F1684" t="s">
        <v>230</v>
      </c>
      <c r="G1684" t="s">
        <v>1791</v>
      </c>
      <c r="H1684" t="s">
        <v>2987</v>
      </c>
      <c r="I1684" t="s">
        <v>3027</v>
      </c>
      <c r="FE1684" t="s">
        <v>192</v>
      </c>
    </row>
    <row r="1685" spans="1:161" x14ac:dyDescent="0.45">
      <c r="A1685" t="s">
        <v>192</v>
      </c>
      <c r="B1685" t="s">
        <v>222</v>
      </c>
      <c r="C1685" t="s">
        <v>223</v>
      </c>
      <c r="D1685" t="s">
        <v>227</v>
      </c>
      <c r="E1685" t="str">
        <f>VLOOKUP(A1685, Metadata!$A$1:$H$34, 7, FALSE)</f>
        <v>No HEAL CRF Match</v>
      </c>
      <c r="F1685" t="s">
        <v>230</v>
      </c>
      <c r="G1685" t="s">
        <v>1792</v>
      </c>
      <c r="H1685" t="s">
        <v>2751</v>
      </c>
      <c r="I1685" t="s">
        <v>3047</v>
      </c>
      <c r="J1685" t="s">
        <v>3096</v>
      </c>
      <c r="K1685" t="s">
        <v>3089</v>
      </c>
      <c r="FE1685" t="s">
        <v>192</v>
      </c>
    </row>
    <row r="1686" spans="1:161" x14ac:dyDescent="0.45">
      <c r="A1686" t="s">
        <v>192</v>
      </c>
      <c r="B1686" t="s">
        <v>222</v>
      </c>
      <c r="C1686" t="s">
        <v>223</v>
      </c>
      <c r="D1686" t="s">
        <v>227</v>
      </c>
      <c r="E1686" t="str">
        <f>VLOOKUP(A1686, Metadata!$A$1:$H$34, 7, FALSE)</f>
        <v>No HEAL CRF Match</v>
      </c>
      <c r="F1686" t="s">
        <v>230</v>
      </c>
      <c r="G1686" t="s">
        <v>1793</v>
      </c>
      <c r="H1686" t="s">
        <v>2678</v>
      </c>
      <c r="I1686" t="s">
        <v>3047</v>
      </c>
      <c r="J1686" t="s">
        <v>3088</v>
      </c>
      <c r="K1686" t="s">
        <v>3162</v>
      </c>
      <c r="L1686" t="s">
        <v>3221</v>
      </c>
      <c r="FE1686" t="s">
        <v>192</v>
      </c>
    </row>
  </sheetData>
  <autoFilter ref="A1:FE1686" xr:uid="{00000000-0001-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5549E-29BA-4E8E-A345-BC105C676739}">
  <dimension ref="A1:A73"/>
  <sheetViews>
    <sheetView tabSelected="1" workbookViewId="0">
      <selection activeCell="F31" sqref="F31"/>
    </sheetView>
  </sheetViews>
  <sheetFormatPr defaultRowHeight="14.25" x14ac:dyDescent="0.45"/>
  <cols>
    <col min="1" max="1" width="30.53125" bestFit="1" customWidth="1"/>
  </cols>
  <sheetData>
    <row r="1" spans="1:1" x14ac:dyDescent="0.45">
      <c r="A1" t="s">
        <v>3458</v>
      </c>
    </row>
    <row r="3" spans="1:1" x14ac:dyDescent="0.45">
      <c r="A3" s="6" t="s">
        <v>3456</v>
      </c>
    </row>
    <row r="4" spans="1:1" x14ac:dyDescent="0.45">
      <c r="A4" s="7" t="s">
        <v>3455</v>
      </c>
    </row>
    <row r="5" spans="1:1" x14ac:dyDescent="0.45">
      <c r="A5" s="8" t="s">
        <v>1715</v>
      </c>
    </row>
    <row r="6" spans="1:1" x14ac:dyDescent="0.45">
      <c r="A6" s="8" t="s">
        <v>1718</v>
      </c>
    </row>
    <row r="7" spans="1:1" x14ac:dyDescent="0.45">
      <c r="A7" s="8" t="s">
        <v>1725</v>
      </c>
    </row>
    <row r="8" spans="1:1" x14ac:dyDescent="0.45">
      <c r="A8" s="8" t="s">
        <v>1704</v>
      </c>
    </row>
    <row r="9" spans="1:1" x14ac:dyDescent="0.45">
      <c r="A9" s="8" t="s">
        <v>1503</v>
      </c>
    </row>
    <row r="10" spans="1:1" x14ac:dyDescent="0.45">
      <c r="A10" s="8" t="s">
        <v>1504</v>
      </c>
    </row>
    <row r="11" spans="1:1" x14ac:dyDescent="0.45">
      <c r="A11" s="8" t="s">
        <v>1510</v>
      </c>
    </row>
    <row r="12" spans="1:1" x14ac:dyDescent="0.45">
      <c r="A12" s="8" t="s">
        <v>1511</v>
      </c>
    </row>
    <row r="13" spans="1:1" x14ac:dyDescent="0.45">
      <c r="A13" s="8" t="s">
        <v>1512</v>
      </c>
    </row>
    <row r="14" spans="1:1" x14ac:dyDescent="0.45">
      <c r="A14" s="8" t="s">
        <v>1495</v>
      </c>
    </row>
    <row r="15" spans="1:1" x14ac:dyDescent="0.45">
      <c r="A15" s="8" t="s">
        <v>1494</v>
      </c>
    </row>
    <row r="16" spans="1:1" x14ac:dyDescent="0.45">
      <c r="A16" s="8" t="s">
        <v>1497</v>
      </c>
    </row>
    <row r="17" spans="1:1" x14ac:dyDescent="0.45">
      <c r="A17" s="8" t="s">
        <v>1498</v>
      </c>
    </row>
    <row r="18" spans="1:1" x14ac:dyDescent="0.45">
      <c r="A18" s="8" t="s">
        <v>1496</v>
      </c>
    </row>
    <row r="19" spans="1:1" x14ac:dyDescent="0.45">
      <c r="A19" s="8" t="s">
        <v>1703</v>
      </c>
    </row>
    <row r="20" spans="1:1" x14ac:dyDescent="0.45">
      <c r="A20" s="8" t="s">
        <v>1699</v>
      </c>
    </row>
    <row r="21" spans="1:1" x14ac:dyDescent="0.45">
      <c r="A21" s="8" t="s">
        <v>1735</v>
      </c>
    </row>
    <row r="22" spans="1:1" x14ac:dyDescent="0.45">
      <c r="A22" s="8" t="s">
        <v>1729</v>
      </c>
    </row>
    <row r="23" spans="1:1" x14ac:dyDescent="0.45">
      <c r="A23" s="8" t="s">
        <v>1736</v>
      </c>
    </row>
    <row r="24" spans="1:1" x14ac:dyDescent="0.45">
      <c r="A24" s="8" t="s">
        <v>1711</v>
      </c>
    </row>
    <row r="25" spans="1:1" x14ac:dyDescent="0.45">
      <c r="A25" s="8" t="s">
        <v>1515</v>
      </c>
    </row>
    <row r="26" spans="1:1" x14ac:dyDescent="0.45">
      <c r="A26" s="8" t="s">
        <v>1493</v>
      </c>
    </row>
    <row r="27" spans="1:1" x14ac:dyDescent="0.45">
      <c r="A27" s="8" t="s">
        <v>1738</v>
      </c>
    </row>
    <row r="28" spans="1:1" x14ac:dyDescent="0.45">
      <c r="A28" s="8" t="s">
        <v>1698</v>
      </c>
    </row>
    <row r="29" spans="1:1" x14ac:dyDescent="0.45">
      <c r="A29" s="8" t="s">
        <v>1716</v>
      </c>
    </row>
    <row r="30" spans="1:1" x14ac:dyDescent="0.45">
      <c r="A30" s="8" t="s">
        <v>1731</v>
      </c>
    </row>
    <row r="31" spans="1:1" x14ac:dyDescent="0.45">
      <c r="A31" s="8" t="s">
        <v>1719</v>
      </c>
    </row>
    <row r="32" spans="1:1" x14ac:dyDescent="0.45">
      <c r="A32" s="8" t="s">
        <v>1720</v>
      </c>
    </row>
    <row r="33" spans="1:1" x14ac:dyDescent="0.45">
      <c r="A33" s="8" t="s">
        <v>1712</v>
      </c>
    </row>
    <row r="34" spans="1:1" x14ac:dyDescent="0.45">
      <c r="A34" s="8" t="s">
        <v>1708</v>
      </c>
    </row>
    <row r="35" spans="1:1" x14ac:dyDescent="0.45">
      <c r="A35" s="8" t="s">
        <v>1717</v>
      </c>
    </row>
    <row r="36" spans="1:1" x14ac:dyDescent="0.45">
      <c r="A36" s="8" t="s">
        <v>1724</v>
      </c>
    </row>
    <row r="37" spans="1:1" x14ac:dyDescent="0.45">
      <c r="A37" s="8" t="s">
        <v>1728</v>
      </c>
    </row>
    <row r="38" spans="1:1" x14ac:dyDescent="0.45">
      <c r="A38" s="8" t="s">
        <v>1730</v>
      </c>
    </row>
    <row r="39" spans="1:1" x14ac:dyDescent="0.45">
      <c r="A39" s="8" t="s">
        <v>1337</v>
      </c>
    </row>
    <row r="40" spans="1:1" x14ac:dyDescent="0.45">
      <c r="A40" s="8" t="s">
        <v>1714</v>
      </c>
    </row>
    <row r="41" spans="1:1" x14ac:dyDescent="0.45">
      <c r="A41" s="8" t="s">
        <v>1702</v>
      </c>
    </row>
    <row r="42" spans="1:1" x14ac:dyDescent="0.45">
      <c r="A42" s="8" t="s">
        <v>1733</v>
      </c>
    </row>
    <row r="43" spans="1:1" x14ac:dyDescent="0.45">
      <c r="A43" s="8" t="s">
        <v>1706</v>
      </c>
    </row>
    <row r="44" spans="1:1" x14ac:dyDescent="0.45">
      <c r="A44" s="8" t="s">
        <v>1709</v>
      </c>
    </row>
    <row r="45" spans="1:1" x14ac:dyDescent="0.45">
      <c r="A45" s="8" t="s">
        <v>1723</v>
      </c>
    </row>
    <row r="46" spans="1:1" x14ac:dyDescent="0.45">
      <c r="A46" s="8" t="s">
        <v>1734</v>
      </c>
    </row>
    <row r="47" spans="1:1" x14ac:dyDescent="0.45">
      <c r="A47" s="8" t="s">
        <v>1500</v>
      </c>
    </row>
    <row r="48" spans="1:1" x14ac:dyDescent="0.45">
      <c r="A48" s="8" t="s">
        <v>1505</v>
      </c>
    </row>
    <row r="49" spans="1:1" x14ac:dyDescent="0.45">
      <c r="A49" s="8" t="s">
        <v>1700</v>
      </c>
    </row>
    <row r="50" spans="1:1" x14ac:dyDescent="0.45">
      <c r="A50" s="8" t="s">
        <v>1701</v>
      </c>
    </row>
    <row r="51" spans="1:1" x14ac:dyDescent="0.45">
      <c r="A51" s="8" t="s">
        <v>1713</v>
      </c>
    </row>
    <row r="52" spans="1:1" x14ac:dyDescent="0.45">
      <c r="A52" s="8" t="s">
        <v>1339</v>
      </c>
    </row>
    <row r="53" spans="1:1" x14ac:dyDescent="0.45">
      <c r="A53" s="8" t="s">
        <v>1710</v>
      </c>
    </row>
    <row r="54" spans="1:1" x14ac:dyDescent="0.45">
      <c r="A54" s="8" t="s">
        <v>1338</v>
      </c>
    </row>
    <row r="55" spans="1:1" x14ac:dyDescent="0.45">
      <c r="A55" s="8" t="s">
        <v>1508</v>
      </c>
    </row>
    <row r="56" spans="1:1" x14ac:dyDescent="0.45">
      <c r="A56" s="8" t="s">
        <v>1509</v>
      </c>
    </row>
    <row r="57" spans="1:1" x14ac:dyDescent="0.45">
      <c r="A57" s="8" t="s">
        <v>1499</v>
      </c>
    </row>
    <row r="58" spans="1:1" x14ac:dyDescent="0.45">
      <c r="A58" s="8" t="s">
        <v>1501</v>
      </c>
    </row>
    <row r="59" spans="1:1" x14ac:dyDescent="0.45">
      <c r="A59" s="8" t="s">
        <v>1502</v>
      </c>
    </row>
    <row r="60" spans="1:1" x14ac:dyDescent="0.45">
      <c r="A60" s="8" t="s">
        <v>1506</v>
      </c>
    </row>
    <row r="61" spans="1:1" x14ac:dyDescent="0.45">
      <c r="A61" s="8" t="s">
        <v>1507</v>
      </c>
    </row>
    <row r="62" spans="1:1" x14ac:dyDescent="0.45">
      <c r="A62" s="8" t="s">
        <v>1513</v>
      </c>
    </row>
    <row r="63" spans="1:1" x14ac:dyDescent="0.45">
      <c r="A63" s="8" t="s">
        <v>1336</v>
      </c>
    </row>
    <row r="64" spans="1:1" x14ac:dyDescent="0.45">
      <c r="A64" s="8" t="s">
        <v>1514</v>
      </c>
    </row>
    <row r="65" spans="1:1" x14ac:dyDescent="0.45">
      <c r="A65" s="8" t="s">
        <v>1737</v>
      </c>
    </row>
    <row r="66" spans="1:1" x14ac:dyDescent="0.45">
      <c r="A66" s="8" t="s">
        <v>1705</v>
      </c>
    </row>
    <row r="67" spans="1:1" x14ac:dyDescent="0.45">
      <c r="A67" s="8" t="s">
        <v>1726</v>
      </c>
    </row>
    <row r="68" spans="1:1" x14ac:dyDescent="0.45">
      <c r="A68" s="8" t="s">
        <v>1722</v>
      </c>
    </row>
    <row r="69" spans="1:1" x14ac:dyDescent="0.45">
      <c r="A69" s="8" t="s">
        <v>1732</v>
      </c>
    </row>
    <row r="70" spans="1:1" x14ac:dyDescent="0.45">
      <c r="A70" s="8" t="s">
        <v>1707</v>
      </c>
    </row>
    <row r="71" spans="1:1" x14ac:dyDescent="0.45">
      <c r="A71" s="8" t="s">
        <v>1721</v>
      </c>
    </row>
    <row r="72" spans="1:1" x14ac:dyDescent="0.45">
      <c r="A72" s="8" t="s">
        <v>1727</v>
      </c>
    </row>
    <row r="73" spans="1:1" x14ac:dyDescent="0.45">
      <c r="A73" s="7" t="s">
        <v>3457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EnhancedDD</vt:lpstr>
      <vt:lpstr>HEAL Core CRFs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2025-02-11T17:03:14Z</dcterms:created>
  <dcterms:modified xsi:type="dcterms:W3CDTF">2025-02-11T18:39:39Z</dcterms:modified>
</cp:coreProperties>
</file>