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24226"/>
  <mc:AlternateContent xmlns:mc="http://schemas.openxmlformats.org/markup-compatibility/2006">
    <mc:Choice Requires="x15">
      <x15ac:absPath xmlns:x15ac="http://schemas.microsoft.com/office/spreadsheetml/2010/11/ac" url="C:\Users\lmaefos\Code Stuffs\CDE_detective\CDE_ID_detective_revamp\ValidatedCDEuse\"/>
    </mc:Choice>
  </mc:AlternateContent>
  <xr:revisionPtr revIDLastSave="0" documentId="13_ncr:1_{B6C1FBBA-3F3C-43EF-95F9-B0CBEF1201D3}" xr6:coauthVersionLast="47" xr6:coauthVersionMax="47" xr10:uidLastSave="{00000000-0000-0000-0000-000000000000}"/>
  <bookViews>
    <workbookView xWindow="-33945" yWindow="8550" windowWidth="18780" windowHeight="15450" activeTab="2" xr2:uid="{00000000-000D-0000-FFFF-FFFF00000000}"/>
  </bookViews>
  <sheets>
    <sheet name="Metadata" sheetId="2" r:id="rId1"/>
    <sheet name="EnhancedDD" sheetId="1" r:id="rId2"/>
    <sheet name="HEAL Core CRFs" sheetId="3" r:id="rId3"/>
  </sheets>
  <definedNames>
    <definedName name="_xlnm._FilterDatabase" localSheetId="1" hidden="1">EnhancedDD!$A$1:$FE$1135</definedName>
    <definedName name="_xlnm._FilterDatabase" localSheetId="0" hidden="1">Metadata!$A$1:$H$1</definedName>
  </definedNames>
  <calcPr calcId="191029"/>
  <pivotCaches>
    <pivotCache cacheId="2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2" i="1"/>
</calcChain>
</file>

<file path=xl/sharedStrings.xml><?xml version="1.0" encoding="utf-8"?>
<sst xmlns="http://schemas.openxmlformats.org/spreadsheetml/2006/main" count="11760" uniqueCount="2129">
  <si>
    <t>Data Collection System</t>
  </si>
  <si>
    <t>Form Name</t>
  </si>
  <si>
    <t>Extracted CRF Name</t>
  </si>
  <si>
    <t>Matched HEAL Core CRF</t>
  </si>
  <si>
    <t>Match Confidence</t>
  </si>
  <si>
    <t>Variable Name</t>
  </si>
  <si>
    <t>Variable Format</t>
  </si>
  <si>
    <t>Description/Pre Text</t>
  </si>
  <si>
    <t>Values</t>
  </si>
  <si>
    <t>Notes</t>
  </si>
  <si>
    <t>Unnamed: 7</t>
  </si>
  <si>
    <t>Unnamed: 8</t>
  </si>
  <si>
    <t>Unnamed: 9</t>
  </si>
  <si>
    <t>Unnamed: 10</t>
  </si>
  <si>
    <t>Unnamed: 11</t>
  </si>
  <si>
    <t>Unnamed: 12</t>
  </si>
  <si>
    <t>Unnamed: 13</t>
  </si>
  <si>
    <t>Unnamed: 14</t>
  </si>
  <si>
    <t>Unnamed: 15</t>
  </si>
  <si>
    <t>Unnamed: 16</t>
  </si>
  <si>
    <t>Unnamed: 17</t>
  </si>
  <si>
    <t>Unnamed: 18</t>
  </si>
  <si>
    <t>Unnamed: 19</t>
  </si>
  <si>
    <t>Unnamed: 20</t>
  </si>
  <si>
    <t>Unnamed: 21</t>
  </si>
  <si>
    <t>Unnamed: 22</t>
  </si>
  <si>
    <t>Unnamed: 23</t>
  </si>
  <si>
    <t>Unnamed: 24</t>
  </si>
  <si>
    <t>Unnamed: 25</t>
  </si>
  <si>
    <t>Unnamed: 26</t>
  </si>
  <si>
    <t>Unnamed: 27</t>
  </si>
  <si>
    <t>Unnamed: 28</t>
  </si>
  <si>
    <t>Unnamed: 29</t>
  </si>
  <si>
    <t>Unnamed: 30</t>
  </si>
  <si>
    <t>Unnamed: 31</t>
  </si>
  <si>
    <t>Unnamed: 32</t>
  </si>
  <si>
    <t>Unnamed: 33</t>
  </si>
  <si>
    <t>Unnamed: 34</t>
  </si>
  <si>
    <t>Unnamed: 35</t>
  </si>
  <si>
    <t>Unnamed: 36</t>
  </si>
  <si>
    <t>Unnamed: 37</t>
  </si>
  <si>
    <t>Unnamed: 38</t>
  </si>
  <si>
    <t>Unnamed: 39</t>
  </si>
  <si>
    <t>Unnamed: 40</t>
  </si>
  <si>
    <t>Unnamed: 41</t>
  </si>
  <si>
    <t>Unnamed: 42</t>
  </si>
  <si>
    <t>Unnamed: 43</t>
  </si>
  <si>
    <t>Unnamed: 44</t>
  </si>
  <si>
    <t>Unnamed: 45</t>
  </si>
  <si>
    <t>Unnamed: 46</t>
  </si>
  <si>
    <t>Unnamed: 47</t>
  </si>
  <si>
    <t>Unnamed: 48</t>
  </si>
  <si>
    <t>Unnamed: 49</t>
  </si>
  <si>
    <t>Unnamed: 50</t>
  </si>
  <si>
    <t>Unnamed: 51</t>
  </si>
  <si>
    <t>Unnamed: 52</t>
  </si>
  <si>
    <t>Unnamed: 53</t>
  </si>
  <si>
    <t>Unnamed: 54</t>
  </si>
  <si>
    <t>Unnamed: 55</t>
  </si>
  <si>
    <t>Unnamed: 56</t>
  </si>
  <si>
    <t>Unnamed: 57</t>
  </si>
  <si>
    <t>Unnamed: 58</t>
  </si>
  <si>
    <t>Unnamed: 59</t>
  </si>
  <si>
    <t>Unnamed: 60</t>
  </si>
  <si>
    <t>Unnamed: 61</t>
  </si>
  <si>
    <t>Unnamed: 62</t>
  </si>
  <si>
    <t>Unnamed: 63</t>
  </si>
  <si>
    <t>Unnamed: 64</t>
  </si>
  <si>
    <t>Unnamed: 65</t>
  </si>
  <si>
    <t>Unnamed: 66</t>
  </si>
  <si>
    <t>Unnamed: 67</t>
  </si>
  <si>
    <t>Unnamed: 68</t>
  </si>
  <si>
    <t>Unnamed: 69</t>
  </si>
  <si>
    <t>Unnamed: 70</t>
  </si>
  <si>
    <t>Unnamed: 71</t>
  </si>
  <si>
    <t>Unnamed: 72</t>
  </si>
  <si>
    <t>Unnamed: 73</t>
  </si>
  <si>
    <t>Unnamed: 74</t>
  </si>
  <si>
    <t>Unnamed: 75</t>
  </si>
  <si>
    <t>Unnamed: 76</t>
  </si>
  <si>
    <t>Unnamed: 77</t>
  </si>
  <si>
    <t>Unnamed: 78</t>
  </si>
  <si>
    <t>Unnamed: 79</t>
  </si>
  <si>
    <t>Unnamed: 80</t>
  </si>
  <si>
    <t>Unnamed: 81</t>
  </si>
  <si>
    <t>Unnamed: 82</t>
  </si>
  <si>
    <t>Unnamed: 83</t>
  </si>
  <si>
    <t>Unnamed: 84</t>
  </si>
  <si>
    <t>Unnamed: 85</t>
  </si>
  <si>
    <t>Unnamed: 86</t>
  </si>
  <si>
    <t>Unnamed: 87</t>
  </si>
  <si>
    <t>Unnamed: 88</t>
  </si>
  <si>
    <t>Unnamed: 89</t>
  </si>
  <si>
    <t>Unnamed: 90</t>
  </si>
  <si>
    <t>Unnamed: 91</t>
  </si>
  <si>
    <t>Unnamed: 92</t>
  </si>
  <si>
    <t>Unnamed: 93</t>
  </si>
  <si>
    <t>Unnamed: 94</t>
  </si>
  <si>
    <t>Unnamed: 95</t>
  </si>
  <si>
    <t>Unnamed: 96</t>
  </si>
  <si>
    <t>Unnamed: 97</t>
  </si>
  <si>
    <t>Unnamed: 98</t>
  </si>
  <si>
    <t>Unnamed: 99</t>
  </si>
  <si>
    <t>Unnamed: 100</t>
  </si>
  <si>
    <t>Unnamed: 101</t>
  </si>
  <si>
    <t>Unnamed: 102</t>
  </si>
  <si>
    <t>Unnamed: 103</t>
  </si>
  <si>
    <t>Unnamed: 104</t>
  </si>
  <si>
    <t>Unnamed: 105</t>
  </si>
  <si>
    <t>Unnamed: 106</t>
  </si>
  <si>
    <t>Unnamed: 107</t>
  </si>
  <si>
    <t>Unnamed: 108</t>
  </si>
  <si>
    <t>Unnamed: 109</t>
  </si>
  <si>
    <t>Unnamed: 110</t>
  </si>
  <si>
    <t>Unnamed: 111</t>
  </si>
  <si>
    <t>Unnamed: 112</t>
  </si>
  <si>
    <t>Unnamed: 113</t>
  </si>
  <si>
    <t>Unnamed: 114</t>
  </si>
  <si>
    <t>Unnamed: 115</t>
  </si>
  <si>
    <t>Unnamed: 116</t>
  </si>
  <si>
    <t>Unnamed: 117</t>
  </si>
  <si>
    <t>Unnamed: 118</t>
  </si>
  <si>
    <t>Unnamed: 119</t>
  </si>
  <si>
    <t>Unnamed: 120</t>
  </si>
  <si>
    <t>Unnamed: 121</t>
  </si>
  <si>
    <t>Unnamed: 122</t>
  </si>
  <si>
    <t>Unnamed: 123</t>
  </si>
  <si>
    <t>Unnamed: 124</t>
  </si>
  <si>
    <t>Unnamed: 125</t>
  </si>
  <si>
    <t>Unnamed: 126</t>
  </si>
  <si>
    <t>Unnamed: 127</t>
  </si>
  <si>
    <t>Unnamed: 128</t>
  </si>
  <si>
    <t>Unnamed: 129</t>
  </si>
  <si>
    <t>Unnamed: 130</t>
  </si>
  <si>
    <t>Unnamed: 131</t>
  </si>
  <si>
    <t>Unnamed: 132</t>
  </si>
  <si>
    <t>Unnamed: 133</t>
  </si>
  <si>
    <t>Unnamed: 134</t>
  </si>
  <si>
    <t>Unnamed: 135</t>
  </si>
  <si>
    <t>Unnamed: 136</t>
  </si>
  <si>
    <t>Unnamed: 137</t>
  </si>
  <si>
    <t>Unnamed: 138</t>
  </si>
  <si>
    <t>Unnamed: 139</t>
  </si>
  <si>
    <t>Unnamed: 140</t>
  </si>
  <si>
    <t>Unnamed: 141</t>
  </si>
  <si>
    <t>Unnamed: 142</t>
  </si>
  <si>
    <t>Unnamed: 143</t>
  </si>
  <si>
    <t>Unnamed: 144</t>
  </si>
  <si>
    <t>Unnamed: 145</t>
  </si>
  <si>
    <t>Unnamed: 146</t>
  </si>
  <si>
    <t>Unnamed: 147</t>
  </si>
  <si>
    <t>Unnamed: 148</t>
  </si>
  <si>
    <t>Unnamed: 149</t>
  </si>
  <si>
    <t>Unnamed: 150</t>
  </si>
  <si>
    <t>Unnamed: 151</t>
  </si>
  <si>
    <t>Unnamed: 152</t>
  </si>
  <si>
    <t>Unnamed: 153</t>
  </si>
  <si>
    <t>Unnamed: 154</t>
  </si>
  <si>
    <t>Unnamed: 155</t>
  </si>
  <si>
    <t>Original CRF Name</t>
  </si>
  <si>
    <t>REDCap</t>
  </si>
  <si>
    <t>Medidata</t>
  </si>
  <si>
    <t>a_caregiver_questionnaire</t>
  </si>
  <si>
    <t>AE</t>
  </si>
  <si>
    <t>AESAE</t>
  </si>
  <si>
    <t>DC</t>
  </si>
  <si>
    <t>DS</t>
  </si>
  <si>
    <t>DSCH</t>
  </si>
  <si>
    <t>IE</t>
  </si>
  <si>
    <t>b_promis_measurement_of_caregiver_wellbeing</t>
  </si>
  <si>
    <t>IMH</t>
  </si>
  <si>
    <t>c_mpaq_maternal_postnatal_attachment_scale</t>
  </si>
  <si>
    <t>IMHV1</t>
  </si>
  <si>
    <t>d_bayley_4_scales_summary_score_sheet</t>
  </si>
  <si>
    <t>INF</t>
  </si>
  <si>
    <t>MMH</t>
  </si>
  <si>
    <t>e_bitsea_brief_infant_toddler_social_emotional_ass</t>
  </si>
  <si>
    <t>f_change_of_caregiver</t>
  </si>
  <si>
    <t>followup_visit_status_summary</t>
  </si>
  <si>
    <t>h_24_month_growth_measurements</t>
  </si>
  <si>
    <t>MMHV1</t>
  </si>
  <si>
    <t>RND</t>
  </si>
  <si>
    <t>SAE</t>
  </si>
  <si>
    <t>SD</t>
  </si>
  <si>
    <t>WEN01</t>
  </si>
  <si>
    <t>WEN05</t>
  </si>
  <si>
    <t>WEN06A</t>
  </si>
  <si>
    <t>WEN06B</t>
  </si>
  <si>
    <t>WEN06C1</t>
  </si>
  <si>
    <t>WEN06C2</t>
  </si>
  <si>
    <t>WEN06DE</t>
  </si>
  <si>
    <t>WEN07</t>
  </si>
  <si>
    <t>WEN08</t>
  </si>
  <si>
    <t>WEN08P1</t>
  </si>
  <si>
    <t>WEN08P2</t>
  </si>
  <si>
    <t>WEN10A</t>
  </si>
  <si>
    <t>WEN11</t>
  </si>
  <si>
    <t>WEN11A</t>
  </si>
  <si>
    <t>WEN12</t>
  </si>
  <si>
    <t>WEN13</t>
  </si>
  <si>
    <t>withdrawal_form</t>
  </si>
  <si>
    <t xml:space="preserve">Neonatal Abstinence Syndrome Caregiver Questionnaire
</t>
  </si>
  <si>
    <t>Adverse Event (AE)</t>
  </si>
  <si>
    <t>Adverse Event Serious Adverse Event (AESAE)</t>
  </si>
  <si>
    <t xml:space="preserve">Dosing CRF
</t>
  </si>
  <si>
    <t xml:space="preserve">Dosing Schedule
</t>
  </si>
  <si>
    <t xml:space="preserve">Dosing and Stabilization Confirmation
</t>
  </si>
  <si>
    <t>Informed Consent and Eligibility (ICE)</t>
  </si>
  <si>
    <t xml:space="preserve">PROMIS Caregiver Well-being Questionnaire
</t>
  </si>
  <si>
    <t xml:space="preserve">Neonatal Substance Exposure Assessment
</t>
  </si>
  <si>
    <t>Maternal Postnatal Attachment Scale (MPAS)</t>
  </si>
  <si>
    <t xml:space="preserve">Neonatal Exposure and Birth Outcomes Form
</t>
  </si>
  <si>
    <t>Bayley Scales of Infant and Toddler Development</t>
  </si>
  <si>
    <t xml:space="preserve">Sibling Information Form
</t>
  </si>
  <si>
    <t xml:space="preserve">Maternal Mental Health and Substance Use Assessment
</t>
  </si>
  <si>
    <t>Brief Infant-Toddler Social and Emotional Assessment (BITSEA)</t>
  </si>
  <si>
    <t xml:space="preserve">Change of Caregiver Questionnaire
</t>
  </si>
  <si>
    <t xml:space="preserve">Follow-Up Visit Status Summary
</t>
  </si>
  <si>
    <t xml:space="preserve">24-Month Growth Measurements CRF
</t>
  </si>
  <si>
    <t>Maternal Medical and Health Variables (MMHV)</t>
  </si>
  <si>
    <t xml:space="preserve">Randomization Form
</t>
  </si>
  <si>
    <t>Serious Adverse Event (SAE)</t>
  </si>
  <si>
    <t xml:space="preserve">Stabilization Dose Administration Record
</t>
  </si>
  <si>
    <t xml:space="preserve">Enrollment and Demographics Form
</t>
  </si>
  <si>
    <t xml:space="preserve">Weaning Start Form
</t>
  </si>
  <si>
    <t xml:space="preserve">Medication Escalation Report
</t>
  </si>
  <si>
    <t>Neonatal Opioid Withdrawal Syndrome (NOWS)</t>
  </si>
  <si>
    <t xml:space="preserve">Drug Administration and Escalation Record
</t>
  </si>
  <si>
    <t xml:space="preserve">Opioid Administration for NOWS
</t>
  </si>
  <si>
    <t xml:space="preserve">Medication Administration Record
</t>
  </si>
  <si>
    <t xml:space="preserve">Neonatal Follow-Up
</t>
  </si>
  <si>
    <t>Neonatal Behavioral Assessment Scale (NBAS)</t>
  </si>
  <si>
    <t>Neonatal Abstinence Syndrome (NAS)</t>
  </si>
  <si>
    <t xml:space="preserve">Seizure Assessment and Management Questionnaire
</t>
  </si>
  <si>
    <t>Protocol Deviation</t>
  </si>
  <si>
    <t xml:space="preserve">Infant Withdrawal Form
</t>
  </si>
  <si>
    <t xml:space="preserve">Withdrawal Form
</t>
  </si>
  <si>
    <t>No CRF match</t>
  </si>
  <si>
    <t>Demographics</t>
  </si>
  <si>
    <t>High Confidence</t>
  </si>
  <si>
    <t>languages</t>
  </si>
  <si>
    <t>cqcompdat</t>
  </si>
  <si>
    <t>cg_relationship</t>
  </si>
  <si>
    <t>cg_rel_spcfy</t>
  </si>
  <si>
    <t>moyng</t>
  </si>
  <si>
    <t>breast</t>
  </si>
  <si>
    <t>breasttms</t>
  </si>
  <si>
    <t>bmilk</t>
  </si>
  <si>
    <t>bmilkoz</t>
  </si>
  <si>
    <t>bmilktms</t>
  </si>
  <si>
    <t>formula</t>
  </si>
  <si>
    <t>formulaoz</t>
  </si>
  <si>
    <t>formulatms</t>
  </si>
  <si>
    <t>ertms</t>
  </si>
  <si>
    <t>eracc1</t>
  </si>
  <si>
    <t>eracc1_other</t>
  </si>
  <si>
    <t>hos1</t>
  </si>
  <si>
    <t>opiodwd1</t>
  </si>
  <si>
    <t>samehos1</t>
  </si>
  <si>
    <t>eracc2</t>
  </si>
  <si>
    <t>eracc2_other</t>
  </si>
  <si>
    <t>hos2</t>
  </si>
  <si>
    <t>opiodwd2</t>
  </si>
  <si>
    <t>samehos2</t>
  </si>
  <si>
    <t>eracc3</t>
  </si>
  <si>
    <t>eracc3_other</t>
  </si>
  <si>
    <t>hos3</t>
  </si>
  <si>
    <t>opiodwd3</t>
  </si>
  <si>
    <t>samehos3</t>
  </si>
  <si>
    <t>eracc4</t>
  </si>
  <si>
    <t>eracc4_other</t>
  </si>
  <si>
    <t>hos4</t>
  </si>
  <si>
    <t>opiodwd4</t>
  </si>
  <si>
    <t>samehos4</t>
  </si>
  <si>
    <t>pcgbabyyn</t>
  </si>
  <si>
    <t>pcgbabywho</t>
  </si>
  <si>
    <t>pcgbabysp</t>
  </si>
  <si>
    <t>survey_09a</t>
  </si>
  <si>
    <t>AEENDAT</t>
  </si>
  <si>
    <t>AENGO</t>
  </si>
  <si>
    <t>AEREL</t>
  </si>
  <si>
    <t>AESDISAB</t>
  </si>
  <si>
    <t>AESDTH</t>
  </si>
  <si>
    <t>AESER</t>
  </si>
  <si>
    <t>AESHOSP</t>
  </si>
  <si>
    <t>AESLIFE</t>
  </si>
  <si>
    <t>AESMIE</t>
  </si>
  <si>
    <t>AESPID</t>
  </si>
  <si>
    <t>AESTDAT</t>
  </si>
  <si>
    <t>AETERM</t>
  </si>
  <si>
    <t>AETOXGR</t>
  </si>
  <si>
    <t>PINIT</t>
  </si>
  <si>
    <t>SAEID</t>
  </si>
  <si>
    <t>AEENDDAT</t>
  </si>
  <si>
    <t>AEEXP</t>
  </si>
  <si>
    <t>AEONGO</t>
  </si>
  <si>
    <t>AESERCR</t>
  </si>
  <si>
    <t>AESEV</t>
  </si>
  <si>
    <t>AETYP</t>
  </si>
  <si>
    <t>AETYPSP</t>
  </si>
  <si>
    <t>AEYN</t>
  </si>
  <si>
    <t>PI</t>
  </si>
  <si>
    <t>ESCALATION</t>
  </si>
  <si>
    <t>NEXTDOSE</t>
  </si>
  <si>
    <t>PREVDOSE</t>
  </si>
  <si>
    <t>DOSE</t>
  </si>
  <si>
    <t>DOSEMKD</t>
  </si>
  <si>
    <t>DRUG</t>
  </si>
  <si>
    <t>FINALDOSE</t>
  </si>
  <si>
    <t>INTV</t>
  </si>
  <si>
    <t>SCHDOSE</t>
  </si>
  <si>
    <t>SCHSTEP</t>
  </si>
  <si>
    <t>STDINTV</t>
  </si>
  <si>
    <t>STDOSE</t>
  </si>
  <si>
    <t>TRTARM</t>
  </si>
  <si>
    <t>WEIGHT</t>
  </si>
  <si>
    <t>IE_COMNTS</t>
  </si>
  <si>
    <t>IE_INIT</t>
  </si>
  <si>
    <t>IE_SIGN</t>
  </si>
  <si>
    <t>IE_SIGNDAT</t>
  </si>
  <si>
    <t>SDCONF</t>
  </si>
  <si>
    <t>STABDAT</t>
  </si>
  <si>
    <t>STABDOS</t>
  </si>
  <si>
    <t>STABDTM</t>
  </si>
  <si>
    <t>CONSENT</t>
  </si>
  <si>
    <t>CONSENTDTM</t>
  </si>
  <si>
    <t>DOSINTV</t>
  </si>
  <si>
    <t>DOSWT</t>
  </si>
  <si>
    <t>DRGAD</t>
  </si>
  <si>
    <t>ELIGDTM</t>
  </si>
  <si>
    <t>FUDIST</t>
  </si>
  <si>
    <t>FUPTIME</t>
  </si>
  <si>
    <t>IECAT</t>
  </si>
  <si>
    <t>IECRELAT</t>
  </si>
  <si>
    <t>IECRELATOTHSP</t>
  </si>
  <si>
    <t>IERELAT</t>
  </si>
  <si>
    <t>IERELATOTHSP</t>
  </si>
  <si>
    <t>IETESTCD</t>
  </si>
  <si>
    <t>IEYN</t>
  </si>
  <si>
    <t>INFOSFE</t>
  </si>
  <si>
    <t>JUDGED</t>
  </si>
  <si>
    <t>LANGCONST</t>
  </si>
  <si>
    <t>LEGLRNSP</t>
  </si>
  <si>
    <t>NOCONST</t>
  </si>
  <si>
    <t>NOINTER</t>
  </si>
  <si>
    <t>NORAND</t>
  </si>
  <si>
    <t>OTHNOCONSTSP</t>
  </si>
  <si>
    <t>OTHNORANDSP</t>
  </si>
  <si>
    <t>OTHPCRF</t>
  </si>
  <si>
    <t>OTHPCRFSP</t>
  </si>
  <si>
    <t>PARNTREF</t>
  </si>
  <si>
    <t>RANDOM</t>
  </si>
  <si>
    <t>RANDOMDTM</t>
  </si>
  <si>
    <t>cwbdat</t>
  </si>
  <si>
    <t>promis_relationship</t>
  </si>
  <si>
    <t>promis_rel_spcfy</t>
  </si>
  <si>
    <t>listen</t>
  </si>
  <si>
    <t>confide</t>
  </si>
  <si>
    <t>appreciated</t>
  </si>
  <si>
    <t>talk</t>
  </si>
  <si>
    <t>meanful</t>
  </si>
  <si>
    <t>value</t>
  </si>
  <si>
    <t>goals</t>
  </si>
  <si>
    <t>meaning</t>
  </si>
  <si>
    <t>signifc</t>
  </si>
  <si>
    <t>direct</t>
  </si>
  <si>
    <t>fufill</t>
  </si>
  <si>
    <t>purpose</t>
  </si>
  <si>
    <t>irritated</t>
  </si>
  <si>
    <t>flangry</t>
  </si>
  <si>
    <t>explode</t>
  </si>
  <si>
    <t>grouch</t>
  </si>
  <si>
    <t>annoyed</t>
  </si>
  <si>
    <t>fearful</t>
  </si>
  <si>
    <t>focusanx</t>
  </si>
  <si>
    <t>worries</t>
  </si>
  <si>
    <t>uneasy</t>
  </si>
  <si>
    <t>nervous</t>
  </si>
  <si>
    <t>helpanx</t>
  </si>
  <si>
    <t>flanxious</t>
  </si>
  <si>
    <t>tensed</t>
  </si>
  <si>
    <t>worthless</t>
  </si>
  <si>
    <t>helpless</t>
  </si>
  <si>
    <t>depressed</t>
  </si>
  <si>
    <t>hopeless</t>
  </si>
  <si>
    <t>failure</t>
  </si>
  <si>
    <t>flunhappy</t>
  </si>
  <si>
    <t>lookfrwd</t>
  </si>
  <si>
    <t>nocheer</t>
  </si>
  <si>
    <t>depcount</t>
  </si>
  <si>
    <t>depscore</t>
  </si>
  <si>
    <t>survey_09b</t>
  </si>
  <si>
    <t>RANDOMN</t>
  </si>
  <si>
    <t>AMPHETA</t>
  </si>
  <si>
    <t>APGAR10M</t>
  </si>
  <si>
    <t>APGAR1M</t>
  </si>
  <si>
    <t>APGAR5M</t>
  </si>
  <si>
    <t>BARBITU</t>
  </si>
  <si>
    <t>BENZODI</t>
  </si>
  <si>
    <t>BRTHDAT</t>
  </si>
  <si>
    <t>BRTHTM</t>
  </si>
  <si>
    <t>BUPRENO</t>
  </si>
  <si>
    <t>COCAINE</t>
  </si>
  <si>
    <t>DAAMPHET</t>
  </si>
  <si>
    <t>DABARBIT</t>
  </si>
  <si>
    <t>DABENZOD</t>
  </si>
  <si>
    <t>DABUPREN</t>
  </si>
  <si>
    <t>DAFENTAN</t>
  </si>
  <si>
    <t>DAGABAPE</t>
  </si>
  <si>
    <t>DAHYDROC</t>
  </si>
  <si>
    <t>DAHYDROM</t>
  </si>
  <si>
    <t>DAMETHAD</t>
  </si>
  <si>
    <t>DAOPIOD</t>
  </si>
  <si>
    <t>DAOTHER</t>
  </si>
  <si>
    <t>DAOTHRSP</t>
  </si>
  <si>
    <t>DAOXYCOD</t>
  </si>
  <si>
    <t>DAUNKNWN</t>
  </si>
  <si>
    <t>FENTANY</t>
  </si>
  <si>
    <t>GABAPEN</t>
  </si>
  <si>
    <t>GADAY</t>
  </si>
  <si>
    <t>GAWKS</t>
  </si>
  <si>
    <t>HEADCIR</t>
  </si>
  <si>
    <t>HEIGHT</t>
  </si>
  <si>
    <t>HEROIN</t>
  </si>
  <si>
    <t>HOSTCUNK</t>
  </si>
  <si>
    <t>HOSTDTC</t>
  </si>
  <si>
    <t>HOSTDTTM</t>
  </si>
  <si>
    <t>HYDROCO</t>
  </si>
  <si>
    <t>HYDROMO</t>
  </si>
  <si>
    <t>KRATOM</t>
  </si>
  <si>
    <t>mpaqcompdat</t>
  </si>
  <si>
    <t>mpaq_relationship</t>
  </si>
  <si>
    <t>mpaq_rel_spcfy</t>
  </si>
  <si>
    <t>annoy</t>
  </si>
  <si>
    <t>difficult</t>
  </si>
  <si>
    <t>feelings</t>
  </si>
  <si>
    <t>interact</t>
  </si>
  <si>
    <t>interfeel</t>
  </si>
  <si>
    <t>anxious</t>
  </si>
  <si>
    <t>proud</t>
  </si>
  <si>
    <t>involve</t>
  </si>
  <si>
    <t>leave</t>
  </si>
  <si>
    <t>enjoy</t>
  </si>
  <si>
    <t>think</t>
  </si>
  <si>
    <t>withbaby</t>
  </si>
  <si>
    <t>awaybaby</t>
  </si>
  <si>
    <t>ownbaby</t>
  </si>
  <si>
    <t>resent</t>
  </si>
  <si>
    <t>myself</t>
  </si>
  <si>
    <t>burden</t>
  </si>
  <si>
    <t>judge</t>
  </si>
  <si>
    <t>impatient</t>
  </si>
  <si>
    <t>survey_09c</t>
  </si>
  <si>
    <t>MARIJUA</t>
  </si>
  <si>
    <t>METHADO</t>
  </si>
  <si>
    <t>METHAMP</t>
  </si>
  <si>
    <t>MHBRHO</t>
  </si>
  <si>
    <t>MHTOX</t>
  </si>
  <si>
    <t>OPIODS</t>
  </si>
  <si>
    <t>OTHER</t>
  </si>
  <si>
    <t>OTHRSP</t>
  </si>
  <si>
    <t>OXYCODO</t>
  </si>
  <si>
    <t>PCP</t>
  </si>
  <si>
    <t>SEX</t>
  </si>
  <si>
    <t>TOXICO</t>
  </si>
  <si>
    <t>TOXIYN</t>
  </si>
  <si>
    <t>UNKNOWN</t>
  </si>
  <si>
    <t>ALCOHOL</t>
  </si>
  <si>
    <t>APGAR10MUNK</t>
  </si>
  <si>
    <t>APGAR1MUNK</t>
  </si>
  <si>
    <t>APGAR5MUNK</t>
  </si>
  <si>
    <t>baycog</t>
  </si>
  <si>
    <t>baycogno</t>
  </si>
  <si>
    <t>baycogoth</t>
  </si>
  <si>
    <t>bayrec</t>
  </si>
  <si>
    <t>bayrecno</t>
  </si>
  <si>
    <t>bayrecoth</t>
  </si>
  <si>
    <t>bayexp</t>
  </si>
  <si>
    <t>bayexpno</t>
  </si>
  <si>
    <t>bayexpoth</t>
  </si>
  <si>
    <t>bayfine</t>
  </si>
  <si>
    <t>bayfineno</t>
  </si>
  <si>
    <t>bayfineoth</t>
  </si>
  <si>
    <t>baygros</t>
  </si>
  <si>
    <t>baygrosno</t>
  </si>
  <si>
    <t>baygrosoth</t>
  </si>
  <si>
    <t>baycograw</t>
  </si>
  <si>
    <t>baycogscs</t>
  </si>
  <si>
    <t>baycogsum</t>
  </si>
  <si>
    <t>baycogsts</t>
  </si>
  <si>
    <t>bayrecraw</t>
  </si>
  <si>
    <t>bayrecscs</t>
  </si>
  <si>
    <t>bayexpraw</t>
  </si>
  <si>
    <t>bayexpscs</t>
  </si>
  <si>
    <t>baylangsum</t>
  </si>
  <si>
    <t>baylangsts</t>
  </si>
  <si>
    <t>bayfineraw</t>
  </si>
  <si>
    <t>bayfinescs</t>
  </si>
  <si>
    <t>baygrosraw</t>
  </si>
  <si>
    <t>baygrosscs</t>
  </si>
  <si>
    <t>baymotrsum</t>
  </si>
  <si>
    <t>baymotrsts</t>
  </si>
  <si>
    <t>bayeng</t>
  </si>
  <si>
    <t>bayintptr</t>
  </si>
  <si>
    <t>bayadmmask</t>
  </si>
  <si>
    <t>baycomp</t>
  </si>
  <si>
    <t>baydatcomp</t>
  </si>
  <si>
    <t>bayadminit</t>
  </si>
  <si>
    <t>bayverinit</t>
  </si>
  <si>
    <t>DANONE</t>
  </si>
  <si>
    <t>HOSTDAT</t>
  </si>
  <si>
    <t>HOSTTIM</t>
  </si>
  <si>
    <t>HOSTTIMUNK</t>
  </si>
  <si>
    <t>IMH_BIRTHDAT</t>
  </si>
  <si>
    <t>IMH_BIRTHDTM</t>
  </si>
  <si>
    <t>IMH_BIRTHHCR</t>
  </si>
  <si>
    <t>IMH_BIRTHHLT</t>
  </si>
  <si>
    <t>IMH_BIRTHWT</t>
  </si>
  <si>
    <t>INBHOS</t>
  </si>
  <si>
    <t>NEOTOX</t>
  </si>
  <si>
    <t>NONE</t>
  </si>
  <si>
    <t>FRSTRANDOM</t>
  </si>
  <si>
    <t>MULTBRTH</t>
  </si>
  <si>
    <t>WESUBJECTID</t>
  </si>
  <si>
    <t>AIAN</t>
  </si>
  <si>
    <t>ALCOHOLEXP</t>
  </si>
  <si>
    <t>ALCOHOLPMT</t>
  </si>
  <si>
    <t>ALCOHOLRDP</t>
  </si>
  <si>
    <t>AMPHETEXP</t>
  </si>
  <si>
    <t>AMPHETPMT</t>
  </si>
  <si>
    <t>AMPHETRDP</t>
  </si>
  <si>
    <t>ANTIAXRX</t>
  </si>
  <si>
    <t>ANTIDRX</t>
  </si>
  <si>
    <t>ANTIPSYRX</t>
  </si>
  <si>
    <t>ANXIETY</t>
  </si>
  <si>
    <t>ASIAN</t>
  </si>
  <si>
    <t>BARBITEXP</t>
  </si>
  <si>
    <t>bitseadat</t>
  </si>
  <si>
    <t>bitsearesp</t>
  </si>
  <si>
    <t>bitseareothsp</t>
  </si>
  <si>
    <t>bitseaadmin</t>
  </si>
  <si>
    <t>bitseaadminothsp</t>
  </si>
  <si>
    <t>bitseaeng</t>
  </si>
  <si>
    <t>bitseaintr</t>
  </si>
  <si>
    <t>bitseainit</t>
  </si>
  <si>
    <t>bitseaplea</t>
  </si>
  <si>
    <t>bitseaeyes</t>
  </si>
  <si>
    <t>bitseanerv</t>
  </si>
  <si>
    <t>bitsearest</t>
  </si>
  <si>
    <t>bitseafol</t>
  </si>
  <si>
    <t>bitseawak</t>
  </si>
  <si>
    <t>bitseanat</t>
  </si>
  <si>
    <t>bitseaafr</t>
  </si>
  <si>
    <t>bitseaafrsp</t>
  </si>
  <si>
    <t>bitsealess</t>
  </si>
  <si>
    <t>bitseaup</t>
  </si>
  <si>
    <t>bitseahang</t>
  </si>
  <si>
    <t>bitseaworr</t>
  </si>
  <si>
    <t>bitsealook</t>
  </si>
  <si>
    <t>bitseahurt</t>
  </si>
  <si>
    <t>bitseaaff</t>
  </si>
  <si>
    <t>bitseaobj</t>
  </si>
  <si>
    <t>bitseaasle</t>
  </si>
  <si>
    <t>bitsearun</t>
  </si>
  <si>
    <t>bitseaplay</t>
  </si>
  <si>
    <t>bitseapay</t>
  </si>
  <si>
    <t>bitseachan</t>
  </si>
  <si>
    <t>bitseahelp</t>
  </si>
  <si>
    <t>bitseaupset</t>
  </si>
  <si>
    <t>bitseagag</t>
  </si>
  <si>
    <t>bitseasound</t>
  </si>
  <si>
    <t>bitsearef</t>
  </si>
  <si>
    <t>bitseahit</t>
  </si>
  <si>
    <t>bitseabreak</t>
  </si>
  <si>
    <t>bitseafar</t>
  </si>
  <si>
    <t>bitseahits</t>
  </si>
  <si>
    <t>bitseahug</t>
  </si>
  <si>
    <t>bitseasad</t>
  </si>
  <si>
    <t>bitseahurts</t>
  </si>
  <si>
    <t>bitseafreez</t>
  </si>
  <si>
    <t>bitseaord</t>
  </si>
  <si>
    <t>bitsearep</t>
  </si>
  <si>
    <t>bitsearepsp</t>
  </si>
  <si>
    <t>bitseamov</t>
  </si>
  <si>
    <t>bitseamovsp</t>
  </si>
  <si>
    <t>bitseaspac</t>
  </si>
  <si>
    <t>bitseaeye</t>
  </si>
  <si>
    <t>bitseaphy</t>
  </si>
  <si>
    <t>bitseabang</t>
  </si>
  <si>
    <t>bitseabangsp</t>
  </si>
  <si>
    <t>bitseaedi</t>
  </si>
  <si>
    <t>bitseaedisp</t>
  </si>
  <si>
    <t>bitseabeh</t>
  </si>
  <si>
    <t>bitsealang</t>
  </si>
  <si>
    <t>survey_30</t>
  </si>
  <si>
    <t>BARBITPMT</t>
  </si>
  <si>
    <t>BARBITRDP</t>
  </si>
  <si>
    <t>BENZOEXP</t>
  </si>
  <si>
    <t>BENZOPMT</t>
  </si>
  <si>
    <t>BENZORDP</t>
  </si>
  <si>
    <t>BIPOLAR</t>
  </si>
  <si>
    <t>BLK</t>
  </si>
  <si>
    <t>BUPRENENALXRX</t>
  </si>
  <si>
    <t>BUPRENEXP</t>
  </si>
  <si>
    <t>BUPRENPMT</t>
  </si>
  <si>
    <t>BUPRENRDP</t>
  </si>
  <si>
    <t>BUPRENRX</t>
  </si>
  <si>
    <t>CHOR</t>
  </si>
  <si>
    <t>COCAINEEXP</t>
  </si>
  <si>
    <t>COCAINEPMT</t>
  </si>
  <si>
    <t>COCAINERDP</t>
  </si>
  <si>
    <t>DELIVERY</t>
  </si>
  <si>
    <t>DEPRESS</t>
  </si>
  <si>
    <t>DIABPPRGTYPE</t>
  </si>
  <si>
    <t>formcompdat</t>
  </si>
  <si>
    <t>carechange</t>
  </si>
  <si>
    <t>cnsntremain</t>
  </si>
  <si>
    <t>chngconsnt</t>
  </si>
  <si>
    <t>chngconsntdat</t>
  </si>
  <si>
    <t>yesconst</t>
  </si>
  <si>
    <t>othyesconstsp</t>
  </si>
  <si>
    <t>yescconst</t>
  </si>
  <si>
    <t>othyescconstsp</t>
  </si>
  <si>
    <t>DIABPRG</t>
  </si>
  <si>
    <t>DIETTRTMT</t>
  </si>
  <si>
    <t>DISDAT</t>
  </si>
  <si>
    <t>DISDATNOTE</t>
  </si>
  <si>
    <t>EDLEVEL</t>
  </si>
  <si>
    <t>ETHNC</t>
  </si>
  <si>
    <t>FENTEXP</t>
  </si>
  <si>
    <t>FENTPMT</t>
  </si>
  <si>
    <t>FENTRDP</t>
  </si>
  <si>
    <t>GDTRTMTSP</t>
  </si>
  <si>
    <t>GESTDIAB</t>
  </si>
  <si>
    <t>cgcontact</t>
  </si>
  <si>
    <t>nocontact</t>
  </si>
  <si>
    <t>othnocontactsp</t>
  </si>
  <si>
    <t>upcontact</t>
  </si>
  <si>
    <t>contactdat</t>
  </si>
  <si>
    <t>contactmode</t>
  </si>
  <si>
    <t>othcontactmodesp</t>
  </si>
  <si>
    <t>cgqd</t>
  </si>
  <si>
    <t>promisd</t>
  </si>
  <si>
    <t>cgconcernd</t>
  </si>
  <si>
    <t>referrald</t>
  </si>
  <si>
    <t>noreferrald</t>
  </si>
  <si>
    <t>mpaqd</t>
  </si>
  <si>
    <t>cgq6m</t>
  </si>
  <si>
    <t>cgq12m</t>
  </si>
  <si>
    <t>cgq18m</t>
  </si>
  <si>
    <t>cgq24m</t>
  </si>
  <si>
    <t>promis24m</t>
  </si>
  <si>
    <t>cgconcern24m</t>
  </si>
  <si>
    <t>referral24m</t>
  </si>
  <si>
    <t>noreferral24m</t>
  </si>
  <si>
    <t>b4d</t>
  </si>
  <si>
    <t>pryctprest</t>
  </si>
  <si>
    <t>bitsead</t>
  </si>
  <si>
    <t>gpm24m</t>
  </si>
  <si>
    <t>m24_cmnts</t>
  </si>
  <si>
    <t>datcomp</t>
  </si>
  <si>
    <t>GPENTINEXP</t>
  </si>
  <si>
    <t>GPENTINPMT</t>
  </si>
  <si>
    <t>GPENTINRDP</t>
  </si>
  <si>
    <t>GVDTY</t>
  </si>
  <si>
    <t>HEROINEXP</t>
  </si>
  <si>
    <t>HEROINPMT</t>
  </si>
  <si>
    <t>HEROINRDP</t>
  </si>
  <si>
    <t>HYDROCEXP</t>
  </si>
  <si>
    <t>HYDROCPMT</t>
  </si>
  <si>
    <t>HYDROCRDP</t>
  </si>
  <si>
    <t>HYDROMEXP</t>
  </si>
  <si>
    <t>HYDROMPMT</t>
  </si>
  <si>
    <t>HYDROMRDP</t>
  </si>
  <si>
    <t>HYP</t>
  </si>
  <si>
    <t>HYPGTRTMT</t>
  </si>
  <si>
    <t>HYPPPRG</t>
  </si>
  <si>
    <t>INSTRTMT</t>
  </si>
  <si>
    <t>KRATOMEXP</t>
  </si>
  <si>
    <t>KRATOMPMT</t>
  </si>
  <si>
    <t>KRATOMRDP</t>
  </si>
  <si>
    <t>MARISTAT</t>
  </si>
  <si>
    <t>MATOTHDX</t>
  </si>
  <si>
    <t>MATOTHDXST</t>
  </si>
  <si>
    <t>METHADONERX</t>
  </si>
  <si>
    <t>METHEXP</t>
  </si>
  <si>
    <t>METHPMT</t>
  </si>
  <si>
    <t>gp24mvis</t>
  </si>
  <si>
    <t>clincalscal</t>
  </si>
  <si>
    <t>clincalstad</t>
  </si>
  <si>
    <t>measdat</t>
  </si>
  <si>
    <t>measwt1</t>
  </si>
  <si>
    <t>measwt2</t>
  </si>
  <si>
    <t>measwt2unknd</t>
  </si>
  <si>
    <t>measwt3</t>
  </si>
  <si>
    <t>measwt3unknd</t>
  </si>
  <si>
    <t>hcr1</t>
  </si>
  <si>
    <t>hcr2</t>
  </si>
  <si>
    <t>hcr2unknd</t>
  </si>
  <si>
    <t>hcr3</t>
  </si>
  <si>
    <t>hcr3unknd</t>
  </si>
  <si>
    <t>height1</t>
  </si>
  <si>
    <t>height2</t>
  </si>
  <si>
    <t>height2unknd</t>
  </si>
  <si>
    <t>height3</t>
  </si>
  <si>
    <t>height3unknd</t>
  </si>
  <si>
    <t>growthdoc</t>
  </si>
  <si>
    <t>mrwt</t>
  </si>
  <si>
    <t>mrwtunknd</t>
  </si>
  <si>
    <t>hcr</t>
  </si>
  <si>
    <t>hcrunknd</t>
  </si>
  <si>
    <t>height</t>
  </si>
  <si>
    <t>heightunknd</t>
  </si>
  <si>
    <t>selfrepcolwt</t>
  </si>
  <si>
    <t>selfrepwtlbs</t>
  </si>
  <si>
    <t>selfrepwtoz</t>
  </si>
  <si>
    <t>METHRDP</t>
  </si>
  <si>
    <t>MGEST</t>
  </si>
  <si>
    <t>MOODRX</t>
  </si>
  <si>
    <t>MORPHEXP</t>
  </si>
  <si>
    <t>MORPHPMT</t>
  </si>
  <si>
    <t>MORPHRDP</t>
  </si>
  <si>
    <t>MPHETEXP</t>
  </si>
  <si>
    <t>MPHETPMT</t>
  </si>
  <si>
    <t>MPHETRDP</t>
  </si>
  <si>
    <t>NHPI</t>
  </si>
  <si>
    <t>NICOTINEXP</t>
  </si>
  <si>
    <t>NICOTINPMT</t>
  </si>
  <si>
    <t>NICOTINRDP</t>
  </si>
  <si>
    <t>NOOPIODRX</t>
  </si>
  <si>
    <t>NOPREGRX</t>
  </si>
  <si>
    <t>NOTRTMT</t>
  </si>
  <si>
    <t>NUMFET</t>
  </si>
  <si>
    <t>OPIODEXP</t>
  </si>
  <si>
    <t>OPIODPMT</t>
  </si>
  <si>
    <t>OPIODRDP</t>
  </si>
  <si>
    <t>OPIODTRT</t>
  </si>
  <si>
    <t>OPIODTRTDEL</t>
  </si>
  <si>
    <t>OPITRTTYPESP</t>
  </si>
  <si>
    <t>OTHEREXP</t>
  </si>
  <si>
    <t>OTHERPMT</t>
  </si>
  <si>
    <t>OTHERRDP</t>
  </si>
  <si>
    <t>OTHERRX</t>
  </si>
  <si>
    <t>OTHINS</t>
  </si>
  <si>
    <t>OTHTRTMT</t>
  </si>
  <si>
    <t>OXYCODONEXP</t>
  </si>
  <si>
    <t>OXYCODONPMT</t>
  </si>
  <si>
    <t>OXYCODONRDP</t>
  </si>
  <si>
    <t>PCPEXP</t>
  </si>
  <si>
    <t>PCPPMT</t>
  </si>
  <si>
    <t>PCPRDP</t>
  </si>
  <si>
    <t>PPDEPRESS</t>
  </si>
  <si>
    <t>PREE</t>
  </si>
  <si>
    <t>PRENATAL</t>
  </si>
  <si>
    <t>PRIVINS</t>
  </si>
  <si>
    <t>PRTY</t>
  </si>
  <si>
    <t>PUBINS</t>
  </si>
  <si>
    <t>RACEUNK</t>
  </si>
  <si>
    <t>SCHIZOPHRE</t>
  </si>
  <si>
    <t>SSRIEXP</t>
  </si>
  <si>
    <t>SSRIPMT</t>
  </si>
  <si>
    <t>SSRIRDP</t>
  </si>
  <si>
    <t>STIMRX</t>
  </si>
  <si>
    <t>THCEXP</t>
  </si>
  <si>
    <t>THCPMT</t>
  </si>
  <si>
    <t>THCRDP</t>
  </si>
  <si>
    <t>UNINS</t>
  </si>
  <si>
    <t>UNKEXP</t>
  </si>
  <si>
    <t>UNKINS</t>
  </si>
  <si>
    <t>UNKOWNRX</t>
  </si>
  <si>
    <t>UNKTRMT</t>
  </si>
  <si>
    <t>WHT</t>
  </si>
  <si>
    <t>ZIP</t>
  </si>
  <si>
    <t>AMPHETAEXP</t>
  </si>
  <si>
    <t>AMPHETAPMT</t>
  </si>
  <si>
    <t>AMPHETARDP</t>
  </si>
  <si>
    <t>BARBITUEXP</t>
  </si>
  <si>
    <t>BARBITUPMT</t>
  </si>
  <si>
    <t>BARBITURDP</t>
  </si>
  <si>
    <t>BENZODIEXP</t>
  </si>
  <si>
    <t>BENZODIPMT</t>
  </si>
  <si>
    <t>BENZODIRDP</t>
  </si>
  <si>
    <t>BUMETHRX</t>
  </si>
  <si>
    <t>BUPRENOEXP</t>
  </si>
  <si>
    <t>BUPRENONALRX</t>
  </si>
  <si>
    <t>BUPRENOPMT</t>
  </si>
  <si>
    <t>BUPRENORDP</t>
  </si>
  <si>
    <t>BUPRENORX</t>
  </si>
  <si>
    <t>DIABPPRG</t>
  </si>
  <si>
    <t>FENTANYEXP</t>
  </si>
  <si>
    <t>FENTANYPMT</t>
  </si>
  <si>
    <t>FENTANYRDP</t>
  </si>
  <si>
    <t>GABAPENEXP</t>
  </si>
  <si>
    <t>GABAPENPMT</t>
  </si>
  <si>
    <t>GABAPENRDP</t>
  </si>
  <si>
    <t>MARIJUAEXP</t>
  </si>
  <si>
    <t>MARIJUAPMT</t>
  </si>
  <si>
    <t>MARIJUARDP</t>
  </si>
  <si>
    <t>METHADEXP</t>
  </si>
  <si>
    <t>METHADPMT</t>
  </si>
  <si>
    <t>METHADRDP</t>
  </si>
  <si>
    <t>METHADRX</t>
  </si>
  <si>
    <t>METHAMPEXP</t>
  </si>
  <si>
    <t>METHAMPPMT</t>
  </si>
  <si>
    <t>METHAMPRDP</t>
  </si>
  <si>
    <t>MMH_BIRTHDAT</t>
  </si>
  <si>
    <t>MMHUNKRX</t>
  </si>
  <si>
    <t>NONPREGRX</t>
  </si>
  <si>
    <t>NONRX</t>
  </si>
  <si>
    <t>NONTRTMT</t>
  </si>
  <si>
    <t>OPIODTRTMT</t>
  </si>
  <si>
    <t>OTHEREXPSP</t>
  </si>
  <si>
    <t>OTHOPIODRX</t>
  </si>
  <si>
    <t>OTHOPIODRXSP</t>
  </si>
  <si>
    <t>OTHTRTMTSP</t>
  </si>
  <si>
    <t>SCHIZOPH</t>
  </si>
  <si>
    <t>UNKDISDAT</t>
  </si>
  <si>
    <t>UNKRACE</t>
  </si>
  <si>
    <t>UNKRX</t>
  </si>
  <si>
    <t>UNKTRTMT</t>
  </si>
  <si>
    <t>RDCAT</t>
  </si>
  <si>
    <t>RDTESTCD</t>
  </si>
  <si>
    <t>RNDCONF</t>
  </si>
  <si>
    <t>RNDDTM</t>
  </si>
  <si>
    <t>RNDEXEC</t>
  </si>
  <si>
    <t>RNDNUM</t>
  </si>
  <si>
    <t>RNDRDY</t>
  </si>
  <si>
    <t>RNDTRT</t>
  </si>
  <si>
    <t>AEACN</t>
  </si>
  <si>
    <t>AEID</t>
  </si>
  <si>
    <t>AEOUT</t>
  </si>
  <si>
    <t>AESNARR</t>
  </si>
  <si>
    <t>SAENOW</t>
  </si>
  <si>
    <t>SDCONFIRM</t>
  </si>
  <si>
    <t>SDDAT</t>
  </si>
  <si>
    <t>SDDOSE</t>
  </si>
  <si>
    <t>SDDTM</t>
  </si>
  <si>
    <t>SDINTV</t>
  </si>
  <si>
    <t>SDNOTE</t>
  </si>
  <si>
    <t>SDOSE</t>
  </si>
  <si>
    <t>SDWGT</t>
  </si>
  <si>
    <t>SDWINTV</t>
  </si>
  <si>
    <t>BIRTHDTM</t>
  </si>
  <si>
    <t>BORNHOSP</t>
  </si>
  <si>
    <t>ENROL</t>
  </si>
  <si>
    <t>ENROLDAT</t>
  </si>
  <si>
    <t>ESUBJECTID</t>
  </si>
  <si>
    <t>PRECONS</t>
  </si>
  <si>
    <t>SC_BIRTHDAT</t>
  </si>
  <si>
    <t>SC_BIRTHDTM</t>
  </si>
  <si>
    <t>SC_COMNTS</t>
  </si>
  <si>
    <t>SUBJECTID</t>
  </si>
  <si>
    <t>MEDSTDTM</t>
  </si>
  <si>
    <t>WENWT</t>
  </si>
  <si>
    <t>ESCL</t>
  </si>
  <si>
    <t>ESCLRN</t>
  </si>
  <si>
    <t>OTHESCLRNSP</t>
  </si>
  <si>
    <t>STEPMEDDTM</t>
  </si>
  <si>
    <t>STEPN</t>
  </si>
  <si>
    <t>ADP</t>
  </si>
  <si>
    <t>DADMP</t>
  </si>
  <si>
    <t>DPDTM</t>
  </si>
  <si>
    <t>OTHDPSP</t>
  </si>
  <si>
    <t>DADMD</t>
  </si>
  <si>
    <t>DDDTM</t>
  </si>
  <si>
    <t>ESCLD</t>
  </si>
  <si>
    <t>ESCLDDTM</t>
  </si>
  <si>
    <t>ESCLS</t>
  </si>
  <si>
    <t>ESCLSD</t>
  </si>
  <si>
    <t>OODD</t>
  </si>
  <si>
    <t>OTHDSP</t>
  </si>
  <si>
    <t>AOD</t>
  </si>
  <si>
    <t>OADMD</t>
  </si>
  <si>
    <t>ODDTM</t>
  </si>
  <si>
    <t>ODOS</t>
  </si>
  <si>
    <t>AOOP</t>
  </si>
  <si>
    <t>LCCD</t>
  </si>
  <si>
    <t>LCNICU</t>
  </si>
  <si>
    <t>LCNN</t>
  </si>
  <si>
    <t>LCPEDU</t>
  </si>
  <si>
    <t>LCRENICU</t>
  </si>
  <si>
    <t>LCSCN</t>
  </si>
  <si>
    <t>LCSW</t>
  </si>
  <si>
    <t>OADMOP</t>
  </si>
  <si>
    <t>OOPDOS</t>
  </si>
  <si>
    <t>OOPDTM</t>
  </si>
  <si>
    <t>UNKLC</t>
  </si>
  <si>
    <t>DOSD</t>
  </si>
  <si>
    <t>DOSG</t>
  </si>
  <si>
    <t>DOSL</t>
  </si>
  <si>
    <t>INTDAT</t>
  </si>
  <si>
    <t>INTTM</t>
  </si>
  <si>
    <t>LSTDSDAT</t>
  </si>
  <si>
    <t>LSTDSDTM</t>
  </si>
  <si>
    <t>MVD</t>
  </si>
  <si>
    <t>PDADM</t>
  </si>
  <si>
    <t>PFDAT</t>
  </si>
  <si>
    <t>PGDAT</t>
  </si>
  <si>
    <t>PHDAT</t>
  </si>
  <si>
    <t>PSTEPDOS</t>
  </si>
  <si>
    <t>PSTEPN</t>
  </si>
  <si>
    <t>SDOSDTM</t>
  </si>
  <si>
    <t>SVD</t>
  </si>
  <si>
    <t>TVD</t>
  </si>
  <si>
    <t>WDDAT</t>
  </si>
  <si>
    <t>WDTM</t>
  </si>
  <si>
    <t>CCDEATH</t>
  </si>
  <si>
    <t>DPED</t>
  </si>
  <si>
    <t>EINT</t>
  </si>
  <si>
    <t>FHV</t>
  </si>
  <si>
    <t>HVN</t>
  </si>
  <si>
    <t>INFDIS</t>
  </si>
  <si>
    <t>INFDISCUST</t>
  </si>
  <si>
    <t>INHOSTAT</t>
  </si>
  <si>
    <t>NFUC</t>
  </si>
  <si>
    <t>NNNEXAM</t>
  </si>
  <si>
    <t>NNNSADTEX</t>
  </si>
  <si>
    <t>NNNSREP</t>
  </si>
  <si>
    <t>OTHDIS</t>
  </si>
  <si>
    <t>OTHINFDISSP</t>
  </si>
  <si>
    <t>OTHNNNEXAMSP</t>
  </si>
  <si>
    <t>OTHPDISSP</t>
  </si>
  <si>
    <t>PUSHTOFUDTM</t>
  </si>
  <si>
    <t>STAT_COMNTS</t>
  </si>
  <si>
    <t>STATDTM</t>
  </si>
  <si>
    <t>STATHCR</t>
  </si>
  <si>
    <t>STATHCRUNK</t>
  </si>
  <si>
    <t>STATLT</t>
  </si>
  <si>
    <t>STATLTUNK</t>
  </si>
  <si>
    <t>STATWT</t>
  </si>
  <si>
    <t>STATWTUNK</t>
  </si>
  <si>
    <t>TRASF</t>
  </si>
  <si>
    <t>TRASFNORELSP</t>
  </si>
  <si>
    <t>TRASFRELSP</t>
  </si>
  <si>
    <t>IPCRA</t>
  </si>
  <si>
    <t>IPCRAAR</t>
  </si>
  <si>
    <t>IPHRP</t>
  </si>
  <si>
    <t>ISCATN</t>
  </si>
  <si>
    <t>ISCATNAR</t>
  </si>
  <si>
    <t>ISCDEM</t>
  </si>
  <si>
    <t>ISCMOR</t>
  </si>
  <si>
    <t>ISCMORAR</t>
  </si>
  <si>
    <t>ISELOAA</t>
  </si>
  <si>
    <t>ISELOAV</t>
  </si>
  <si>
    <t>ISELOAVA</t>
  </si>
  <si>
    <t>ISELOIA</t>
  </si>
  <si>
    <t>ISELOIV</t>
  </si>
  <si>
    <t>ISELOIVA</t>
  </si>
  <si>
    <t>LEANC</t>
  </si>
  <si>
    <t>LEANCAR</t>
  </si>
  <si>
    <t>LEBAB</t>
  </si>
  <si>
    <t>LEBABAR</t>
  </si>
  <si>
    <t>LELREE</t>
  </si>
  <si>
    <t>LELREEAR</t>
  </si>
  <si>
    <t>LELREL</t>
  </si>
  <si>
    <t>LELRELAR</t>
  </si>
  <si>
    <t>LEPLG</t>
  </si>
  <si>
    <t>LEPLGAR</t>
  </si>
  <si>
    <t>LEPOA</t>
  </si>
  <si>
    <t>LEPOAAR</t>
  </si>
  <si>
    <t>NNNSDAT</t>
  </si>
  <si>
    <t>NNNSEXAMR</t>
  </si>
  <si>
    <t>NNNSTIM</t>
  </si>
  <si>
    <t>OHAUS</t>
  </si>
  <si>
    <t>OHCOW</t>
  </si>
  <si>
    <t>OHHVP</t>
  </si>
  <si>
    <t>OHJVR</t>
  </si>
  <si>
    <t>OHROW</t>
  </si>
  <si>
    <t>OHRTO</t>
  </si>
  <si>
    <t>OHSUP</t>
  </si>
  <si>
    <t>OHSWA</t>
  </si>
  <si>
    <t>OTHAL</t>
  </si>
  <si>
    <t>OTHASD</t>
  </si>
  <si>
    <t>OTHCWI</t>
  </si>
  <si>
    <t>OTHFPS</t>
  </si>
  <si>
    <t>OTHGPT</t>
  </si>
  <si>
    <t>OTHHMF</t>
  </si>
  <si>
    <t>OTHIR</t>
  </si>
  <si>
    <t>OTHLOS</t>
  </si>
  <si>
    <t>OTHMOM</t>
  </si>
  <si>
    <t>OTHPE</t>
  </si>
  <si>
    <t>OTHRAB</t>
  </si>
  <si>
    <t>OTHSCC</t>
  </si>
  <si>
    <t>OTHSEA</t>
  </si>
  <si>
    <t>OTHSQA</t>
  </si>
  <si>
    <t>OTHTRE</t>
  </si>
  <si>
    <t>PICIA</t>
  </si>
  <si>
    <t>PICOS</t>
  </si>
  <si>
    <t>UEFFORE</t>
  </si>
  <si>
    <t>UEFFOREAR</t>
  </si>
  <si>
    <t>UEFFORL</t>
  </si>
  <si>
    <t>UEFFORLAR</t>
  </si>
  <si>
    <t>UEFGOH</t>
  </si>
  <si>
    <t>UEFPUS</t>
  </si>
  <si>
    <t>UEFROT</t>
  </si>
  <si>
    <t>UEFROTAR</t>
  </si>
  <si>
    <t>UEFSCS</t>
  </si>
  <si>
    <t>UEFSCSAR</t>
  </si>
  <si>
    <t>UEFSUC</t>
  </si>
  <si>
    <t>UEFSUCAR</t>
  </si>
  <si>
    <t>UEFTRT</t>
  </si>
  <si>
    <t>URINC</t>
  </si>
  <si>
    <t>URINCAR</t>
  </si>
  <si>
    <t>URPLA</t>
  </si>
  <si>
    <t>URPLAAR</t>
  </si>
  <si>
    <t>URSTE</t>
  </si>
  <si>
    <t>URSTEAR</t>
  </si>
  <si>
    <t>URVES</t>
  </si>
  <si>
    <t>USPOS</t>
  </si>
  <si>
    <t>AHCC</t>
  </si>
  <si>
    <t>ANAS</t>
  </si>
  <si>
    <t>ASNE</t>
  </si>
  <si>
    <t>ASPU</t>
  </si>
  <si>
    <t>ASWT</t>
  </si>
  <si>
    <t>AYAW</t>
  </si>
  <si>
    <t>CNSABP</t>
  </si>
  <si>
    <t>CNSABS</t>
  </si>
  <si>
    <t>CNSBAH</t>
  </si>
  <si>
    <t>CNSCM</t>
  </si>
  <si>
    <t>CNSFHM</t>
  </si>
  <si>
    <t>CNSFIT</t>
  </si>
  <si>
    <t>CNSHAT</t>
  </si>
  <si>
    <t>CNSHYP</t>
  </si>
  <si>
    <t>CNSLAT</t>
  </si>
  <si>
    <t>CNSMJ</t>
  </si>
  <si>
    <t>CNSST</t>
  </si>
  <si>
    <t>GEXGBS</t>
  </si>
  <si>
    <t>GGACH</t>
  </si>
  <si>
    <t>GLOSWS</t>
  </si>
  <si>
    <t>PLAB</t>
  </si>
  <si>
    <t>PNAF</t>
  </si>
  <si>
    <t>SABSC</t>
  </si>
  <si>
    <t>SCICY</t>
  </si>
  <si>
    <t>SEXAB</t>
  </si>
  <si>
    <t>SEXIR</t>
  </si>
  <si>
    <t>SHIPC</t>
  </si>
  <si>
    <t>SIFETY</t>
  </si>
  <si>
    <t>SILEX</t>
  </si>
  <si>
    <t>SIMOB</t>
  </si>
  <si>
    <t>SINAR</t>
  </si>
  <si>
    <t>SIOAFV</t>
  </si>
  <si>
    <t>SIONNNS</t>
  </si>
  <si>
    <t>SIQAS</t>
  </si>
  <si>
    <t>SISCOL</t>
  </si>
  <si>
    <t>SISPST</t>
  </si>
  <si>
    <t>SISTDCEN</t>
  </si>
  <si>
    <t>SISTEA</t>
  </si>
  <si>
    <t>SISTED</t>
  </si>
  <si>
    <t>SISTLS</t>
  </si>
  <si>
    <t>SITLFEDTIM</t>
  </si>
  <si>
    <t>SMOTT</t>
  </si>
  <si>
    <t>SOVCY</t>
  </si>
  <si>
    <t>SPACY</t>
  </si>
  <si>
    <t>SPALL</t>
  </si>
  <si>
    <t>SPECY</t>
  </si>
  <si>
    <t>SWECR</t>
  </si>
  <si>
    <t>VEPNY</t>
  </si>
  <si>
    <t>VFCDO</t>
  </si>
  <si>
    <t>VGADO</t>
  </si>
  <si>
    <t>VHYPA</t>
  </si>
  <si>
    <t>VOFDO</t>
  </si>
  <si>
    <t>VOTHABES</t>
  </si>
  <si>
    <t>VPDO</t>
  </si>
  <si>
    <t>VREMO</t>
  </si>
  <si>
    <t>VSESS</t>
  </si>
  <si>
    <t>VSSNY</t>
  </si>
  <si>
    <t>VSTRAB</t>
  </si>
  <si>
    <t>VTBLIK</t>
  </si>
  <si>
    <t>VVLOC</t>
  </si>
  <si>
    <t>ABMOVDTM</t>
  </si>
  <si>
    <t>ABMOVSECP</t>
  </si>
  <si>
    <t>ABMOVWKCD</t>
  </si>
  <si>
    <t>AIEEG</t>
  </si>
  <si>
    <t>AIEEGDTM</t>
  </si>
  <si>
    <t>CTS</t>
  </si>
  <si>
    <t>CTSDTM</t>
  </si>
  <si>
    <t>EEG</t>
  </si>
  <si>
    <t>EEGDTM</t>
  </si>
  <si>
    <t>ELECSEIZ</t>
  </si>
  <si>
    <t>HUS</t>
  </si>
  <si>
    <t>HUSDTM</t>
  </si>
  <si>
    <t>MRI</t>
  </si>
  <si>
    <t>MRIDTM</t>
  </si>
  <si>
    <t>OTHSEIZETSP</t>
  </si>
  <si>
    <t>SEIZAS</t>
  </si>
  <si>
    <t>SEIZCLS</t>
  </si>
  <si>
    <t>SEIZET</t>
  </si>
  <si>
    <t>SEIZSUSP</t>
  </si>
  <si>
    <t>SEIZTRTMT</t>
  </si>
  <si>
    <t>ACTPRE</t>
  </si>
  <si>
    <t>AEPRODEV</t>
  </si>
  <si>
    <t>AESUB</t>
  </si>
  <si>
    <t>HOWINC</t>
  </si>
  <si>
    <t>HOWUNEX</t>
  </si>
  <si>
    <t>INIT_WPD</t>
  </si>
  <si>
    <t>OPIRISK</t>
  </si>
  <si>
    <t>OPISITE</t>
  </si>
  <si>
    <t>OPIUNEX</t>
  </si>
  <si>
    <t>PRODEVACT</t>
  </si>
  <si>
    <t>PRODEVCIR</t>
  </si>
  <si>
    <t>PRODEVDAT</t>
  </si>
  <si>
    <t>PRODEVOTH</t>
  </si>
  <si>
    <t>PRODEVRPT</t>
  </si>
  <si>
    <t>PRODEVTYP</t>
  </si>
  <si>
    <t>PRODEVYN</t>
  </si>
  <si>
    <t>PROREQDES</t>
  </si>
  <si>
    <t>RPTNAME</t>
  </si>
  <si>
    <t>SIMCOR</t>
  </si>
  <si>
    <t>OTHPHPRODEVTYPSP</t>
  </si>
  <si>
    <t>PH_PRODEVACT</t>
  </si>
  <si>
    <t>PH_PRODEVDAT</t>
  </si>
  <si>
    <t>PHACTPRE</t>
  </si>
  <si>
    <t>PHAEPRODEV</t>
  </si>
  <si>
    <t>PHAESUB</t>
  </si>
  <si>
    <t>PHHOWINC</t>
  </si>
  <si>
    <t>PHHOWUNEX</t>
  </si>
  <si>
    <t>PHINIT_PPD</t>
  </si>
  <si>
    <t>PHOPIRISK</t>
  </si>
  <si>
    <t>PHOPISITE</t>
  </si>
  <si>
    <t>PHOPIUNEX</t>
  </si>
  <si>
    <t>PHPRODEVCIR</t>
  </si>
  <si>
    <t>PHPRODEVRPT</t>
  </si>
  <si>
    <t>PHPRODEVTYP</t>
  </si>
  <si>
    <t>PHPRODEVYN</t>
  </si>
  <si>
    <t>PHPROREQDES</t>
  </si>
  <si>
    <t>PHRPTNAME</t>
  </si>
  <si>
    <t>PHSIMCOR</t>
  </si>
  <si>
    <t>OTHWITHDRWBYSP</t>
  </si>
  <si>
    <t>WD_COMNTS</t>
  </si>
  <si>
    <t>WDCOMPDAT</t>
  </si>
  <si>
    <t>WDDOCNAME</t>
  </si>
  <si>
    <t>WITHDRW</t>
  </si>
  <si>
    <t>WITHDRWBY</t>
  </si>
  <si>
    <t>WITHDRWDAT</t>
  </si>
  <si>
    <t>WITHDRWDAYS</t>
  </si>
  <si>
    <t>WITHDRWDAYSAFT</t>
  </si>
  <si>
    <t>WITHDRWRN</t>
  </si>
  <si>
    <t>WITHDRWRNNOREQ</t>
  </si>
  <si>
    <t>WITHDRWRNNOSTATD</t>
  </si>
  <si>
    <t>WITHDRWSTAT</t>
  </si>
  <si>
    <t>BIRTHDAT</t>
  </si>
  <si>
    <t>BIRTHHCR</t>
  </si>
  <si>
    <t>BIRTHLT</t>
  </si>
  <si>
    <t>BIRTHWT</t>
  </si>
  <si>
    <t>COMPDAT</t>
  </si>
  <si>
    <t>DRINT</t>
  </si>
  <si>
    <t>DRINTMETH</t>
  </si>
  <si>
    <t>DRINTMORPH</t>
  </si>
  <si>
    <t>DSINTSTAB</t>
  </si>
  <si>
    <t>NICOTINEEXP</t>
  </si>
  <si>
    <t>OTHEXP</t>
  </si>
  <si>
    <t>OTHEXPSP</t>
  </si>
  <si>
    <t>OXYCODEXP</t>
  </si>
  <si>
    <t>PDALCOHOL</t>
  </si>
  <si>
    <t>PDAMPHETA</t>
  </si>
  <si>
    <t>PDBARBITU</t>
  </si>
  <si>
    <t>PDBENZODI</t>
  </si>
  <si>
    <t>PDBUPRENO</t>
  </si>
  <si>
    <t>PDCOCAINE</t>
  </si>
  <si>
    <t>PDFENTANY</t>
  </si>
  <si>
    <t>PDGABAPEN</t>
  </si>
  <si>
    <t>PDHEROIN</t>
  </si>
  <si>
    <t>PDHYDROC</t>
  </si>
  <si>
    <t>PDHYDROM</t>
  </si>
  <si>
    <t>PDKRATOM</t>
  </si>
  <si>
    <t>PDMARIJUA</t>
  </si>
  <si>
    <t>PDMETHAD</t>
  </si>
  <si>
    <t>PDMETHAMP</t>
  </si>
  <si>
    <t>PDNON</t>
  </si>
  <si>
    <t>PDOPIOD</t>
  </si>
  <si>
    <t>PDOTH</t>
  </si>
  <si>
    <t>PDOTHSP</t>
  </si>
  <si>
    <t>PDOXYCOD</t>
  </si>
  <si>
    <t>PDPCP</t>
  </si>
  <si>
    <t>PDUNK</t>
  </si>
  <si>
    <t>withdrw</t>
  </si>
  <si>
    <t>withdrwdat</t>
  </si>
  <si>
    <t>withdrwstat</t>
  </si>
  <si>
    <t>withdrwby</t>
  </si>
  <si>
    <t>othwithdrwbysp</t>
  </si>
  <si>
    <t>withdrwrn</t>
  </si>
  <si>
    <t>withdrwrnnoreq</t>
  </si>
  <si>
    <t>withdrwrnnostatd</t>
  </si>
  <si>
    <t>wd_comnts</t>
  </si>
  <si>
    <t>wddocname</t>
  </si>
  <si>
    <t>wdcompdat</t>
  </si>
  <si>
    <t>best12.</t>
  </si>
  <si>
    <t>2</t>
  </si>
  <si>
    <t>dd- MMM yyyy</t>
  </si>
  <si>
    <t>1</t>
  </si>
  <si>
    <t>3</t>
  </si>
  <si>
    <t>dd MMM yyyy</t>
  </si>
  <si>
    <t>$25</t>
  </si>
  <si>
    <t>$3</t>
  </si>
  <si>
    <t>$50</t>
  </si>
  <si>
    <t>$30</t>
  </si>
  <si>
    <t>4.3</t>
  </si>
  <si>
    <t>5.3</t>
  </si>
  <si>
    <t>$250</t>
  </si>
  <si>
    <t>$100</t>
  </si>
  <si>
    <t>dd MMM yyyy HH:nn</t>
  </si>
  <si>
    <t>$2</t>
  </si>
  <si>
    <t>$120</t>
  </si>
  <si>
    <t>6</t>
  </si>
  <si>
    <t>3.2</t>
  </si>
  <si>
    <t>HH:nn</t>
  </si>
  <si>
    <t>$200</t>
  </si>
  <si>
    <t>4.2</t>
  </si>
  <si>
    <t>3.1</t>
  </si>
  <si>
    <t>$12</t>
  </si>
  <si>
    <t>5</t>
  </si>
  <si>
    <t>dd- MMM- yyyy</t>
  </si>
  <si>
    <t>10</t>
  </si>
  <si>
    <t>$1999</t>
  </si>
  <si>
    <t>$500</t>
  </si>
  <si>
    <t>dd MMM yyyy HH:nn:ss</t>
  </si>
  <si>
    <t>$1000</t>
  </si>
  <si>
    <t>$1</t>
  </si>
  <si>
    <t>Languages for Multi-Lingual</t>
  </si>
  <si>
    <t>Date form completed:</t>
  </si>
  <si>
    <t>What is your relationship to the child?</t>
  </si>
  <si>
    <t>Please specify the 'other' relationship to child:</t>
  </si>
  <si>
    <t>1. Is the baby 6 months or younger?</t>
  </si>
  <si>
    <t>2. Number of times my baby has been seen in the emergency room (ER)/acute (urgent) care center since the last time I completed this questionnaire (
If this is your first time completing this questionnaire, please put the number of visits since your baby was initially discharged from the hospital).</t>
  </si>
  <si>
    <t>1st time</t>
  </si>
  <si>
    <t>If other, specify:</t>
  </si>
  <si>
    <t>Was the baby hospitalized at this visit?</t>
  </si>
  <si>
    <t>Did the doctor who saw your baby feel that your child's symptoms were related to opioid withdrawal?</t>
  </si>
  <si>
    <t>My child was seen in the same hospital where he/she received treatment for opioid withdrawal.</t>
  </si>
  <si>
    <t xml:space="preserve">2nd time </t>
  </si>
  <si>
    <t>3rd time</t>
  </si>
  <si>
    <t>4th time</t>
  </si>
  <si>
    <t>3. Are you the primary caregiver for this baby?</t>
  </si>
  <si>
    <t>a. Who is the primary caregiver for this baby? Check all that apply.</t>
  </si>
  <si>
    <t>Other, specify</t>
  </si>
  <si>
    <t>Taken as survey</t>
  </si>
  <si>
    <t>Adverse Event</t>
  </si>
  <si>
    <t>End Date</t>
  </si>
  <si>
    <t>Ongoing</t>
  </si>
  <si>
    <t>Relationship to study</t>
  </si>
  <si>
    <t>Persistent or significant incapacity or substantial disruption of the ability to conduct normal life functions</t>
  </si>
  <si>
    <t>Death</t>
  </si>
  <si>
    <t xml:space="preserve">Serious? </t>
  </si>
  <si>
    <t>Inpatient hospitalization or prolongation of hospitalization</t>
  </si>
  <si>
    <t>Life threatening</t>
  </si>
  <si>
    <t>Other serious important medical event</t>
  </si>
  <si>
    <t>AE #</t>
  </si>
  <si>
    <t>Start Date</t>
  </si>
  <si>
    <t>Serious AE, please specify and then complete columns relevant to the right</t>
  </si>
  <si>
    <t>Severity</t>
  </si>
  <si>
    <t>PI Initials</t>
  </si>
  <si>
    <t>SAE ID</t>
  </si>
  <si>
    <t>Expected?</t>
  </si>
  <si>
    <t>Relationship to Study</t>
  </si>
  <si>
    <t>Serious?</t>
  </si>
  <si>
    <t>Serious Criterion</t>
  </si>
  <si>
    <t>Event Number</t>
  </si>
  <si>
    <t>If Other, specify:</t>
  </si>
  <si>
    <t>Did the infant have an AE and/or SAE at any time during study period?</t>
  </si>
  <si>
    <t>Next Dose</t>
  </si>
  <si>
    <t>Previous Dose</t>
  </si>
  <si>
    <t>Weaning Stabilization Dose</t>
  </si>
  <si>
    <t>Drug</t>
  </si>
  <si>
    <t>Final Dose</t>
  </si>
  <si>
    <t>Dosing Interval for Weaning</t>
  </si>
  <si>
    <t>Dose</t>
  </si>
  <si>
    <t>Dosing Level</t>
  </si>
  <si>
    <t>Dosing Interval at Stabilization</t>
  </si>
  <si>
    <t>Stabilization Dose</t>
  </si>
  <si>
    <t>Treatment Arm</t>
  </si>
  <si>
    <t>Dosing Weight</t>
  </si>
  <si>
    <t>Comments:</t>
  </si>
  <si>
    <t>Initials of Person Completing the Form</t>
  </si>
  <si>
    <t>Signature of Person Completing the Form</t>
  </si>
  <si>
    <t>Date</t>
  </si>
  <si>
    <t>(Pharmacist) Verify stabilization dose inputs above against subject records. If you agree with the values provided check the 'confirmed' box and the subject dosing schedule will be generated.</t>
  </si>
  <si>
    <t>Derived (Date stabilization dose reached)</t>
  </si>
  <si>
    <t>What was the stabilization dose?</t>
  </si>
  <si>
    <t>Date and Time stabilization dose reached</t>
  </si>
  <si>
    <t>What was the dosing interval at stabilization?</t>
  </si>
  <si>
    <t>Was consent obtained?</t>
  </si>
  <si>
    <t>Date and time consent was obtained:</t>
  </si>
  <si>
    <t>What is the dosing interval?</t>
  </si>
  <si>
    <t>Infant’s dosing weight</t>
  </si>
  <si>
    <t>What drug will be administered to the infant?</t>
  </si>
  <si>
    <t>Date and time eligibility status was determined/confirmed:</t>
  </si>
  <si>
    <t>Live too far from follow-up clinics</t>
  </si>
  <si>
    <t>Time commitment of follow-up visits/questionnaires</t>
  </si>
  <si>
    <t>Category</t>
  </si>
  <si>
    <t>What is the relationship of the custodian/legal guardian of the consented child?</t>
  </si>
  <si>
    <t>What is the relationship of the primary caregiver of the consented child?</t>
  </si>
  <si>
    <t>Criteria</t>
  </si>
  <si>
    <t>Did the subject meet all eligibility criteria for this study?</t>
  </si>
  <si>
    <t>Does not trust that information will be kept safe</t>
  </si>
  <si>
    <t>Feels judged</t>
  </si>
  <si>
    <t>Language in which consent was obtained:</t>
  </si>
  <si>
    <t>If Legal reasons, specify:</t>
  </si>
  <si>
    <t>Reason consent not obtained:</t>
  </si>
  <si>
    <t>Not interested in sharing information for research</t>
  </si>
  <si>
    <t>If not randomized, specify reason:</t>
  </si>
  <si>
    <t>If Other, please specify:</t>
  </si>
  <si>
    <t>Other</t>
  </si>
  <si>
    <t>Please indicate reasons why parent/guardian refused:</t>
  </si>
  <si>
    <t>Is the infant ready to be randomized?</t>
  </si>
  <si>
    <t>Randomization Date:</t>
  </si>
  <si>
    <t>Date of Completion:</t>
  </si>
  <si>
    <t>1. I have someone who will listen to me when I need to talk</t>
  </si>
  <si>
    <t>2. I have someone to confide in or talk to about myself or my problems.</t>
  </si>
  <si>
    <t>3. I have someone who makes me feel appreciated.</t>
  </si>
  <si>
    <t>4. I have someone to talk with when I have a bad day.</t>
  </si>
  <si>
    <t>1. I have a good sense of what makes my life meaningful.</t>
  </si>
  <si>
    <t>2. I generally feel that what I do in my life is valuable and worthwhile</t>
  </si>
  <si>
    <t>3. I have very clear goals and aims for my life.</t>
  </si>
  <si>
    <t>4. My life has meaning.</t>
  </si>
  <si>
    <t>5. My life has significance.</t>
  </si>
  <si>
    <t>6. I have a clear sense of direction in life.</t>
  </si>
  <si>
    <t>7. I experience deep fulfillment in my life.</t>
  </si>
  <si>
    <t>8. My life has purpose.</t>
  </si>
  <si>
    <t>1. I was irritated more than people knew.</t>
  </si>
  <si>
    <t>2. I felt angry.</t>
  </si>
  <si>
    <t>3. I felt like I was ready to explode.</t>
  </si>
  <si>
    <t>4. I was grouchy.</t>
  </si>
  <si>
    <t>5. I felt annoyed.</t>
  </si>
  <si>
    <t>1. I felt fearful</t>
  </si>
  <si>
    <t>2. I found it hard to focus on anything other than my anxiety.</t>
  </si>
  <si>
    <t>3. My worries overwhelmed me.</t>
  </si>
  <si>
    <t>4. I felt uneasy.</t>
  </si>
  <si>
    <t>5. I felt nervous.</t>
  </si>
  <si>
    <t>6. I felt like I needed help for my anxiety.</t>
  </si>
  <si>
    <t>7. I felt anxious.</t>
  </si>
  <si>
    <t>8. I felt tense.</t>
  </si>
  <si>
    <t>1. I felt worthless.</t>
  </si>
  <si>
    <t>2. I felt helpless.</t>
  </si>
  <si>
    <t>3. I felt depressed.</t>
  </si>
  <si>
    <t>4. I felt hopeless.</t>
  </si>
  <si>
    <t>5. I felt like a failure.</t>
  </si>
  <si>
    <t>6. I felt unhappy.</t>
  </si>
  <si>
    <t>7. I felt that I had nothing to look forward to.</t>
  </si>
  <si>
    <t>8. I felt that nothing could cheer me up.</t>
  </si>
  <si>
    <t>if ([worthless] &lt;&gt; '', 1= 0) + if ([helpless] &lt;&gt; '', 1= 0) + if ([depressed] &lt;&gt; '', 1= 0) + if ([hopeless] &lt;&gt; '', 1= 0) + if ([failure] &lt;&gt; '', 1= 0) + if ([flunhappy] &lt;&gt; '', 1= 0) + if ([lookfrwd] &lt;&gt; '', 1= 0) + if ([nocheer] &lt;&gt; '', 1= 0)</t>
  </si>
  <si>
    <t>(([worthless] + [helpless] + [depressed] + [hopeless] + [failure] + [flunhappy] + [lookfrwd] + [nocheer]) * 8) / [depcount]</t>
  </si>
  <si>
    <t>Randomization Number:</t>
  </si>
  <si>
    <t>Amphetamines</t>
  </si>
  <si>
    <t>10 min</t>
  </si>
  <si>
    <t>1 min</t>
  </si>
  <si>
    <t>5 min</t>
  </si>
  <si>
    <t>Barbiturates</t>
  </si>
  <si>
    <t>Benzodiazepines</t>
  </si>
  <si>
    <t>Date of Birth</t>
  </si>
  <si>
    <t>Time of birth</t>
  </si>
  <si>
    <t>Buprenorphine</t>
  </si>
  <si>
    <t>Cocaine</t>
  </si>
  <si>
    <t>Fentanyl</t>
  </si>
  <si>
    <t>Gabapentin</t>
  </si>
  <si>
    <t>Hydrocodone</t>
  </si>
  <si>
    <t>Hydromorphone</t>
  </si>
  <si>
    <t>Methadone</t>
  </si>
  <si>
    <t>Opioids</t>
  </si>
  <si>
    <t>Oxycodone</t>
  </si>
  <si>
    <t>Unknown</t>
  </si>
  <si>
    <t>Days</t>
  </si>
  <si>
    <t>Gestational age at birth (weeks)</t>
  </si>
  <si>
    <t>Head circumference at birth</t>
  </si>
  <si>
    <t>Length at birth</t>
  </si>
  <si>
    <t>Heroin</t>
  </si>
  <si>
    <t>Time Unknown</t>
  </si>
  <si>
    <t>a. If no, date admitted to your site.</t>
  </si>
  <si>
    <t>b. If no, time admitted to your site.</t>
  </si>
  <si>
    <t>Kratom</t>
  </si>
  <si>
    <t xml:space="preserve">
Please specify the 'other' relationship to child:
</t>
  </si>
  <si>
    <t>1. When I am caring for the baby, I get feelings of annoyance or irritation:</t>
  </si>
  <si>
    <t>2. When I am caring for the baby I get feelings that the child is deliberately being difficult or trying to upset me:</t>
  </si>
  <si>
    <t>3. Over the last two weeks I would describe my feelings for the baby as:</t>
  </si>
  <si>
    <t>4. Regarding my overall level of interaction with the baby:</t>
  </si>
  <si>
    <t>5. When I interact with the baby I feel:</t>
  </si>
  <si>
    <t>6. When I am with the baby I feel tense and anxious:</t>
  </si>
  <si>
    <t>7. When I am with the baby and other people are present, I feel proud of the baby:</t>
  </si>
  <si>
    <t>8. I try to involve myself as much as I possibly can PLAYING with the baby:</t>
  </si>
  <si>
    <t>9. When I have to leave the baby:</t>
  </si>
  <si>
    <t>10. When I am with the baby:</t>
  </si>
  <si>
    <t>11. When I am not with the baby, I find myself thinking about the baby:</t>
  </si>
  <si>
    <t>12. When I am with the baby:</t>
  </si>
  <si>
    <t>13. When I have been away from the baby for a while and I am about to be with him/her again, I usually feel:</t>
  </si>
  <si>
    <t>14. I now think of the baby as:</t>
  </si>
  <si>
    <t>15. Regarding the things that we have had to give up because of the baby:</t>
  </si>
  <si>
    <t>16. Over the past three months*, I have felt that I do not have enough time for myself or to pursue my own interests
*See MOP for clarification</t>
  </si>
  <si>
    <t>17. Taking care of this baby is a heavy burden of responsibility. I believe this is:</t>
  </si>
  <si>
    <t>18. I trust my own judgment in deciding what the baby needs:</t>
  </si>
  <si>
    <t>19. Usually when I am with the baby:</t>
  </si>
  <si>
    <t>Marijuana (THC)</t>
  </si>
  <si>
    <t>Methamphetamines</t>
  </si>
  <si>
    <t>Was the infant born at your hospital?</t>
  </si>
  <si>
    <t>Was neonatal toxicology screening performed after delivery?</t>
  </si>
  <si>
    <t>Sex</t>
  </si>
  <si>
    <t>Y/N?</t>
  </si>
  <si>
    <t>Weight at birth</t>
  </si>
  <si>
    <t>Alcohol</t>
  </si>
  <si>
    <t xml:space="preserve">
a. Cognitive Subtest:</t>
  </si>
  <si>
    <t>1. If NO, reason not successfully tested
 (see codes below)</t>
  </si>
  <si>
    <t>a. if coded as 9, "Other", specify reason:</t>
  </si>
  <si>
    <t>b. Language (Receptive Communication) Subetest:</t>
  </si>
  <si>
    <t>c. Language (Expressive Communication) Subtest:</t>
  </si>
  <si>
    <t>1. If NO, reason not successfully tested 
(see codes below)</t>
  </si>
  <si>
    <t>d. Motor (Fine) Subtest:</t>
  </si>
  <si>
    <t>e. Motor (Gross) Subtest:</t>
  </si>
  <si>
    <t>Cognitive Raw Score</t>
  </si>
  <si>
    <t>Cognitive Scaled Score</t>
  </si>
  <si>
    <t>Cognitive Sum of Scaled Scores</t>
  </si>
  <si>
    <t>Cognitive Standard Score</t>
  </si>
  <si>
    <t>Receptive Raw Score</t>
  </si>
  <si>
    <t>Receptive Scaled Score</t>
  </si>
  <si>
    <t>Expressive Raw Score</t>
  </si>
  <si>
    <t>Expressive Scaled Score</t>
  </si>
  <si>
    <t>Summed Language Score (Scaled Receptive + Scaled Expressive)</t>
  </si>
  <si>
    <t>Language Standard Score</t>
  </si>
  <si>
    <t>Fine Motor Raw Score</t>
  </si>
  <si>
    <t>Fine Motor Scaled Score</t>
  </si>
  <si>
    <t>Gross Motor Raw Score</t>
  </si>
  <si>
    <t>Gross Motor Scaled Score</t>
  </si>
  <si>
    <t>Summed Motor Score (Scaled Fine + Scaled Gross)</t>
  </si>
  <si>
    <t>Motor Composite Score</t>
  </si>
  <si>
    <t>g. Was the Bayley Exam conducted in English?</t>
  </si>
  <si>
    <t>1. If NO, was an interpreter required?</t>
  </si>
  <si>
    <t>i. Was the Bayley administrator masked to the child's medical history?</t>
  </si>
  <si>
    <t>1. Where was the Bayley 4 exam completed?</t>
  </si>
  <si>
    <t>2. Date the Bayley 4 exam was completed?</t>
  </si>
  <si>
    <t>3. Initials of person administering Bayley4 exam</t>
  </si>
  <si>
    <t>4. Initials of person verifying scores</t>
  </si>
  <si>
    <t>Opioids (other not_x005F_x000D_
specified)</t>
  </si>
  <si>
    <t>Opioids (other not specified)</t>
  </si>
  <si>
    <t>IF YES, is this the first sibling to be randomized?</t>
  </si>
  <si>
    <t>Is this a sibling of a multiple birth?</t>
  </si>
  <si>
    <t>First randomized sibling’s Study ID</t>
  </si>
  <si>
    <t>American Indian or Alaskan Native</t>
  </si>
  <si>
    <t>Alcohol Positive maternal tox screening</t>
  </si>
  <si>
    <t>Alcohol Reported during the current pregnancy</t>
  </si>
  <si>
    <t>Amphetamines Positive maternal tox screening</t>
  </si>
  <si>
    <t>Amphetamines Reported during the current pregnancy</t>
  </si>
  <si>
    <t>Anti-anxiety (Benzodiazepines [Xanax and Valium], buspirone)</t>
  </si>
  <si>
    <t>Antidepressants (Citalopram, fluoxetine, sertraline, duloxetine, venlafaxine, bupropion, nortriptyline)</t>
  </si>
  <si>
    <t>Anti- psychotic (Promethazine, chlorpromazine, prochlorperazine, haloperidol, perphenazine, trifluoperazine, loxapine, thioridazine, flupenthixol, fluphenazine, clozapine, risperidone, olanzapine, quetiapine, ziprasidone, aripiprazole, paliperidone)</t>
  </si>
  <si>
    <t>Anxiety</t>
  </si>
  <si>
    <t>Asian</t>
  </si>
  <si>
    <t>How was the BITSEA administered?</t>
  </si>
  <si>
    <t>Please specify the 'other' administration method:</t>
  </si>
  <si>
    <t>Was the BITSEA administered in English?</t>
  </si>
  <si>
    <t xml:space="preserve">
If NO, was an interpreter required?</t>
  </si>
  <si>
    <t>Initials of staff member administering the BITSEA</t>
  </si>
  <si>
    <t>1. Shows pleasure when he or she succeeds (for example, claps for self).</t>
  </si>
  <si>
    <t>2. Gets hurt so often that you can't take your eyes off him/her.</t>
  </si>
  <si>
    <t>3. Seems nervous, tense or fearful.</t>
  </si>
  <si>
    <t xml:space="preserve">4. Is restless and can't sit still. </t>
  </si>
  <si>
    <t>5. Follows rules.</t>
  </si>
  <si>
    <t>6. Wakes up at night and needs help to fall asleep again.</t>
  </si>
  <si>
    <t>7. Cries or tantrums until he or she is exhausted.</t>
  </si>
  <si>
    <t>8. Is afraid of certain places, animals or things.</t>
  </si>
  <si>
    <t>What is he or she afraid of?</t>
  </si>
  <si>
    <t>9. Has less fun than other children.</t>
  </si>
  <si>
    <t xml:space="preserve">10. Looks for you (or other parent) when upset. </t>
  </si>
  <si>
    <t>11. Cries or hangs onto you when you try to leave.</t>
  </si>
  <si>
    <t>12. Worries a lot or is very serious.</t>
  </si>
  <si>
    <t xml:space="preserve">13. Looks right at you when you say his/her name. </t>
  </si>
  <si>
    <t>14. Does not react when hurt.</t>
  </si>
  <si>
    <t>15. Is affectionate with loved ones.</t>
  </si>
  <si>
    <t>16. Won't touch some objects because of how they feel.</t>
  </si>
  <si>
    <t>17. Has trouble falling asleep or staying asleep.</t>
  </si>
  <si>
    <t xml:space="preserve">18. Runs away in public places. </t>
  </si>
  <si>
    <t>19. Plays well with other children (not including brother/sister) 
Check N if there is no contact with other children.</t>
  </si>
  <si>
    <t>20. Can pay attention for a long time (other than watching TV).</t>
  </si>
  <si>
    <t>21. Has trouble adjusting to changes.</t>
  </si>
  <si>
    <t xml:space="preserve">22. Tries to help when someone is hurt (for example, gives a toy). </t>
  </si>
  <si>
    <t>23. Often gets very upset.</t>
  </si>
  <si>
    <t xml:space="preserve">24. Gags or chokes on food. </t>
  </si>
  <si>
    <t>25. Imitates playful sounds when you ask him/her to.</t>
  </si>
  <si>
    <t>26. Refuses to eat.</t>
  </si>
  <si>
    <t>27. Hits, shoves, kicks, or bites children (not including brother/sister). 
Check N if there is no contact with other children.</t>
  </si>
  <si>
    <t>28. Is destructive. Break or ruins things on purpose.</t>
  </si>
  <si>
    <t xml:space="preserve">29. Points to show you something far away. </t>
  </si>
  <si>
    <t>30. Hits, bites or kicks you (or other parent).</t>
  </si>
  <si>
    <t>31. Hugs or feeds dolls or stuffed animals.</t>
  </si>
  <si>
    <t>32. Seems very unhappy, sad, depressed, or withdrawn.</t>
  </si>
  <si>
    <t>33. Purposely tries to hurt you (or other parent).</t>
  </si>
  <si>
    <t xml:space="preserve">34. When upset, gets very still, freezes or doesn't move. </t>
  </si>
  <si>
    <t>35. Puts things in a special order, over and over and gets upset if he or she is interrupted.</t>
  </si>
  <si>
    <t>36. Repeats the same action or phrase, over and over without enjoyment.</t>
  </si>
  <si>
    <t>Please give an example</t>
  </si>
  <si>
    <t>37. Repeats a particular movement, over and over (like rocking, spinning).</t>
  </si>
  <si>
    <t>38. Spaces out. Is totally unaware of what's happening around him or her.</t>
  </si>
  <si>
    <t>39. Does not make eye contact.</t>
  </si>
  <si>
    <t>40. Avoids physical contact.</t>
  </si>
  <si>
    <t>41. Hurts him/herself on purpose (for example, bangs his or her head).</t>
  </si>
  <si>
    <t>Please describe</t>
  </si>
  <si>
    <t xml:space="preserve">42. Eats or drinks things that are not edible, like paper or paint. </t>
  </si>
  <si>
    <t>A. How worried are you about your child's behaviors, emotions, and relationships?</t>
  </si>
  <si>
    <t>B. How worried are you about your child's language development?</t>
  </si>
  <si>
    <t>Barbiturates Positive maternal tox screening</t>
  </si>
  <si>
    <t>Barbiturates Reported during the current pregnancy</t>
  </si>
  <si>
    <t>Benzodiazepines Positive maternal tox screening</t>
  </si>
  <si>
    <t>Benzodiazepines Reported during the current pregnancy</t>
  </si>
  <si>
    <t>Bipolar</t>
  </si>
  <si>
    <t>Black</t>
  </si>
  <si>
    <t>Buprenorphine+naloxone</t>
  </si>
  <si>
    <t>Buprenorphine Positive maternal tox screening</t>
  </si>
  <si>
    <t>Buprenorphine Reported during the  current pregnancy</t>
  </si>
  <si>
    <t>Chorioamnionitis?</t>
  </si>
  <si>
    <t>Cocaine Positive maternal tox screening</t>
  </si>
  <si>
    <t>Cocaine Reported during the current pregnancy</t>
  </si>
  <si>
    <t>Mode of delivery:</t>
  </si>
  <si>
    <t>Depression</t>
  </si>
  <si>
    <t>If yes, what type?</t>
  </si>
  <si>
    <t xml:space="preserve">Date form completed: </t>
  </si>
  <si>
    <t>1. Did the infant's custodial care or primary caregiver change?</t>
  </si>
  <si>
    <t>2. Was consent obtained to remain in the follow-up study following this change?</t>
  </si>
  <si>
    <t>3. What is the current consent status?</t>
  </si>
  <si>
    <t>a. Date consent obtained</t>
  </si>
  <si>
    <t>b. What is the relationship of the primary caregiver of the child?</t>
  </si>
  <si>
    <t>Specify other:</t>
  </si>
  <si>
    <t>c. What is the relationship of the custodian/legal guardian of the child?</t>
  </si>
  <si>
    <t>Diabetes prior to pregnancy?</t>
  </si>
  <si>
    <t>Diet only</t>
  </si>
  <si>
    <t>Date of mother’s discharge from hospital</t>
  </si>
  <si>
    <t>Discharge Note</t>
  </si>
  <si>
    <t>Highest level of education</t>
  </si>
  <si>
    <t>Ethnicity</t>
  </si>
  <si>
    <t>Fentanyl Positive maternal tox screening</t>
  </si>
  <si>
    <t>Fentanyl Reported during the current pregnancy</t>
  </si>
  <si>
    <t>If Other, please specify</t>
  </si>
  <si>
    <t>Gestational diabetes (diagnosed during pregnancy)?</t>
  </si>
  <si>
    <t>1. Was a Primary caregiver contacted?</t>
  </si>
  <si>
    <t>If No,
a. Reason contact was not made</t>
  </si>
  <si>
    <t>Other reason contact was not made</t>
  </si>
  <si>
    <t>If Yes,
b. Was updated contact information obtained?</t>
  </si>
  <si>
    <t>c. Date of contact (phone call or text messages/electronic survey)</t>
  </si>
  <si>
    <t>d. Was the interview conducted via phone or text message/electronic survey?</t>
  </si>
  <si>
    <t>Other, specify:</t>
  </si>
  <si>
    <t>Section B. 1 Month post-discharge
1. Was the Caregiver Questionnaire conducted?</t>
  </si>
  <si>
    <t>2. Was the PROMIS Measurement of Caregiver Well-Being conducted?</t>
  </si>
  <si>
    <t>a. Was there any concern about the caregiver's mental health?</t>
  </si>
  <si>
    <t>i. If Yes, was a referral made?</t>
  </si>
  <si>
    <t>Explain why no referral was made</t>
  </si>
  <si>
    <t>3. Was the Maternal Post Attachment Questionnaire (MPAQ) conducted?</t>
  </si>
  <si>
    <t>Section C. 6 Months of age
1. Was the Caregiver Questionnaire conducted?</t>
  </si>
  <si>
    <t>Section D. 12 Months of age
1. Was the Caregiver Questionnaire conducted?</t>
  </si>
  <si>
    <t>Section E. 18 Months of age
1. Was the Caregiver Questionnaire conducted?</t>
  </si>
  <si>
    <t>Section F. 24 Months of age
1. Was the Caregiver Questionnaire conducted?</t>
  </si>
  <si>
    <t xml:space="preserve">Explain why no referral was made
</t>
  </si>
  <si>
    <t>3. Was the Bayley Scales of Infant and Toddler Development, Fourth Edition (Bayley-4) conducted?</t>
  </si>
  <si>
    <t>a. Is the person present for testing, the primary caretaker?</t>
  </si>
  <si>
    <t>4. Was the Brief Infant-Toddler Social and Emotional Assessment (BITSEA) conducted?</t>
  </si>
  <si>
    <t>5. Were infant growth parameters measured?</t>
  </si>
  <si>
    <t>Comments</t>
  </si>
  <si>
    <t>Date Form Completed</t>
  </si>
  <si>
    <t>Gabapentin Positive maternal tox screening</t>
  </si>
  <si>
    <t>Gabapentin Reported during the current pregnancy</t>
  </si>
  <si>
    <t>a. Gravidity</t>
  </si>
  <si>
    <t>Heroin Positive maternal tox screening</t>
  </si>
  <si>
    <t>Heroin Reported during the current pregnancy</t>
  </si>
  <si>
    <t>Hydrocodone Positive maternal tox screening</t>
  </si>
  <si>
    <t>Hydrocodone Reported during the current pregnancy</t>
  </si>
  <si>
    <t>Hydromorphone Positive maternal tox screening</t>
  </si>
  <si>
    <t>Hydromorphone Reported during the current pregnancy</t>
  </si>
  <si>
    <t>Hypertension?</t>
  </si>
  <si>
    <t>Oral hypoglycemic medication</t>
  </si>
  <si>
    <t>If yes, hypertension prior to pregnancy?</t>
  </si>
  <si>
    <t>Insulin</t>
  </si>
  <si>
    <t>Kratom Positive maternal tox screening</t>
  </si>
  <si>
    <t>Kratom Reported during the current pregnancy</t>
  </si>
  <si>
    <t>Marital Status</t>
  </si>
  <si>
    <t>Disease (Other Maternal Info)</t>
  </si>
  <si>
    <t>Status (other Maternal Info)</t>
  </si>
  <si>
    <t>Methadone Positive maternal tox screening</t>
  </si>
  <si>
    <t>1. Were growth parameters measured at the 24 month visit?</t>
  </si>
  <si>
    <t>a. Was clinical calibration of the scale completed within 1 month of the weight measurement?</t>
  </si>
  <si>
    <t>b. Was clinical calibration of the stadiometer completed within 1 month of the height measurement?</t>
  </si>
  <si>
    <t>c. Date of measurement</t>
  </si>
  <si>
    <t>MEASWT1</t>
  </si>
  <si>
    <t>MEASWT2</t>
  </si>
  <si>
    <t>MEASWT2UNKND</t>
  </si>
  <si>
    <t>MEASWT3</t>
  </si>
  <si>
    <t>MEASWT3UNKND</t>
  </si>
  <si>
    <t>HCR1</t>
  </si>
  <si>
    <t>HCR2</t>
  </si>
  <si>
    <t>HCR2UNKND</t>
  </si>
  <si>
    <t>HCR3</t>
  </si>
  <si>
    <t>HCR3UNKND</t>
  </si>
  <si>
    <t>HEIGHT1</t>
  </si>
  <si>
    <t>HEIGHT2</t>
  </si>
  <si>
    <t>HEIGHT2UNKND</t>
  </si>
  <si>
    <t>HEIGHT3</t>
  </si>
  <si>
    <t>HEIGHT3UNKND</t>
  </si>
  <si>
    <t>2. Were any growth measurements documented in the medical record between 22-26 months of age?</t>
  </si>
  <si>
    <t>MRWT</t>
  </si>
  <si>
    <t>MRWTUNKND</t>
  </si>
  <si>
    <t>HCR</t>
  </si>
  <si>
    <t>HCRUNKND</t>
  </si>
  <si>
    <t>HEIGHTUNKND</t>
  </si>
  <si>
    <t>3. Was a self-reported weight collected?</t>
  </si>
  <si>
    <t>SELFREPWTLBS</t>
  </si>
  <si>
    <t>SELFREPWTOZ</t>
  </si>
  <si>
    <t>Methadone Reported during the current pregnancy</t>
  </si>
  <si>
    <t>Multiple gestation?</t>
  </si>
  <si>
    <t>Mood stabilizing (Lamotrigine, valproate)</t>
  </si>
  <si>
    <t>Morphine</t>
  </si>
  <si>
    <t>Morphine Positive maternal tox screening</t>
  </si>
  <si>
    <t>Morphine Reported during the current pregnancy</t>
  </si>
  <si>
    <t>Metamphetamines</t>
  </si>
  <si>
    <t>Metamphetamines Positive maternal tox screening</t>
  </si>
  <si>
    <t>Metamphetamines Reported during the current pregnancy</t>
  </si>
  <si>
    <t>Native Hawaiian or Other Pacific Islander</t>
  </si>
  <si>
    <t>Nicotine</t>
  </si>
  <si>
    <t>Nicotine Positive maternal tox screening</t>
  </si>
  <si>
    <t>Nicotine Reported during the current pregnancy</t>
  </si>
  <si>
    <t>If yes, number of fetuses</t>
  </si>
  <si>
    <t>Opioids Positive maternal tox screening</t>
  </si>
  <si>
    <t>Opioids Reported during the current pregnancy</t>
  </si>
  <si>
    <t>Was the mother participating in an opioid treatment program during pregnancy?</t>
  </si>
  <si>
    <t>b. If mother was prescribed both buprenorphine and methadone, which drug was used most proximal to delivery?</t>
  </si>
  <si>
    <t>Other Positive maternal tox screening</t>
  </si>
  <si>
    <t>Other Reported during the current pregnancy</t>
  </si>
  <si>
    <t>Oxycodone Positive maternal tox screening</t>
  </si>
  <si>
    <t>Oxycodone Reported during the current pregnancy</t>
  </si>
  <si>
    <t>PCP Positive maternal tox screening</t>
  </si>
  <si>
    <t>PCP Reported during the current pregnancy</t>
  </si>
  <si>
    <t>History of postpartum depression?</t>
  </si>
  <si>
    <t>Pre-eclampsia?</t>
  </si>
  <si>
    <t>Is there evidence of prenatal care in this pregnancy?</t>
  </si>
  <si>
    <t>Private Insurance</t>
  </si>
  <si>
    <t>Parity (including this pregnancy)</t>
  </si>
  <si>
    <t>Public Insurance</t>
  </si>
  <si>
    <t>Schizophrenia</t>
  </si>
  <si>
    <t>SSRI's</t>
  </si>
  <si>
    <t>SSRI's Positive maternal tox screening</t>
  </si>
  <si>
    <t>SSRI's Reported during the current pregnancy</t>
  </si>
  <si>
    <t>Stimulant (Yvanse, adderall, ritalin)</t>
  </si>
  <si>
    <t>Marijuana Positive maternal tox screening</t>
  </si>
  <si>
    <t>Marijuana Reported during the current pregnancy</t>
  </si>
  <si>
    <t>Self-pay/uninsured</t>
  </si>
  <si>
    <t>White</t>
  </si>
  <si>
    <t>ZIP Code</t>
  </si>
  <si>
    <t>What dosing interval will be used for weaning?</t>
  </si>
  <si>
    <t>(Pharmacist) Verify dosing inputs above against the subjects records. If you agree with the values provided check the 'confirm' box and save.</t>
  </si>
  <si>
    <t>Randomization Date/Time</t>
  </si>
  <si>
    <t>Randomize subject?</t>
  </si>
  <si>
    <t>Is the infant ready to randomize?</t>
  </si>
  <si>
    <t>Randomized Treatment</t>
  </si>
  <si>
    <t>3. Action taken with Study Intervention (as a result of the event)</t>
  </si>
  <si>
    <t>2. Is Event Expected?</t>
  </si>
  <si>
    <t>4. Event Outcome</t>
  </si>
  <si>
    <t>5. SAE Narrative_x005F_x000D_
(Include presenting signs and_x005F_x000D_
symptoms, treatments given for the_x005F_x000D_
reported event, clinical course,_x005F_x000D_
relevant diagnostic/laboratory tests_x005F_x000D_
results, and results of consultations)</t>
  </si>
  <si>
    <t>1. Event Term (please provide diagnosis rather than symptom; one event per form)</t>
  </si>
  <si>
    <t>Last saved (derived)</t>
  </si>
  <si>
    <t>Stabilization Dose Date</t>
  </si>
  <si>
    <t>Stabilization Dose Date/Time</t>
  </si>
  <si>
    <t>Change Note</t>
  </si>
  <si>
    <t>If prenatal consent was obtained, was the infant born at this hospital?</t>
  </si>
  <si>
    <t>Enrolled?</t>
  </si>
  <si>
    <t>Date of Enrollment</t>
  </si>
  <si>
    <t>If co-enrolled in ESC, record ESC Study ID:</t>
  </si>
  <si>
    <t>Was prenatal consent obtained?</t>
  </si>
  <si>
    <t>Derived (Date of Birth)</t>
  </si>
  <si>
    <t>Study Number</t>
  </si>
  <si>
    <t>Date and Time study medication started</t>
  </si>
  <si>
    <t>Infant weight at start of weaning</t>
  </si>
  <si>
    <t>c. Was this an Escalation?</t>
  </si>
  <si>
    <t>If c. is ‘Yes’, d. What was the reason for the escalation?</t>
  </si>
  <si>
    <t>Date and Time First Medication of Step is Given</t>
  </si>
  <si>
    <t>Step Number</t>
  </si>
  <si>
    <t>Were any second or third line drugs to treat NOWS signs administered at any time prior to the intervention period?</t>
  </si>
  <si>
    <t>Drug Administered</t>
  </si>
  <si>
    <t>Initiation of Drug Date and Time</t>
  </si>
  <si>
    <t>Was there an escalation of drug?</t>
  </si>
  <si>
    <t>Escalation of Drug Date and Time</t>
  </si>
  <si>
    <t>Escalated because of escalated scores?</t>
  </si>
  <si>
    <t>Was study drug also escalated?</t>
  </si>
  <si>
    <t>Were any second or third line drugs other than opioids to treat NOWS signs initiated or escalated at any time during the intervention period (first dose of weaning to end of study drug)?</t>
  </si>
  <si>
    <t>Were any opioids administered as second or third line drugs to treat NOWS signs at any time during the intervention period (first dose of weaning to end of study drug)?</t>
  </si>
  <si>
    <t>Dose (mg/dose)</t>
  </si>
  <si>
    <t>Were any opioids administered NOT per study protocol to treat NOWS signs from study drug discontinuation to 48 hours post discontinuation?</t>
  </si>
  <si>
    <t>During the study intervention period, was there a change in location of treatment?</t>
  </si>
  <si>
    <t>NICU</t>
  </si>
  <si>
    <t>Newborn nursery</t>
  </si>
  <si>
    <t>Pediatric unit</t>
  </si>
  <si>
    <t>Regional NICU</t>
  </si>
  <si>
    <t>Special care nursery</t>
  </si>
  <si>
    <t>Location of treatment at start of weaning:</t>
  </si>
  <si>
    <t>Dose Dispensed (mg)</t>
  </si>
  <si>
    <t>Was this a single gap dose?</t>
  </si>
  <si>
    <t>Dose Level (e.g. A, B, C, etc.)</t>
  </si>
  <si>
    <t>Was this an escalation?</t>
  </si>
  <si>
    <t>Date and Time Intervention Completed</t>
  </si>
  <si>
    <t>Date and Time Last Dose Level Given</t>
  </si>
  <si>
    <t>Medication Volume Dispensed (mL)</t>
  </si>
  <si>
    <t>What drug was administered to the infant?</t>
  </si>
  <si>
    <t>Placebo Dose Level F Date</t>
  </si>
  <si>
    <t>Placebo Dose Level G Date</t>
  </si>
  <si>
    <t>Placebo Dose Level H Date</t>
  </si>
  <si>
    <t>Total Number of Doses Received by Patient at this Protocol Step</t>
  </si>
  <si>
    <t>Protocol Step_x005F_x000D_
Number</t>
  </si>
  <si>
    <t>Date and Time Dose Level Started</t>
  </si>
  <si>
    <t>Saline Volume Dispensed (mL)</t>
  </si>
  <si>
    <t>Total Volume Dispensed (mL)</t>
  </si>
  <si>
    <t>If withdrawn, date and time infant withdrew from the study</t>
  </si>
  <si>
    <t>Contributory cause of death:</t>
  </si>
  <si>
    <t>Developmental pediatrician</t>
  </si>
  <si>
    <t>Early intervention</t>
  </si>
  <si>
    <t>Family home visiting</t>
  </si>
  <si>
    <t>Home visiting nurse</t>
  </si>
  <si>
    <t>Where was infant discharged to?</t>
  </si>
  <si>
    <t>Was this infant discharged in state custody?</t>
  </si>
  <si>
    <t>What is the status for in-hospital portion of study?</t>
  </si>
  <si>
    <t>Neonatal follow-up clinic</t>
  </si>
  <si>
    <t>If No, why was the exam not completed?</t>
  </si>
  <si>
    <t>Was the NICU Network Behavioral Scale (NNNS) administered by a trained examiner prior to discharge?</t>
  </si>
  <si>
    <t>Was the NNNS report completed?</t>
  </si>
  <si>
    <t>Primary care physician</t>
  </si>
  <si>
    <t>Date/Time Follow-up subject was created in the REDCap Follow-up database.</t>
  </si>
  <si>
    <t>Date and time of status:</t>
  </si>
  <si>
    <t>Head circumference at status:</t>
  </si>
  <si>
    <t>Length at status:</t>
  </si>
  <si>
    <t>Weight at status:</t>
  </si>
  <si>
    <t>Reasons for Transfer</t>
  </si>
  <si>
    <t>If Not Related to NOWS, specify:</t>
  </si>
  <si>
    <t>If Related to NOWS, specify:</t>
  </si>
  <si>
    <t>Crawling</t>
  </si>
  <si>
    <t>Check box if asymmetric reflexes</t>
  </si>
  <si>
    <t>Head raise in prone</t>
  </si>
  <si>
    <t>Asymmetrical tonic neck reflex</t>
  </si>
  <si>
    <t>Defensive movements</t>
  </si>
  <si>
    <t>Moro reflex</t>
  </si>
  <si>
    <t>Orientation animate auditory (Voice only)</t>
  </si>
  <si>
    <t>Orientation animate visual (Face only)</t>
  </si>
  <si>
    <t>Orientation animate visual and auditory (Face and voice)</t>
  </si>
  <si>
    <t>Orientation inanimate auditory (Rattle sound only)</t>
  </si>
  <si>
    <t>Orientation inanimate visual (Ball in view)</t>
  </si>
  <si>
    <t>Orientation inanimate visual and auditory (Rattle in view)</t>
  </si>
  <si>
    <t>Ankle clonus</t>
  </si>
  <si>
    <t>Babinski</t>
  </si>
  <si>
    <t>Leg resistance</t>
  </si>
  <si>
    <t>Leg recoil</t>
  </si>
  <si>
    <t>Plantar grasp</t>
  </si>
  <si>
    <t>Popliteal angle</t>
  </si>
  <si>
    <t>Exam Date</t>
  </si>
  <si>
    <t>Examiner</t>
  </si>
  <si>
    <t>Exam Time</t>
  </si>
  <si>
    <t>Auditory Stimulation (voice or_x005F_x000D_
rattle)?</t>
  </si>
  <si>
    <t>Covering/wrapping?</t>
  </si>
  <si>
    <t>Handling holding/ventral_x005F_x000D_
pressure?</t>
  </si>
  <si>
    <t>Jiggling/Vertical rocking?</t>
  </si>
  <si>
    <t>Rocking/Walking</t>
  </si>
  <si>
    <t>Repeated time out?</t>
  </si>
  <si>
    <t>Sucking/Pacifier</t>
  </si>
  <si>
    <t>Swaddling?</t>
  </si>
  <si>
    <t>Alertness (State 4 &amp; 5)</t>
  </si>
  <si>
    <t>Amount of startle during exam_x005F_x000D_
(States 3, 4, 5 &amp; 6)</t>
  </si>
  <si>
    <t>Consolability w/ intervention_x005F_x000D_
(State 6 to 4 &amp; below)</t>
  </si>
  <si>
    <t>First predominant State</t>
  </si>
  <si>
    <t>General tone – Predominant tone_x005F_x000D_
(State 4 &amp; 5)</t>
  </si>
  <si>
    <t>Hand to mouth facility (All States)</t>
  </si>
  <si>
    <t>Irritability (All States)</t>
  </si>
  <si>
    <t>Lability of States (All States)</t>
  </si>
  <si>
    <t>Motor maturity (State 4 &amp; 5)</t>
  </si>
  <si>
    <t>Peak of excitement (All States)</t>
  </si>
  <si>
    <t>Rapidity of build-up (All States +_x005F_x000D_
State 6 ≥15 sec)</t>
  </si>
  <si>
    <t>Skin color changes (As moves from_x005F_x000D_
State 1 to 6)</t>
  </si>
  <si>
    <t>Spontaneous &amp; Elicited activity_x005F_x000D_
(State 3, 4 &amp; 5)</t>
  </si>
  <si>
    <t>Self quieting activity (State 6 &amp; 5 to_x005F_x000D_
4, 3, 2, 1)</t>
  </si>
  <si>
    <t>Tremulousness (All States)</t>
  </si>
  <si>
    <t>Cuddle in arm</t>
  </si>
  <si>
    <t>Cuddle on shoulder</t>
  </si>
  <si>
    <t>Forearm resistance</t>
  </si>
  <si>
    <t>Forearm recoil</t>
  </si>
  <si>
    <t>Grasp of hands</t>
  </si>
  <si>
    <t>Pull to sit (State 4 and 5)</t>
  </si>
  <si>
    <t>Rooting</t>
  </si>
  <si>
    <t>Scarf sign</t>
  </si>
  <si>
    <t>Sucking</t>
  </si>
  <si>
    <t>Truncal tone</t>
  </si>
  <si>
    <t>Incurvation</t>
  </si>
  <si>
    <t>Placing</t>
  </si>
  <si>
    <t>Stepping</t>
  </si>
  <si>
    <t>Ventral Suspension</t>
  </si>
  <si>
    <t>Posture (State 1, 2, 3, 4, and 5)</t>
  </si>
  <si>
    <t>Hiccoughing</t>
  </si>
  <si>
    <t>Nasal stuffiness</t>
  </si>
  <si>
    <t>Sneezing</t>
  </si>
  <si>
    <t>Spit-up</t>
  </si>
  <si>
    <t>Sweating</t>
  </si>
  <si>
    <t>Yawning</t>
  </si>
  <si>
    <t>Abnormal posture</t>
  </si>
  <si>
    <t>Abnormal sucking</t>
  </si>
  <si>
    <t>Back arching</t>
  </si>
  <si>
    <t>Cogwheel movements</t>
  </si>
  <si>
    <t>Frantic, exaggerated attempts to get hand in mouth</t>
  </si>
  <si>
    <t>Fisting</t>
  </si>
  <si>
    <t>High frequency/Low amplitude tremors</t>
  </si>
  <si>
    <t>Hypertonia</t>
  </si>
  <si>
    <t>Low frequency/High amplitude tremors</t>
  </si>
  <si>
    <t>Myoclonic jerks</t>
  </si>
  <si>
    <t>Startles</t>
  </si>
  <si>
    <t>Excessive gas, bowel sounds</t>
  </si>
  <si>
    <t>Gagging/Choking</t>
  </si>
  <si>
    <t>Loose stools, watery stools</t>
  </si>
  <si>
    <t>Labored breathing</t>
  </si>
  <si>
    <t>Nasal flaring</t>
  </si>
  <si>
    <t>Abrupt state changes</t>
  </si>
  <si>
    <t>Circumoral cyanosis</t>
  </si>
  <si>
    <t>Excoriations – abrasions</t>
  </si>
  <si>
    <t>Extreme irritability</t>
  </si>
  <si>
    <t>High pitched cry</t>
  </si>
  <si>
    <t>Feeding type_x005F_x000D_
1 = Bottle 2 = Breast 3=Both</t>
  </si>
  <si>
    <t>Location of Examination_x005F_x000D_
1=Nursery 2 = Home 3 = Clinic</t>
  </si>
  <si>
    <t>Did Caregiver observe?_x005F_x000D_
1=Yes 2=No</t>
  </si>
  <si>
    <t>Number of asymmetric reflexes</t>
  </si>
  <si>
    <t>Order of animate (Face/Voice) relative to inanimate</t>
  </si>
  <si>
    <t>Order of NNNS-II administration</t>
  </si>
  <si>
    <t>Inability to achieve quiet awake state (4)</t>
  </si>
  <si>
    <t>Skin color (State 1, 2, 3, 4 and 5)</t>
  </si>
  <si>
    <t>Second predominant State</t>
  </si>
  <si>
    <t>Skin Texture: Deep creases around the eyes and nose</t>
  </si>
  <si>
    <t>Skin Texture: Excoriations – abrasions</t>
  </si>
  <si>
    <t>Skin Texture: Desquamation</t>
  </si>
  <si>
    <t>Skin Texture: Loose skin</t>
  </si>
  <si>
    <t>Time last fed_x005F_x000D_
(24 hour/military time HH:MM)</t>
  </si>
  <si>
    <t>Mottling</t>
  </si>
  <si>
    <t>Overall cyanosis</t>
  </si>
  <si>
    <t>Paroxysmal cyanosis</t>
  </si>
  <si>
    <t>Pallor</t>
  </si>
  <si>
    <t>Periocular cyanosis</t>
  </si>
  <si>
    <t>Weak cry</t>
  </si>
  <si>
    <t>End point nystagmus</t>
  </si>
  <si>
    <t>Fuss/Cry during orientation</t>
  </si>
  <si>
    <t>Gaze aversion during orientation</t>
  </si>
  <si>
    <t>Hyperalertness</t>
  </si>
  <si>
    <t>Obligatory following during orientation</t>
  </si>
  <si>
    <t>Other abnormal eye signs</t>
  </si>
  <si>
    <t>Pull down during orientation</t>
  </si>
  <si>
    <t>Roving eye movements</t>
  </si>
  <si>
    <t>Setting sun sign</t>
  </si>
  <si>
    <t>Sustained spontaneous nystagmous</t>
  </si>
  <si>
    <t>Strabismus</t>
  </si>
  <si>
    <t>Tight blinking</t>
  </si>
  <si>
    <t>Visual locking</t>
  </si>
  <si>
    <t>Date and time when abnormal movements were first observed:</t>
  </si>
  <si>
    <t>Did a second provider (nurse, MD, NP, PA) agree that there were abnormal movements that raise a concern for seizures?</t>
  </si>
  <si>
    <t>Was a work-up for abnormal movements conducted?</t>
  </si>
  <si>
    <t>Amplitude integrated EEG (aEEG) - Conducted?</t>
  </si>
  <si>
    <t>Date and Time Conducted</t>
  </si>
  <si>
    <t>CT Scan - Conducted?</t>
  </si>
  <si>
    <t>EEG or video EEG - Conducted?</t>
  </si>
  <si>
    <t>Electrographic Seizures?</t>
  </si>
  <si>
    <t>HUS - Conducted?</t>
  </si>
  <si>
    <t>MRI - Conducted?</t>
  </si>
  <si>
    <t>Was the infant assessed to have had a seizure?</t>
  </si>
  <si>
    <t>Seizure Classification</t>
  </si>
  <si>
    <t>Seizure Etiology</t>
  </si>
  <si>
    <t>Is there a high index of suspicion for seizures that results in a change in clinical management?</t>
  </si>
  <si>
    <t>Seizure Treatment</t>
  </si>
  <si>
    <t>Actions taken to prevent_x005F_x000D_
recurrence</t>
  </si>
  <si>
    <t>Were there any AEs associated_x005F_x000D_
with the protocol deviation?</t>
  </si>
  <si>
    <t>If there was an AE, was the_x005F_x000D_
subject notified of the protocol deviation?</t>
  </si>
  <si>
    <t>How did the event increase risk?</t>
  </si>
  <si>
    <t>How was the event unexpected?_x005F_x000D_
Note: Unexpected events are those not already described as potential risks in the consent form or protocol.</t>
  </si>
  <si>
    <t>Initials of person completing this form:</t>
  </si>
  <si>
    <t>In the opinion of the site investigator, did the event increase risk to the subject or others?</t>
  </si>
  <si>
    <t>In the opinion of the site_x005F_x000D_
investigator, was the event_x005F_x000D_
related to research?</t>
  </si>
  <si>
    <t>In the opinion of the site investigator, was the event unexpected?</t>
  </si>
  <si>
    <t>Circumstances of protocol violation/deviation and outcome(s)/action(s) taken:</t>
  </si>
  <si>
    <t>Circumstances of the protocol_x005F_x000D_
deviation (and outcome, if_x005F_x000D_
known)</t>
  </si>
  <si>
    <t>Date of protocol violation/deviation:</t>
  </si>
  <si>
    <t>Was the violation/deviation reported to the site’s IRB?</t>
  </si>
  <si>
    <t>Type of Protocol Violation/Deviation:</t>
  </si>
  <si>
    <t>Were there any protocol violations/deviations for the infant during the study period?</t>
  </si>
  <si>
    <t>Description of Protocol_x005F_x000D_
Requirement</t>
  </si>
  <si>
    <t>Name of person who reported the violation/deviation from the protocol:</t>
  </si>
  <si>
    <t>Simple correction (what was_x005F_x000D_
done immediately to correct the_x005F_x000D_
problem)</t>
  </si>
  <si>
    <t>If Other, Please specify:</t>
  </si>
  <si>
    <t>Circumstances of pharmacy protocol violation/deviation and outcome(s)/action(s) taken:</t>
  </si>
  <si>
    <t>Date of pharmacy protocol violation/deviation:</t>
  </si>
  <si>
    <t>Actions taken to prevent recurrence</t>
  </si>
  <si>
    <t>Were there any AEs associated with the pharmacy protocol deviation?</t>
  </si>
  <si>
    <t>If there was an AE, was the subject notified of the protocol deviation?</t>
  </si>
  <si>
    <t>In the opinion of the site investigator, was the event related to research?</t>
  </si>
  <si>
    <t>Circumstances of the pharmacy protocol deviation (and outcome, if known)</t>
  </si>
  <si>
    <t>Were there any pharmacy violations/deviations for the infant during the study period?</t>
  </si>
  <si>
    <t>Description of Protocol Requirement</t>
  </si>
  <si>
    <t>Simple correction (what was done immediately to correct the problem)</t>
  </si>
  <si>
    <t>Name of person obtaining and documenting withdrawal:</t>
  </si>
  <si>
    <t>Was the infant withdrawn from study participation at any time during study period?</t>
  </si>
  <si>
    <t>Infant withdrawn by:</t>
  </si>
  <si>
    <t>Date infant withdrawn:</t>
  </si>
  <si>
    <t>Total number of days infant was_x005F_x000D_
treated for NOWS with opioids:</t>
  </si>
  <si>
    <t>Number of days infant was_x005F_x000D_
treated for NOWS with opioids_x005F_x000D_
after infant was withdrawn from_x005F_x000D_
the intervention:</t>
  </si>
  <si>
    <t>Select primary reason infant was withdrawn:</t>
  </si>
  <si>
    <t>If Reason not requested, please specify:</t>
  </si>
  <si>
    <t>If Reason not stated, please specify:</t>
  </si>
  <si>
    <t>Select the withdrawal status appropriate for this infant:</t>
  </si>
  <si>
    <t>Date of birth</t>
  </si>
  <si>
    <t>Date and time of birth</t>
  </si>
  <si>
    <t>If Methadone:</t>
  </si>
  <si>
    <t>What dosing interval will be used for weaning?_x005F_x000D_
If Morphine:</t>
  </si>
  <si>
    <t>and days</t>
  </si>
  <si>
    <t>Gestational age at birth(weeks)</t>
  </si>
  <si>
    <t>Was neonatal toxicology screening_x005F_x000D_
performed after delivery?</t>
  </si>
  <si>
    <t>If Other, Specify:</t>
  </si>
  <si>
    <t>1. Was the infant withdrawn from study participation at any time during study period?</t>
  </si>
  <si>
    <t>1. Date infant withdrawn:</t>
  </si>
  <si>
    <t>2. Select the withdrawal status appropriate for this infant:</t>
  </si>
  <si>
    <t>3. Infant withdrawn by:</t>
  </si>
  <si>
    <t>4. Select primary reason infant was withdrawn:</t>
  </si>
  <si>
    <t>1. Comments:</t>
  </si>
  <si>
    <t>2. Name of person obtaining and documenting withdrawal:</t>
  </si>
  <si>
    <t>3. Date form completed:</t>
  </si>
  <si>
    <t>SSRI’s</t>
  </si>
  <si>
    <t>Date and time stabilization dose reached</t>
  </si>
  <si>
    <t>1= English, 2= Spanish</t>
  </si>
  <si>
    <t>1= Biological Mother, 2= Biological Father, 3= Foster Mother, 4= Foster Father, 5= Adoptive Mother, 6= Adoptive Father, 7= Maternal Grandparent, 8= Paternal Grandparent, 9= Other</t>
  </si>
  <si>
    <t>1= Yes, 2= No</t>
  </si>
  <si>
    <t>1= Breastfeeding</t>
  </si>
  <si>
    <t>2= Breastmilk from a bottle</t>
  </si>
  <si>
    <t>3= Formula from a bottle</t>
  </si>
  <si>
    <t>1= Breathing problems, 2= Heart problems, 3= Infection/fever, 4= Poor feeding, 5= Decreased wet diapers, 6= Vomiting, 7= Diarrhea, 8= Constipation, 9= Unable to calm my baby, 10= Unable to wake my baby up, 11= Poor weight gain, 12= Seizures, 13= Rash, 999= Other, specify, 888= Unknown</t>
  </si>
  <si>
    <t>1= Biological Mother, 2= Biological Father, 3= Foster Mother, 4= Foster Father, 5= Adoptive Mother, 6= Adoptive Father, 7= Maternal Grandparent, 8= Paternal Grandparent, 999= Other</t>
  </si>
  <si>
    <t>[is-survey]</t>
  </si>
  <si>
    <t>1= Definitely related, 2= Probably related, 3= Possibly related, 4= Unlikely related, 5= Not related</t>
  </si>
  <si>
    <t>1= Mild, 2= Moderate, 3= Severe</t>
  </si>
  <si>
    <t xml:space="preserve">1= Ongoing, 2= Resolved, date:, </t>
  </si>
  <si>
    <t>1= Results in death, 2= Is life-threatening, 3= Requires prolonged hospitalization, 4= Results in persistent or significant disability/incapacity, 5= Other serious important medical events, 6= Not classified as serious</t>
  </si>
  <si>
    <t>1= Mild, 2= Moderate, 3= Severe, 4= Life-threatening, 5= Death</t>
  </si>
  <si>
    <t>1= Seizure, 2= Increased stool output, 3= Respiratory disturbances, 4= A change in feeding strategy due to poor feeding or emesis., 5= Other, specify:</t>
  </si>
  <si>
    <t>1= 3, 2= 4, 3= 6, 4= 8, 5= 12</t>
  </si>
  <si>
    <t>1= SoC, 2= ESC</t>
  </si>
  <si>
    <t>1= Yes, consent for infant and caregiver obtained, 2= Yes, consent for infant only, 3= Yes, but infant ineligible, 4= No, ineligible, 5= No, other reason</t>
  </si>
  <si>
    <t>1= Morphine, 2= Methadone</t>
  </si>
  <si>
    <t>1= Inclusion Criteria, 2= Exclusion Criteria</t>
  </si>
  <si>
    <t>1= IN001 = The infant is ≥ 36 weeks gestation., 2= IN002 = The infant is receiving scheduled pharmacologic therapy with morphine or methadone as the primary drug ..., 3= IN003 = The infant is tolerating enteral feeds and medications by mouth., 4= EX001 = Infant has a major birth defect (e.g. gastroschisis, see manual)., 5= EX002 = Infant had any major surgery (minor surgeries such as circumcision, digit ligation, ..., 6= EX003 = Infant had hypoxic-ischemic encephalopathy., 7= EX004 = Infant had seizures from etiologies other than NOWS., 8= EX005 = Infant received treatment with opioid for reasons other than NOWS., 9= EX006 = Infant received respiratory support (nasal cannula or greater) for &gt; 72 hours., 10= EX007 = Planned discharge from the hospital on opioids., 11= EX008 = Infant received other opioids (e.g., buprenorphine) as primary drugs for treatment., 12= EX009 = Weaning process from the primary treatment (morphine/methadone) has started.</t>
  </si>
  <si>
    <t>1= Parent/Guardian refused consent, 2= Parent/Guardian unavailable, 3= Parent/Guardian not approached, 4= Attending Physician refused, 5= No Parental decision, 6= Pharmacy limitation, 7= Study team unavailable, 8= Legal reasons, 9= Other</t>
  </si>
  <si>
    <t>1= Parent withdrawal, 2= Physician withdrawal, 3= State agency withdrawal, 4= Infant became too medically unstable to participate, 5= No longer meets eligibility criteria, 6= Pharmacy related issues, 7= Other, please specify:</t>
  </si>
  <si>
    <t>1= Time commitment of follow-up visits/questionnaires, 2= Feels judged, 3= Does not trust that information will be kept safe, 4= Not interested in sharing information for research, 5= Live too far from follow-up clinics, 6= Other, please specify:</t>
  </si>
  <si>
    <t>1= Never, 2= Rarely, 3= Sometimes, 4= Often, 5= Always</t>
  </si>
  <si>
    <t>1= Strongly disagree, 2= Disagree, 3= Neither agree nor disagree, 4= Agree, 5= Strongly agree</t>
  </si>
  <si>
    <t>1= Not at all, 2= A little bit, 3= Somewhat, 4= Quite a bit, 5= Very much</t>
  </si>
  <si>
    <t>1= Very frequently, 2= Frequently, 3= Occasionally, 4= Very rarely, 5= Never</t>
  </si>
  <si>
    <t>1= Dislike, 2= No strong feelings towards the baby, 3= Slight affection, 4= Moderate affection, 5= Intense affection</t>
  </si>
  <si>
    <t>1= I feel very guilty that I am not more involved, 2= I feel moderately guilty that I am not more involved, 3= I feel slightly guilty that I am not more involved, 4= I don't have any guilty feelings regarding this</t>
  </si>
  <si>
    <t>1= Very incompetent and lacking in confidence, 2= Moderately incompetent and lacking in confidence, 3= Moderately competent and confident, 4= Very competent and confident</t>
  </si>
  <si>
    <t>1= Very frequently, 2= Frequently, 3= Occasionally, 4= Almost never</t>
  </si>
  <si>
    <t>1= This is true, 2= This is untrue</t>
  </si>
  <si>
    <t>1= I usually feel rather sad (or it's difficult to leave), 2= I often feel rather sad (or it's difficult to leave), 3= I have mixed feelings of both sadness and relief, 4= I often feel rather relieved (and it's easy to leave), 5= I usually feel rather relieved (and it's easy to leave)</t>
  </si>
  <si>
    <t>1= I always get a lot of enjoyment/satisfaction, 2= I frequently get a lot of enjoyment/satisfaction, 3= I occasionally get a lot of enjoyment/satisfaction, 4= I very rarely get a lot of enjoyment/satisfaction</t>
  </si>
  <si>
    <t>1= Almost all the time, 2= Very frequently, 3= Frequently, 4= Occasionally, 5= Not at all</t>
  </si>
  <si>
    <t>1= I usually try to prolong the time I spend with him/her, 2= I usually try to shorten the time I spend with him/her</t>
  </si>
  <si>
    <t>1= Intense pleasure at the idea, 2= Moderate pleasure at the idea, 3= Mild pleasure at the idea, 4= No feelings at all about the idea, 5= Negative feelings about the idea</t>
  </si>
  <si>
    <t>1= Very much my own baby, 2= A bit like my own baby, 3= Not yet really my own baby</t>
  </si>
  <si>
    <t>1= I find that I resent it quite a lot, 2= I find that I resent it a moderate amount, 3= I find that I resent it a bit, 4= I don't resent it at all</t>
  </si>
  <si>
    <t>1= Almost all the time, 2= Very frequently, 3= Occasionally, 4= Not at all</t>
  </si>
  <si>
    <t>1= Very much so, 2= Somewhat so, 3= Slightly so, 4= Not at all</t>
  </si>
  <si>
    <t>1= Almost never, 2= Occasionally, 3= Most of the time, 4= Almost all the time</t>
  </si>
  <si>
    <t>1= I am very impatient, 2= I am a bit impatient, 3= I am moderately patient, 4= I am extremely patient</t>
  </si>
  <si>
    <t>1= 1 = Illness, 2= 2 = Language other than English and interpreter not available, 3= 3 = Behavioral problems, 4= 4 = Severely developmentally delayed, and/or legally blind and/or profound hearing loss - assigned a composite score of 54 for Cognitive, 44 for Language, 44 for Motor, 5= 5 = Severe cerebral palsy, 6= 6 = anatomic abnormalities of hands/feet i.e. club feet, dislocated hips, arthrogryposis, 9= 9 = Other (i.e., children in body cast, children who are absent extremities)</t>
  </si>
  <si>
    <t>1= Clinic, 2= Home, 3= Other Clinic, 4= Hospital, 9= Other</t>
  </si>
  <si>
    <t>1= In-person interview, 2= Self-completed on tablet, 3= Self-completed on paper, 4= Telephone interview, 999= Other, specify</t>
  </si>
  <si>
    <t>0, 0, 1= 1, 2= 2</t>
  </si>
  <si>
    <t>0, 0, 1= 1, 2= 2, 3= N</t>
  </si>
  <si>
    <t>1= 1 = Not at all worried, 2= 2 = A little worried, 3= 3 = Worried, 4= 4 = Very worried</t>
  </si>
  <si>
    <t>1= Vaginal, 2= Cesarean Section (C-Section), 3= Unknown</t>
  </si>
  <si>
    <t>1= Consent for infant and caregiver obtained, 2= Consent for infant only, 3= Consent for caregiver only (If change in caregiver but not legal guardian), 4= None, 5= N/A due to state regulations</t>
  </si>
  <si>
    <t>1= Biological Mother, 2= Biological Father, 3= Foster Mother, 4= Foster Father, 5= Adoptive Mother, 6= Adoptive Father, 7= Maternal Grandparent, 8= Paternal Grandparent, 999= Other, specify</t>
  </si>
  <si>
    <t>1= Unknown, 2= Left against medical advice</t>
  </si>
  <si>
    <t>1= Loss of contact, 2= Child died, 3= Interviewee refused, 4= Change in custody, 999= Other</t>
  </si>
  <si>
    <t>1= Phone call, 2= Electronic survey/text message, 3= Combination, 999= Other</t>
  </si>
  <si>
    <t>1= Yes|2= No</t>
  </si>
  <si>
    <t>1= Unknown/Not done</t>
  </si>
  <si>
    <t>1= No, 2= Limited, 3= Adequate, 4= Unknown</t>
  </si>
  <si>
    <t>1= 3, 2= 4, 3= 8</t>
  </si>
  <si>
    <t>1= Slow Wean, 2= Rapid Wean</t>
  </si>
  <si>
    <t>1= Medical management, 2= Opiod replacement therapy, 3=
 Surgical intervention, 4= Unknown, 5= Not applicable</t>
  </si>
  <si>
    <t>1= Resolved/Recovered, 2= Resolved/Recovered w/sequelae, 3= Resolving/Recovering, 4= Not resolved/Not recovered, 5= Fatal, 6= Unknown</t>
  </si>
  <si>
    <t>1= Scores per policy indicate escalation, 2= Provider discretion, 3= Adverse Event, 4= Other, specify</t>
  </si>
  <si>
    <t>1= Phenobarbital, 2= Clonidine, 3= Morphine, 4= Methadone, 5= Other, specify</t>
  </si>
  <si>
    <t>1= Phenobarbital, 2= Clonidine, 3= Other, specify</t>
  </si>
  <si>
    <t>1= Newborn nursery, 2= Special care nursery, 3= NICU, 4= Regional NICU, 5= Pediatric unit, 6= Unknown</t>
  </si>
  <si>
    <t>1= Stabilization, 2= A, 3= B, 4= C, 5= D, 6= E, 7= F,  8= G, 9= H, 10= Placebo</t>
  </si>
  <si>
    <t>1= Home with both parents, 2= Home with mother, 3= Home with father, 4= Home with relative, 5= Foster placement, 6= Other, specify</t>
  </si>
  <si>
    <t>1= Discharge, 2= Transfer, 3= Death</t>
  </si>
  <si>
    <t>1= No certified examiner available due to COVID-19 related training delays, 2= Other, specify (complete Weaning11 Protocol Violation form)</t>
  </si>
  <si>
    <t>1= Related to NOWS, specify, 2= Not Related to NOWS, specify</t>
  </si>
  <si>
    <t>1= 0, 2= 1, 3= 2, 4= 3, 5= 4, 6= 5, 7= 6, 8= 7, 9= 8, 10= 9, 11= 10, 12= 11, 13= 12, 14= 13, 15= 14, 16= 15, 17= 16, 18= 17</t>
  </si>
  <si>
    <t>1= 1, 2= 2, 3= 3</t>
  </si>
  <si>
    <t>1= 1, 2= 2, 3= 3, 4= 4, 5= 5, 6= 6, 7= 7, 8= 8, 9= 9</t>
  </si>
  <si>
    <t>1= 1, 2= 2, 3= 3, 4= 4, 5= 98, 6= 99</t>
  </si>
  <si>
    <t>1= 1, 2= 2, 3= 3, 4= 4, 5= 5, 6= 6</t>
  </si>
  <si>
    <t>1= Subtle (ocular phenomena, oral-buccal-lingual movements, apnea), 2= Clonic (focal or multi-focal), 3= Tonic (focal or generalized), 4= Myoclonic (focal, multi-focal or generalized)</t>
  </si>
  <si>
    <t>1= Yes, 2= No, 3= No, not required per local IRB regulations</t>
  </si>
  <si>
    <t>1= Study intervention never started, 2= Wrong intervention applied, 3= Study drug not weaned in spite of indication, 4= Study drug escalated without indication, 5= Off protocol dose of opioid from start of weaning to 48 hours post discontinuation of study drug, 6= Medication error, 7= Study staff unblinded, 8= Other (Please specify):</t>
  </si>
  <si>
    <t>1= Study drug not prepared according to protocol, 2= Incorrect study dose dispensed, 3= Wrong study drug dispensed, 4= Study drug not available; stock ran out, 5= Other (Please specify):</t>
  </si>
  <si>
    <t>1= Parent(s) or Legal Guardian(s), 2= Physician, 3= Other, please specify:</t>
  </si>
  <si>
    <t>1= Infant too medically unstable to continue study participation, 2= Due to study procedures, 3= Reason not requested (specify below):, 4= Reason not stated (specify below):</t>
  </si>
  <si>
    <t xml:space="preserve">1= Morphine, 2= Methadone </t>
  </si>
  <si>
    <t>1= 3, 2= 4, 3= 8, 4= 12</t>
  </si>
  <si>
    <t>1= 8, 2= 12</t>
  </si>
  <si>
    <t>1= Withdrawn from study with permission to continue data collection per protocol (i.e. no additional study-specific assessments will be completed but data collected as part of standard clinical practice may be used for study purposes), 2= Withdrawn from study with discontinuation of further data collection (i.e. no further data to be reported about this infant for this study), 3= Discontinuation of study intervention with permission to continue study-specific assessment and data collection (including follow-up assessments)</t>
  </si>
  <si>
    <t>1= Parent(s) or Legal Guardian(s), 2= Physician, 999= Other, please specify:</t>
  </si>
  <si>
    <t>17= 16</t>
  </si>
  <si>
    <t>18= 17</t>
  </si>
  <si>
    <t>Rationale</t>
  </si>
  <si>
    <t>Full Response (Extracted CRF)</t>
  </si>
  <si>
    <t>Match Full Response</t>
  </si>
  <si>
    <t>The description provided includes key elements typically associated with adverse event reporting in clinical studies, such as start and end dates, seriousness, relationship to the study, and severity. These are all standard components of an Adverse Event (AE) Form, which is used to document any undesirable experiences or reactions participants may have during a clinical trial.</t>
  </si>
  <si>
    <t>- CRF name: Adverse Event (AE) Form
- Rationale: The description provided includes key elements typically associated with adverse event reporting in clinical studies, such as start and end dates, seriousness, relationship to the study, and severity. These are all standard components of an Adverse Event (AE) Form, which is used to document any undesirable experiences or reactions participants may have during a clinical trial.</t>
  </si>
  <si>
    <t>- HEAL Core CRF Match: No CRF match
- Confidence level: High Confidence
- Rationale: The CRF name "Adverse Event (AE)" and its descriptions pertain to tracking adverse events in a clinical study, focusing on the severity, seriousness, and impact on life functions. This does not align with any of the HEAL Core CRFs, which focus on pain, anxiety, depression, sleep, and quality of life measures, rather than adverse events.</t>
  </si>
  <si>
    <t>The entry name "AESAE" and the descriptions provided are consistent with a form used to document adverse events (AEs) and serious adverse events (SAEs) in clinical studies. Terms like "Serious?", "Serious Criterion", "Severity", "Adverse Event", and "PI Initials" are commonly associated with the reporting and assessment of adverse events in clinical trials.</t>
  </si>
  <si>
    <t>- CRF name: Adverse Event Serious Adverse Event (AESAE) Form
- Rationale: The entry name "AESAE" and the descriptions provided are consistent with a form used to document adverse events (AEs) and serious adverse events (SAEs) in clinical studies. Terms like "Serious?", "Serious Criterion", "Severity", "Adverse Event", and "PI Initials" are commonly associated with the reporting and assessment of adverse events in clinical trials.</t>
  </si>
  <si>
    <t>- HEAL Core CRF Match: No CRF match
- Confidence level: High Confidence
- Rationale: The CRF name and descriptions focus on adverse events and serious adverse events, which are not related to any of the HEAL Core CRFs listed. The HEAL Core CRFs primarily focus on pain, anxiety, depression, quality of life, and related assessments, none of which directly pertain to adverse event reporting.</t>
  </si>
  <si>
    <t>The descriptions "Next Dose" and "Previous Dose" suggest that this CRF is related to medication or treatment dosing, tracking the administration of doses over time. "DC" likely stands for "Dosing CRF," which would be a logical name for a form that records dosing information.</t>
  </si>
  <si>
    <t>- CRF name: Dosing CRF
- Rationale: The descriptions "Next Dose" and "Previous Dose" suggest that this CRF is related to medication or treatment dosing, tracking the administration of doses over time. "DC" likely stands for "Dosing CRF," which would be a logical name for a form that records dosing information.</t>
  </si>
  <si>
    <t>- HEAL Core CRF Match: No CRF match
- Confidence level: High Confidence
- Rationale: The CRF name "Dosing CRF" and its descriptions "Next Dose Previous Dose" do not align with any of the HEAL Core CRFs listed. The focus on dosing does not correspond to the themes or specific questionnaires related to pain, anxiety, depression, or quality of life metrics found in the HEAL Core CRF list.</t>
  </si>
  <si>
    <t>The entry name "DS" and the descriptions provided, such as "Weaning Stabilization Dose," "Final Dose," "Dosing Interval," and "Stabilization Dose," all relate to the dosing regimen of a drug. The inclusion of terms like "Treatment Arm" and "Dosing Weight" further supports that this CRF is focused on documenting the dosing schedule and adjustments for a clinical trial or treatment protocol.</t>
  </si>
  <si>
    <t>- CRF name: Dosing Schedule
- Rationale: The entry name "DS" and the descriptions provided, such as "Weaning Stabilization Dose," "Final Dose," "Dosing Interval," and "Stabilization Dose," all relate to the dosing regimen of a drug. The inclusion of terms like "Treatment Arm" and "Dosing Weight" further supports that this CRF is focused on documenting the dosing schedule and adjustments for a clinical trial or treatment protocol.</t>
  </si>
  <si>
    <t>- HEAL Core CRF Match: No CRF match
- Confidence level: High Confidence
- Rationale: The CRF name "Dosing Schedule" and its descriptions focus on dosing, weaning, and stabilization, which do not align with any of the HEAL Core CRFs that are primarily focused on pain, anxiety, depression, demographics, or quality of life assessments. There is no mention of dosing or drug-related variables in the listed HEAL Core CRFs.</t>
  </si>
  <si>
    <t>The description focuses on confirming the stabilization dose and dosing schedule for a subject, which aligns with the process of ensuring that a subject's medication dosage is stable and verified. The initials "DSCH" likely stand for Dosing and Stabilization Confirmation, reflecting the key activities involved: verifying stabilization dose inputs, confirming values, and generating a dosing schedule.</t>
  </si>
  <si>
    <t>- CRF name: Dosing and Stabilization Confirmation
- Rationale: The description focuses on confirming the stabilization dose and dosing schedule for a subject, which aligns with the process of ensuring that a subject's medication dosage is stable and verified. The initials "DSCH" likely stand for Dosing and Stabilization Confirmation, reflecting the key activities involved: verifying stabilization dose inputs, confirming values, and generating a dosing schedule.</t>
  </si>
  <si>
    <t>- HEAL Core CRF Match: No CRF match
- Confidence level: High Confidence
- Rationale: The CRF name "Dosing and Stabilization Confirmation" and its associated descriptions focus on medication dosing and stabilization processes, which do not align with any of the HEAL Core CRFs listed. The HEAL Core CRFs primarily focus on pain, anxiety, depression, sleep, and quality of life assessments, rather than medication dosing or pharmacological processes.</t>
  </si>
  <si>
    <t>The descriptions focus on obtaining consent, eligibility criteria, and randomization details, which are typical components of an informed consent and eligibility assessment process in clinical studies. The form includes questions about consent status, eligibility criteria, reasons for refusal, and randomization readiness, aligning with the purpose of determining if a subject is eligible and has consented to participate in the study.</t>
  </si>
  <si>
    <t>- CRF name: Informed Consent and Eligibility (ICE) Form
- Rationale: The descriptions focus on obtaining consent, eligibility criteria, and randomization details, which are typical components of an informed consent and eligibility assessment process in clinical studies. The form includes questions about consent status, eligibility criteria, reasons for refusal, and randomization readiness, aligning with the purpose of determining if a subject is eligible and has consented to participate in the study.</t>
  </si>
  <si>
    <t>- HEAL Core CRF Match: No CRF match
- Confidence level: High Confidence
- Rationale: The CRF "Informed Consent and Eligibility (ICE)" focuses on consent, eligibility, and randomization processes, which do not align with any of the HEAL Core CRFs listed. The descriptions are centered around consent procedures and eligibility criteria, which are not themes present in the HEAL Core CRF list provided.</t>
  </si>
  <si>
    <t>The descriptions provided focus heavily on various substances such as amphetamines, barbiturates, benzodiazepines, opioids, and more, which are commonly screened for in cases of neonatal substance exposure. The inclusion of birth details like gestational age, head circumference, and weight at birth, along with questions about neonatal toxicology screening, suggests that this CRF is used to assess potential substance exposure in newborns.</t>
  </si>
  <si>
    <t>- CRF name: Neonatal Substance Exposure Assessment
- Rationale: The descriptions provided focus heavily on various substances such as amphetamines, barbiturates, benzodiazepines, opioids, and more, which are commonly screened for in cases of neonatal substance exposure. The inclusion of birth details like gestational age, head circumference, and weight at birth, along with questions about neonatal toxicology screening, suggests that this CRF is used to assess potential substance exposure in newborns.</t>
  </si>
  <si>
    <t>- HEAL Core CRF Match: No CRF match
- Confidence level: High Confidence
- Rationale: The CRF name and descriptions focus on neonatal substance exposure, including specific substances and birth details. This does not align with any of the HEAL Core CRFs, which focus on pain, anxiety, depression, demographics, and quality of life measures rather than substance exposure.</t>
  </si>
  <si>
    <t>The description includes a list of substances (such as alcohol, amphetamines, cocaine, opioids) alongside birth-related data (gestational age, head circumference, length, weight, etc.) and questions about the infant's birth and toxicology screening. This suggests the form is focused on documenting substance exposure during pregnancy and the corresponding birth outcomes.</t>
  </si>
  <si>
    <t>- CRF name: Neonatal Exposure and Birth Outcomes Form
- Rationale: The description includes a list of substances (such as alcohol, amphetamines, cocaine, opioids) alongside birth-related data (gestational age, head circumference, length, weight, etc.) and questions about the infant's birth and toxicology screening. This suggests the form is focused on documenting substance exposure during pregnancy and the corresponding birth outcomes.</t>
  </si>
  <si>
    <t>- HEAL Core CRF Match: No CRF match
- Confidence level: High Confidence
- Rationale: The descriptions provided focus on neonatal exposure to various substances, birth outcomes, and toxicology screening, which do not align with any of the HEAL Core CRFs listed. The listed CRFs primarily cover pain, anxiety, depression, demographics, and quality of life assessments, none of which specifically address neonatal exposure or birth outcomes.</t>
  </si>
  <si>
    <t>The descriptions provided focus on the relationship between siblings, specifically regarding their status in a study (e.g., first sibling to be randomized, sibling of a multiple birth). This suggests that the CRF is designed to gather information about the familial and birth context of participants, which is typically captured in a form dedicated to sibling information.</t>
  </si>
  <si>
    <t>- CRF name: Sibling Information Form
- Rationale: The descriptions provided focus on the relationship between siblings, specifically regarding their status in a study (e.g., first sibling to be randomized, sibling of a multiple birth). This suggests that the CRF is designed to gather information about the familial and birth context of participants, which is typically captured in a form dedicated to sibling information.</t>
  </si>
  <si>
    <t>- HEAL Core CRF Match: No CRF match
- Confidence level: High Confidence
- Rationale: The CRF name "Sibling Information Form" and its associated descriptions are focused on sibling-related data, which does not align with any of the HEAL Core CRFs that primarily focus on pain, anxiety, demographics, or quality of life assessments.</t>
  </si>
  <si>
    <t>The CRF description includes a comprehensive list of substances (e.g., alcohol, amphetamines, benzodiazepines, opioids, etc.) and mental health conditions (e.g., anxiety, depression, bipolar disorder) that are screened for or reported during pregnancy. This suggests the form is used to assess the mental health and substance use of pregnant women. The focus on various drugs and their positive maternal toxicology screenings, alongside mental health conditions and treatments, aligns with a questionnaire aimed at understanding maternal mental health and substance use patterns during pregnancy.</t>
  </si>
  <si>
    <t>- CRF name: Maternal Mental Health and Substance Use Assessment
- Rationale: The CRF description includes a comprehensive list of substances (e.g., alcohol, amphetamines, benzodiazepines, opioids, etc.) and mental health conditions (e.g., anxiety, depression, bipolar disorder) that are screened for or reported during pregnancy. This suggests the form is used to assess the mental health and substance use of pregnant women. The focus on various drugs and their positive maternal toxicology screenings, alongside mental health conditions and treatments, aligns with a questionnaire aimed at understanding maternal mental health and substance use patterns during pregnancy.</t>
  </si>
  <si>
    <t>- HEAL Core CRF Match: No CRF match
- Confidence level: High Confidence
- Rationale: The descriptions provided focus on maternal mental health and substance use assessment, including various substances and medications, demographics, and pregnancy-related health conditions. None of the HEAL Core CRFs listed directly correspond to this specific combination of maternal mental health, substance use, and demographic information. The closest potential matches, such as NIDAL2 (NIDA Modified ASSIST L2), focus on substance use but do not encompass the full range of maternal health and demographic factors described.</t>
  </si>
  <si>
    <t>The entry name "MMHV1" and the descriptions provided are indicative of a questionnaire or CRF that collects detailed information on maternal health variables, substance use, mental health, and demographic factors during pregnancy. The focus on various drugs, medications, and health conditions related to pregnancy aligns with the typical data collected in a Maternal Medical and Health Variables form.</t>
  </si>
  <si>
    <t>- CRF name: Maternal Medical and Health Variables (MMHV)
- Rationale: The entry name "MMHV1" and the descriptions provided are indicative of a questionnaire or CRF that collects detailed information on maternal health variables, substance use, mental health, and demographic factors during pregnancy. The focus on various drugs, medications, and health conditions related to pregnancy aligns with the typical data collected in a Maternal Medical and Health Variables form.</t>
  </si>
  <si>
    <t>- HEAL Core CRF Match: No CRF match
- Confidence level: High Confidence
- Rationale: The "Maternal Medical and Health Variables (MMHV)" CRF description includes a wide array of variables related to maternal health, including substance use, mental health, and demographics. None of the HEAL Core CRFs listed focus specifically on maternal health variables or substance use screening during pregnancy. The closest related CRF might involve demographics, but the specificity of maternal and pregnancy-related variables makes it distinct from the listed HEAL Core CRFs.</t>
  </si>
  <si>
    <t>The descriptions provided focus heavily on the process of randomizing a subject, including details such as readiness for randomization, randomization date and number, and randomized treatment. These elements are characteristic of a Randomization Form used in clinical trials to assign participants to different treatment groups.</t>
  </si>
  <si>
    <t>- CRF name: Randomization Form
- Rationale: The descriptions provided focus heavily on the process of randomizing a subject, including details such as readiness for randomization, randomization date and number, and randomized treatment. These elements are characteristic of a Randomization Form used in clinical trials to assign participants to different treatment groups.</t>
  </si>
  <si>
    <t>- HEAL Core CRF Match: No CRF match
- Confidence level: High Confidence
- Rationale: The CRF name "Randomization Form" and the descriptions provided focus on the process of randomizing subjects, specifically infants, for treatment, including dosing intervals and drug administration. None of the HEAL Core CRFs listed are related to randomization processes or dosing criteria, as they primarily focus on pain, anxiety, depression, sleep, and quality of life assessments.</t>
  </si>
  <si>
    <t>The descriptions provided are consistent with a Serious Adverse Event (SAE) Report Form, which is used to document significant adverse events in clinical trials. The form includes details about the event's expectedness, action taken, outcome, and a narrative including symptoms, treatments, and diagnostics, all of which are typical elements tracked in a SAE report.</t>
  </si>
  <si>
    <t>- CRF name: Serious Adverse Event (SAE) Report Form
- Rationale: The descriptions provided are consistent with a Serious Adverse Event (SAE) Report Form, which is used to document significant adverse events in clinical trials. The form includes details about the event's expectedness, action taken, outcome, and a narrative including symptoms, treatments, and diagnostics, all of which are typical elements tracked in a SAE report.</t>
  </si>
  <si>
    <t>- HEAL Core CRF Match: No CRF match
- Confidence level: High Confidence
- Rationale: The CRF name "Serious Adverse Event (SAE)" and its descriptions focus on adverse events, outcomes, and interventions, which do not align with any of the HEAL Core CRFs listed. The HEAL Core CRFs are primarily focused on pain, demographics, anxiety, depression, sleep, and quality of life assessments, none of which directly pertain to adverse event reporting.</t>
  </si>
  <si>
    <t>The entry name "SD" and the descriptions provided all revolve around the concept of a stabilization dose, including dates, times, dosing intervals, and related notes. This suggests that the CRF is specifically designed to record and monitor details about the stabilization dose administered to a patient.</t>
  </si>
  <si>
    <t>- CRF name: Stabilization Dose Administration Record
- Rationale: The entry name "SD" and the descriptions provided all revolve around the concept of a stabilization dose, including dates, times, dosing intervals, and related notes. This suggests that the CRF is specifically designed to record and monitor details about the stabilization dose administered to a patient.</t>
  </si>
  <si>
    <t>- HEAL Core CRF Match: No CRF match
- Confidence level: High Confidence
- Rationale: The CRF name "Stabilization Dose Administration Record" and its descriptions focus on dosing and stabilization, which do not align with any of the HEAL Core CRFs listed. The HEAL Core CRFs primarily focus on pain, anxiety, depression, quality of life, and related assessments, rather than medication dosing records.</t>
  </si>
  <si>
    <t>The descriptions provided, such as "Date of Birth," "Date of Enrollment," "Study Number," and questions about consent and enrollment, suggest that this form is used to capture basic demographic and enrollment information for a study participant, which is typical of an enrollment and demographics form.</t>
  </si>
  <si>
    <t>- CRF name: Enrollment and Demographics Form
- Rationale: The descriptions provided, such as "Date of Birth," "Date of Enrollment," "Study Number," and questions about consent and enrollment, suggest that this form is used to capture basic demographic and enrollment information for a study participant, which is typical of an enrollment and demographics form.</t>
  </si>
  <si>
    <t>- HEAL Core CRF Match: Demographics
- Confidence level: High Confidence
- Rationale: The CRF descriptions focus on demographic information such as date of birth and enrollment details, which align closely with the typical content of a demographics form. Additionally, the mention of enrollment and study-related information is consistent with the type of data collected in a demographics CRF.</t>
  </si>
  <si>
    <t>The entry name "WEN05" and the description provided are focused on the initiation of weaning, specifically noting the date and time the study medication related to weaning was started, as well as the infant's weight at the start of weaning. This suggests that the CRF is intended to capture information relevant to the beginning of the weaning process.</t>
  </si>
  <si>
    <t>- CRF name: Weaning Start Form
- Rationale: The entry name "WEN05" and the description provided are focused on the initiation of weaning, specifically noting the date and time the study medication related to weaning was started, as well as the infant's weight at the start of weaning. This suggests that the CRF is intended to capture information relevant to the beginning of the weaning process.</t>
  </si>
  <si>
    <t>- HEAL Core CRF Match: No CRF match
- Confidence level: High Confidence
- Rationale: The CRF name "Weaning Start Form" and its descriptions related to medication start and infant weight do not align with any of the HEAL Core CRFs listed, which primarily focus on pain, anxiety, depression, quality of life, and related assessments. There is no mention of medication or infant weight in the HEAL Core CRFs.</t>
  </si>
  <si>
    <t>The description involves questions about whether an escalation occurred, the reason for the escalation, and details about medication administration, which suggests the CRF is focused on documenting instances where medication treatment is escalated.</t>
  </si>
  <si>
    <t>- CRF name: Medication Escalation Report
- Rationale: The description involves questions about whether an escalation occurred, the reason for the escalation, and details about medication administration, which suggests the CRF is focused on documenting instances where medication treatment is escalated.</t>
  </si>
  <si>
    <t>- HEAL Core CRF Match: No CRF match
- Confidence level: High Confidence
- Rationale: The "Medication Escalation Report" with descriptions related to medication escalation steps does not align with any of the HEAL Core CRFs listed, which focus on pain, anxiety, depression, sleep, and quality of life assessments.</t>
  </si>
  <si>
    <t>The entry name "WEN06B" and the description provided indicate that the form is related to the administration of second or third line drugs for treating NOWS. The focus on drug administration and timing prior to an intervention period suggests that this form is specifically designed to capture data related to the treatment of NOWS, which is a condition in newborns experiencing withdrawal symptoms due to opioid exposure.</t>
  </si>
  <si>
    <t>- CRF name: Neonatal Opioid Withdrawal Syndrome (NOWS) Treatment Form
- Rationale: The entry name "WEN06B" and the description provided indicate that the form is related to the administration of second or third line drugs for treating NOWS. The focus on drug administration and timing prior to an intervention period suggests that this form is specifically designed to capture data related to the treatment of NOWS, which is a condition in newborns experiencing withdrawal symptoms due to opioid exposure.</t>
  </si>
  <si>
    <t>- HEAL Core CRF Match: No CRF match
- Confidence level: High Confidence
- Rationale: The CRF name "Neonatal Opioid Withdrawal Syndrome (NOWS)" and its description focus on the administration of drugs for treating NOWS, which does not align with any of the HEAL Core CRFs listed. The available CRFs are centered around pain, anxiety, depression, demographics, and quality of life assessments, none of which specifically address neonatal opioid withdrawal or drug administration for such a condition.</t>
  </si>
  <si>
    <t>The description provided includes details about the initiation and escalation of drugs, including dates and times, reasons for escalation, and the use of additional drugs for treating NOWS (Neonatal Opioid Withdrawal Syndrome) signs. This suggests that the CRF is focused on documenting the administration and escalation of drugs, specifically in the context of a clinical intervention period.</t>
  </si>
  <si>
    <t>- CRF name: Drug Administration and Escalation Record
- Rationale: The description provided includes details about the initiation and escalation of drugs, including dates and times, reasons for escalation, and the use of additional drugs for treating NOWS (Neonatal Opioid Withdrawal Syndrome) signs. This suggests that the CRF is focused on documenting the administration and escalation of drugs, specifically in the context of a clinical intervention period.</t>
  </si>
  <si>
    <t>- HEAL Core CRF Match: No CRF match
- Confidence level: High Confidence
- Rationale: The CRF name and descriptions focus on drug administration and escalation, particularly related to treatment protocols and timelines. None of the HEAL Core CRFs listed pertain to drug administration or escalation. The existing HEAL Core CRFs are primarily focused on pain, anxiety, depression, quality of life, sleep, and related assessments rather than specific drug treatment records.</t>
  </si>
  <si>
    <t>The description refers to the administration of opioids specifically for treating NOWS (Neonatal Opioid Withdrawal Syndrome) during a defined intervention period. It involves documenting details such as the initiation date, time, and dosage of the opioids, which aligns with a CRF focused on tracking opioid administration for NOWS treatment.</t>
  </si>
  <si>
    <t>- CRF name: Opioid Administration for NOWS
- Rationale: The description refers to the administration of opioids specifically for treating NOWS (Neonatal Opioid Withdrawal Syndrome) during a defined intervention period. It involves documenting details such as the initiation date, time, and dosage of the opioids, which aligns with a CRF focused on tracking opioid administration for NOWS treatment.</t>
  </si>
  <si>
    <t>- HEAL Core CRF Match: No CRF match
- Confidence level: High Confidence
- Rationale: The CRF name "Opioid Administration for NOWS" and its description focus on opioid administration specifics for treating NOWS (Neonatal Opioid Withdrawal Syndrome), which does not align with any of the HEAL Core CRFs provided. The list primarily includes pain, mental health, and quality of life assessments, none of which directly relate to opioid administration or NOWS.</t>
  </si>
  <si>
    <t>The description focuses on the administration of opioids and the management of Neonatal Opioid Withdrawal Syndrome (NOWS), including treatment location changes and drug administration details. These elements are typical components of a CRF designed to capture data related to NOWS management in a clinical study.</t>
  </si>
  <si>
    <t>- CRF name: Neonatal Opioid Withdrawal Syndrome (NOWS) Management CRF
- Rationale: The description focuses on the administration of opioids and the management of Neonatal Opioid Withdrawal Syndrome (NOWS), including treatment location changes and drug administration details. These elements are typical components of a CRF designed to capture data related to NOWS management in a clinical study.</t>
  </si>
  <si>
    <t>- HEAL Core CRF Match: No CRF match
- Confidence level: High Confidence
- Rationale: The CRF name and descriptions focus specifically on Neonatal Opioid Withdrawal Syndrome and the administration of opioids in a neonatal context, which does not align with any of the HEAL Core CRFs listed, as they primarily focus on pain, anxiety, depression, sleep, and quality of life assessments.</t>
  </si>
  <si>
    <t>The descriptions provided focus on various aspects of medication administration, such as dose dispensed, dose levels, drug administered, and total volume dispensed. These elements are typically captured in a Medication Administration Record (MAR), which tracks the administration of drugs to patients, including specific details about dosage, timing, and protocol adherence.</t>
  </si>
  <si>
    <t>- CRF name: Medication Administration Record
- Rationale: The descriptions provided focus on various aspects of medication administration, such as dose dispensed, dose levels, drug administered, and total volume dispensed. These elements are typically captured in a Medication Administration Record (MAR), which tracks the administration of drugs to patients, including specific details about dosage, timing, and protocol adherence.</t>
  </si>
  <si>
    <t>- HEAL Core CRF Match: No CRF match
- Confidence level: High Confidence
- Rationale: The descriptions provided focus on medication administration details such as dosage, timing, and protocol steps. These variables are specific to medication tracking and do not align with any of the HEAL Core CRFs, which focus on pain, anxiety, depression, quality of life, and demographic information rather than medication administration.</t>
  </si>
  <si>
    <t>The descriptions provided relate to the follow-up and tracking of infants after discharge from the hospital. Key elements such as neonatal follow-up clinic, NICU Network Behavioral Scale (NNNS), and developmental assessments suggest a focus on monitoring the development and health status of neonates, particularly those who might have been in a NICU or had specific health challenges. The references to developmental pediatricians, early interventions, and follow-up databases further support this as a follow-up process for neonates.</t>
  </si>
  <si>
    <t>- CRF name: Neonatal Follow-Up
- Rationale: The descriptions provided relate to the follow-up and tracking of infants after discharge from the hospital. Key elements such as neonatal follow-up clinic, NICU Network Behavioral Scale (NNNS), and developmental assessments suggest a focus on monitoring the development and health status of neonates, particularly those who might have been in a NICU or had specific health challenges. The references to developmental pediatricians, early interventions, and follow-up databases further support this as a follow-up process for neonates.</t>
  </si>
  <si>
    <t>- HEAL Core CRF Match: No CRF match
- Confidence level: High Confidence
- Rationale: The CRF name "Neonatal Follow-Up" and its descriptions focus on neonatal care, follow-up procedures, and developmental assessments, which do not align with any of the HEAL Core CRFs listed, which primarily focus on pain, anxiety, depression, and quality of life assessments. There is no relevant match in the provided HEAL Core CRF list.</t>
  </si>
  <si>
    <t>The descriptions provided include a variety of reflexes and behavioral assessments typical of a neonatal evaluation, such as the Moro reflex, rooting, sucking, and others. Additionally, the focus on orientation, auditory and visual stimuli, and states of alertness and irritability align with the comprehensive nature of the NBAS, which assesses the neurological and behavioral responses of newborns.</t>
  </si>
  <si>
    <t>- CRF name: Neonatal Behavioral Assessment Scale (NBAS)
- Rationale: The descriptions provided include a variety of reflexes and behavioral assessments typical of a neonatal evaluation, such as the Moro reflex, rooting, sucking, and others. Additionally, the focus on orientation, auditory and visual stimuli, and states of alertness and irritability align with the comprehensive nature of the NBAS, which assesses the neurological and behavioral responses of newborns.</t>
  </si>
  <si>
    <t>- HEAL Core CRF Match: No CRF match
- Confidence level: High Confidence
- Rationale: The Neonatal Behavioral Assessment Scale (NBAS) focuses on neonatal reflexes, motor maturity, and behavioral states, which do not align with any of the HEAL Core CRFs listed. The HEAL Core CRFs primarily address pain, anxiety, depression, sleep, and quality of life, none of which match the NBAS's focus on neonatal development and reflexes.</t>
  </si>
  <si>
    <t>The described symptoms and observations, such as hiccoughing, nasal stuffiness, sneezing, sweating, yawning, abnormal posture, tremors, irritability, high-pitched cry, and feeding difficulties, are consistent with signs of withdrawal in newborns, which are typically assessed using a Neonatal Abstinence Syndrome (NAS) assessment form. The detailed observations and scoring elements related to reflexes, skin texture, and eye movements further support this identification, as they are key components in evaluating the severity of NAS in infants.</t>
  </si>
  <si>
    <t>- CRF name: Neonatal Abstinence Syndrome (NAS) Assessment Form
- Rationale: The described symptoms and observations, such as hiccoughing, nasal stuffiness, sneezing, sweating, yawning, abnormal posture, tremors, irritability, high-pitched cry, and feeding difficulties, are consistent with signs of withdrawal in newborns, which are typically assessed using a Neonatal Abstinence Syndrome (NAS) assessment form. The detailed observations and scoring elements related to reflexes, skin texture, and eye movements further support this identification, as they are key components in evaluating the severity of NAS in infants.</t>
  </si>
  <si>
    <t>- HEAL Core CRF Match: No CRF match
- Confidence level: High Confidence
- Rationale: The CRF name "Neonatal Abstinence Syndrome (NAS)" and its detailed descriptions are focused on symptoms and assessments specific to neonatal abstinence syndrome, which involves withdrawal symptoms in newborns. None of the HEAL Core CRFs listed, such as those focused on pain, anxiety, depression, sleep disturbance, or quality of life, align with this specific neonatal focus or its detailed symptom descriptions.</t>
  </si>
  <si>
    <t>The CRF descriptions focus on the observation and confirmation of abnormal movements indicative of seizures, the diagnostic work-up performed (including various types of EEGs and imaging studies), the assessment and classification of seizures, and the management changes in response to a high suspicion of seizures. These elements are characteristic of a questionnaire designed to assess and manage seizure activity, particularly in a clinical setting.</t>
  </si>
  <si>
    <t>- CRF name: Seizure Assessment and Management Questionnaire
- Rationale: The CRF descriptions focus on the observation and confirmation of abnormal movements indicative of seizures, the diagnostic work-up performed (including various types of EEGs and imaging studies), the assessment and classification of seizures, and the management changes in response to a high suspicion of seizures. These elements are characteristic of a questionnaire designed to assess and manage seizure activity, particularly in a clinical setting.</t>
  </si>
  <si>
    <t>- HEAL Core CRF Match: No CRF match
- Confidence level: High Confidence
- Rationale: The CRF name "Seizure Assessment and Management Questionnaire" and its associated descriptions focus on seizure assessment, management, and diagnostic procedures, which do not align with any of the HEAL Core CRFs listed. The HEAL Core CRFs primarily focus on pain, anxiety, depression, quality of life, and related health domains, none of which pertain to seizure assessment or management.</t>
  </si>
  <si>
    <t>The description focuses on documenting details related to protocol deviations or violations, including actions taken, associated adverse events, and reporting to the IRB. This aligns with a form specifically designed to capture protocol deviations or violations in clinical research settings.</t>
  </si>
  <si>
    <t>- CRF name: Protocol Deviation/Violation Report Form
- Rationale: The description focuses on documenting details related to protocol deviations or violations, including actions taken, associated adverse events, and reporting to the IRB. This aligns with a form specifically designed to capture protocol deviations or violations in clinical research settings.</t>
  </si>
  <si>
    <t>- HEAL Core CRF Match: No CRF match
- Confidence level: High Confidence
- Rationale: The CRF name "Protocol Deviation" and its descriptions are focused on protocol violations and deviations in a clinical study context, which do not align with the themes or content of any HEAL Core CRFs listed. The HEAL Core CRFs are primarily focused on patient-reported outcomes, demographics, and psychological assessments rather than protocol management or deviations.</t>
  </si>
  <si>
    <t>The description provided focuses on documenting deviations or violations from a pharmacy protocol, including details about the nature of the deviation, actions taken, and assessments of risk and unexpectedness. This aligns with the purpose of a Protocol Deviation/Violation Report Form, which is used to systematically record and address protocol deviations in clinical research.</t>
  </si>
  <si>
    <t>- CRF name: Protocol Deviation/Violation Report Form
- Rationale: The description provided focuses on documenting deviations or violations from a pharmacy protocol, including details about the nature of the deviation, actions taken, and assessments of risk and unexpectedness. This aligns with the purpose of a Protocol Deviation/Violation Report Form, which is used to systematically record and address protocol deviations in clinical research.</t>
  </si>
  <si>
    <t>- HEAL Core CRF Match: No CRF match
- Confidence level: High Confidence
- Rationale: The CRF name "Protocol Deviation" and its descriptions focus on details regarding deviations from study protocols, including actions taken, risk assessments, and reporting procedures. This does not align with any of the HEAL Core CRFs, which focus on pain, anxiety, depression, demographics, and quality of life assessments. The content is specific to research protocol management and does not match any of the provided HEAL Core CRF themes or descriptions.</t>
  </si>
  <si>
    <t>The description revolves around the withdrawal of an infant from a study, including details such as the date of withdrawal, reasons for withdrawal, and the person documenting the withdrawal. The focus on withdrawal status and related information suggests that this form is specifically designed to document the withdrawal process of an infant from a study, hence "Infant Withdrawal Form" is an appropriate name.</t>
  </si>
  <si>
    <t>- CRF name: Infant Withdrawal Form
- Rationale: The description revolves around the withdrawal of an infant from a study, including details such as the date of withdrawal, reasons for withdrawal, and the person documenting the withdrawal. The focus on withdrawal status and related information suggests that this form is specifically designed to document the withdrawal process of an infant from a study, hence "Infant Withdrawal Form" is an appropriate name.</t>
  </si>
  <si>
    <t>- HEAL Core CRF Match: No CRF match
- Confidence level: High Confidence
- Rationale: The provided descriptions focus on infant withdrawal from study participation and treatment specifics related to NOWS (Neonatal Opioid Withdrawal Syndrome), which do not align with any of the HEAL Core CRFs listed. The HEAL Core CRFs primarily focus on pain, anxiety, depression, sleep, and quality of life assessments, none of which cover infant withdrawal or NOWS treatment tracking.</t>
  </si>
  <si>
    <t>The descriptions provided focus on substances that are commonly associated with neonatal abstinence syndrome (NAS), such as opioids and other drugs. The questionnaire includes details about the infant's birth metrics, drug exposure, and weaning protocols for substances like methadone and morphine, which are used in NAS management. The emphasis on drug weaning intervals and stabilization doses further suggests that this CRF is designed to monitor and manage infants undergoing treatment for NAS.</t>
  </si>
  <si>
    <t>- CRF name: Neonatal Abstinence Syndrome (NAS) Weaning Protocol
- Rationale: The descriptions provided focus on substances that are commonly associated with neonatal abstinence syndrome (NAS), such as opioids and other drugs. The questionnaire includes details about the infant's birth metrics, drug exposure, and weaning protocols for substances like methadone and morphine, which are used in NAS management. The emphasis on drug weaning intervals and stabilization doses further suggests that this CRF is designed to monitor and manage infants undergoing treatment for NAS.</t>
  </si>
  <si>
    <t>- HEAL Core CRF Match: No CRF match
- Confidence level: High Confidence
- Rationale: The CRF name "Neonatal Abstinence Syndrome (NAS)" and the associated descriptions focus on neonatal drug exposure, birth metrics, and drug administration for infants. None of the HEAL Core CRFs listed, such as those related to pain, anxiety, depression, or demographics, align with the specific focus on neonatal abstinence syndrome or drug exposure in newborns. Therefore, there is no suitable match within the provided HEAL Core CRFs.</t>
  </si>
  <si>
    <t>The questionnaire focuses on the baby's health, specifically regarding opioid withdrawal symptoms and hospital visits, indicating it is related to Neonatal Abstinence Syndrome (NAS), a condition in newborns experiencing withdrawal from certain drugs. The questions are directed towards the caregiver, assessing their involvement and the baby's medical history, which aligns with a caregiver questionnaire for NAS.</t>
  </si>
  <si>
    <t>- CRF name: Neonatal Abstinence Syndrome Caregiver Questionnaire
- Rationale: The questionnaire focuses on the baby's health, specifically regarding opioid withdrawal symptoms and hospital visits, indicating it is related to Neonatal Abstinence Syndrome (NAS), a condition in newborns experiencing withdrawal from certain drugs. The questions are directed towards the caregiver, assessing their involvement and the baby's medical history, which aligns with a caregiver questionnaire for NAS.</t>
  </si>
  <si>
    <t>- HEAL Core CRF Match: No CRF match
- Confidence level: High Confidence
- Rationale: The CRF name and descriptions focus on neonatal abstinence syndrome and caregiver information, which do not align with any of the HEAL Core CRFs listed. The HEAL Core CRFs focus on pain, anxiety, depression, and related assessments, none of which are relevant to the neonatal abstinence syndrome context presented here.</t>
  </si>
  <si>
    <t>The entry name "b_promis_measurement_of_caregiver_wellbeing" and the descriptions provided align with the PROMIS (Patient-Reported Outcomes Measurement Information System) framework, which often includes measures related to emotional distress, social support, and life purpose. The specific items listed in the descriptions address aspects of caregiver well-being such as emotional support, life meaning, anger, anxiety, and depression, which are typical domains assessed in caregiver well-being questionnaires.</t>
  </si>
  <si>
    <t>- CRF name: PROMIS Caregiver Well-being Questionnaire
- Rationale: The entry name "b_promis_measurement_of_caregiver_wellbeing" and the descriptions provided align with the PROMIS (Patient-Reported Outcomes Measurement Information System) framework, which often includes measures related to emotional distress, social support, and life purpose. The specific items listed in the descriptions address aspects of caregiver well-being such as emotional support, life meaning, anger, anxiety, and depression, which are typical domains assessed in caregiver well-being questionnaires.</t>
  </si>
  <si>
    <t>- HEAL Core CRF Match: No CRF match
- Confidence level: High Confidence
- Rationale: The descriptions provided for the "PROMIS Caregiver Well-being Questionnaire" focus on caregiver support, life purpose, anger, anxiety, and depression, which do not closely align with any of the HEAL Core CRFs listed, such as specific pain assessments, anxiety, depression, or quality of life measures for patients themselves rather than caregivers.</t>
  </si>
  <si>
    <t>The entry name "c_mpaq_maternal_postnatal_attachment_scale" and the descriptions provided focus on the emotional and psychological responses of a mother towards her baby, including feelings of attachment, interaction, and the impact of the baby on the mother's life. These are key elements typically assessed by the Maternal Postnatal Attachment Scale (MPAS), which is designed to evaluate the quality of maternal attachment and bonding in the postnatal period.</t>
  </si>
  <si>
    <t>- CRF name: Maternal Postnatal Attachment Scale (MPAS)
- Rationale: The entry name "c_mpaq_maternal_postnatal_attachment_scale" and the descriptions provided focus on the emotional and psychological responses of a mother towards her baby, including feelings of attachment, interaction, and the impact of the baby on the mother's life. These are key elements typically assessed by the Maternal Postnatal Attachment Scale (MPAS), which is designed to evaluate the quality of maternal attachment and bonding in the postnatal period.</t>
  </si>
  <si>
    <t>- HEAL Core CRF Match: No CRF match
- Confidence level: High Confidence
- Rationale: The Maternal Postnatal Attachment Scale (MPAS) focuses on maternal feelings and attachment towards a baby, which does not align with any of the HEAL Core CRFs listed. The HEAL Core CRFs primarily address pain, anxiety, depression, demographics, and quality of life, none of which specifically pertain to postnatal maternal attachment.</t>
  </si>
  <si>
    <t>The description includes various subtests such as cognitive, language (receptive and expressive communication), and motor (fine and gross) that are characteristic of the Bayley Scales. Additionally, it specifically mentions the "Bayley Exam" and "Bayley 4 exam," which align with the fourth edition of the Bayley Scales of Infant and Toddler Development. The structure of the scores (raw, scaled, and standard scores) further supports this identification.</t>
  </si>
  <si>
    <t>- CRF name: Bayley Scales of Infant and Toddler Development, Fourth Edition (Bayley-4)
- Rationale: The description includes various subtests such as cognitive, language (receptive and expressive communication), and motor (fine and gross) that are characteristic of the Bayley Scales. Additionally, it specifically mentions the "Bayley Exam" and "Bayley 4 exam," which align with the fourth edition of the Bayley Scales of Infant and Toddler Development. The structure of the scores (raw, scaled, and standard scores) further supports this identification.</t>
  </si>
  <si>
    <t>- HEAL Core CRF Match: No CRF match
- Confidence level: High Confidence
- Rationale: The Bayley Scales of Infant and Toddler Development focus on cognitive, language, and motor development in infants and toddlers, which does not align with any of the HEAL Core CRFs listed, which are centered around pain, anxiety, depression, and quality of life measures. None of the descriptions or subtests in the Bayley Scales relate to the themes or content of the HEAL Core CRFs.</t>
  </si>
  <si>
    <t>The entry name "e_bitsea_brief_infant_toddler_social_emotional_ass" directly refers to the Brief Infant-Toddler Social and Emotional Assessment (BITSEA). The descriptions include various behavioral and emotional indicators that align with the BITSEA's focus on assessing social-emotional development in infants and toddlers. Additionally, the questions regarding the child's behaviors, emotions, and language development are consistent with the BITSEA's purpose.</t>
  </si>
  <si>
    <t>- CRF name: Brief Infant-Toddler Social and Emotional Assessment (BITSEA)
- Rationale: The entry name "e_bitsea_brief_infant_toddler_social_emotional_ass" directly refers to the Brief Infant-Toddler Social and Emotional Assessment (BITSEA). The descriptions include various behavioral and emotional indicators that align with the BITSEA's focus on assessing social-emotional development in infants and toddlers. Additionally, the questions regarding the child's behaviors, emotions, and language development are consistent with the BITSEA's purpose.</t>
  </si>
  <si>
    <t>- HEAL Core CRF Match: No CRF match
- Confidence level: High Confidence
- Rationale: The Brief Infant-Toddler Social and Emotional Assessment (BITSEA) focuses on social and emotional behaviors in young children, which does not align with any of the HEAL Core CRFs listed. The HEAL Core CRFs primarily cover pain, mental health, and quality of life measures, none of which specifically address infant-toddler social and emotional assessment.</t>
  </si>
  <si>
    <t>The CRF name "f_change_of_caregiver" and the descriptions provided focus on the change in custodial care or primary caregiver for an infant, including details about consent and the relationships of the new caregiver or guardian. This indicates that the CRF is specifically designed to document changes in caregiving arrangements, aligning with the name "Change of Caregiver Questionnaire."</t>
  </si>
  <si>
    <t>- CRF name: Change of Caregiver Questionnaire
- Rationale: The CRF name "f_change_of_caregiver" and the descriptions provided focus on the change in custodial care or primary caregiver for an infant, including details about consent and the relationships of the new caregiver or guardian. This indicates that the CRF is specifically designed to document changes in caregiving arrangements, aligning with the name "Change of Caregiver Questionnaire."</t>
  </si>
  <si>
    <t>- HEAL Core CRF Match: No CRF match
- Confidence level: High Confidence
- Rationale: The "Change of Caregiver Questionnaire" focuses on changes in custodial care and consent status, which does not align with any of the HEAL Core CRFs listed. The descriptions do not pertain to pain, anxiety, depression, sleep, or demographic data as seen in the HEAL Core CRFs.</t>
  </si>
  <si>
    <t>The CRF name "followup_visit_status_summary" directly corresponds to the content described. The descriptions outline a follow-up process with caregivers at various stages post-discharge, focusing on contact status, caregiver questionnaires, and assessments conducted at different child age milestones. This aligns with the idea of summarizing the status of follow-up visits.</t>
  </si>
  <si>
    <t>- CRF name: Follow-Up Visit Status Summary
- Rationale: The CRF name "followup_visit_status_summary" directly corresponds to the content described. The descriptions outline a follow-up process with caregivers at various stages post-discharge, focusing on contact status, caregiver questionnaires, and assessments conducted at different child age milestones. This aligns with the idea of summarizing the status of follow-up visits.</t>
  </si>
  <si>
    <t>- HEAL Core CRF Match: No CRF match
- Confidence level: High Confidence
- Rationale: The provided descriptions focus on caregiver contact, caregiver questionnaires, and assessments related to caregiver well-being and infant development over various time points. These topics do not align with any of the HEAL Core CRFs listed, which are primarily focused on pain, anxiety, depression, sleep, and quality of life assessments.</t>
  </si>
  <si>
    <t>The entry name "h_24_month_growth_measurements" and the descriptions provided focus on collecting data related to growth parameters, such as weight and height, specifically at the 24-month mark. The questions and data points (e.g., MEASWT, HEIGHT) are aimed at capturing measurements at this age, including calibration checks and self-reported weights, which aligns with a CRF designed to track growth metrics at the 24-month visit.</t>
  </si>
  <si>
    <t>- CRF name: 24-Month Growth Measurements CRF
- Rationale: The entry name "h_24_month_growth_measurements" and the descriptions provided focus on collecting data related to growth parameters, such as weight and height, specifically at the 24-month mark. The questions and data points (e.g., MEASWT, HEIGHT) are aimed at capturing measurements at this age, including calibration checks and self-reported weights, which aligns with a CRF designed to track growth metrics at the 24-month visit.</t>
  </si>
  <si>
    <t>- HEAL Core CRF Match: No CRF match
- Confidence level: High Confidence
- Rationale: The CRF name "24-Month Growth Measurements CRF" and its descriptions focus on growth parameters, weight, and height measurements, which are not related to any of the HEAL Core CRFs listed, which primarily focus on pain, anxiety, depression, social determinants, and quality of life.</t>
  </si>
  <si>
    <t>The entry name "withdrawal_form" directly corresponds with the descriptions provided, which focus on documenting the withdrawal of an infant from a study. The descriptions include details about the withdrawal status, reasons for withdrawal, and the person responsible for documenting the withdrawal, all of which align with the purpose of a withdrawal form.</t>
  </si>
  <si>
    <t>- CRF name: Withdrawal Form
- Rationale: The entry name "withdrawal_form" directly corresponds with the descriptions provided, which focus on documenting the withdrawal of an infant from a study. The descriptions include details about the withdrawal status, reasons for withdrawal, and the person responsible for documenting the withdrawal, all of which align with the purpose of a withdrawal form.</t>
  </si>
  <si>
    <t>- HEAL Core CRF Match: No CRF match
- Confidence level: High Confidence
- Rationale: The CRF name "Withdrawal Form" and its descriptions focus on the withdrawal process of an infant from a study, which does not align with any of the HEAL Core CRFs listed. The HEAL Core CRFs are centered around pain, anxiety, demographics, and quality of life assessments, none of which pertain to study withdrawal documentation.</t>
  </si>
  <si>
    <t>Manual Validation</t>
  </si>
  <si>
    <t>No HEAL CRF Match</t>
  </si>
  <si>
    <t>Row Labels</t>
  </si>
  <si>
    <t>(blank)</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</si>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</sst>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ezl Mae Fos" refreshedDate="45699.522626851853" createdVersion="8" refreshedVersion="8" minRefreshableVersion="3" recordCount="1135" xr:uid="{976C0F21-9B2C-4B22-8AC7-CD1144F98C8A}">
  <cacheSource type="worksheet">
    <worksheetSource ref="A1:FE1048576" sheet="EnhancedDD"/>
  </cacheSource>
  <cacheFields count="161">
    <cacheField name="Data Collection System" numFmtId="0">
      <sharedItems containsBlank="1"/>
    </cacheField>
    <cacheField name="Form Name" numFmtId="0">
      <sharedItems containsBlank="1"/>
    </cacheField>
    <cacheField name="Extracted CRF Name" numFmtId="0">
      <sharedItems containsBlank="1"/>
    </cacheField>
    <cacheField name="Matched HEAL Core CRF" numFmtId="0">
      <sharedItems containsBlank="1"/>
    </cacheField>
    <cacheField name="Match Confidence" numFmtId="0">
      <sharedItems containsBlank="1"/>
    </cacheField>
    <cacheField name="Manual Validation" numFmtId="0">
      <sharedItems containsBlank="1" count="3">
        <s v="No HEAL CRF Match"/>
        <s v="Demographics"/>
        <m/>
      </sharedItems>
    </cacheField>
    <cacheField name="Variable Name" numFmtId="0">
      <sharedItems containsBlank="1" count="936">
        <s v="languages"/>
        <s v="cqcompdat"/>
        <s v="cg_relationship"/>
        <s v="cg_rel_spcfy"/>
        <s v="moyng"/>
        <s v="breast"/>
        <s v="breasttms"/>
        <s v="bmilk"/>
        <s v="bmilkoz"/>
        <s v="bmilktms"/>
        <s v="formula"/>
        <s v="formulaoz"/>
        <s v="formulatms"/>
        <s v="ertms"/>
        <s v="eracc1"/>
        <s v="eracc1_other"/>
        <s v="hos1"/>
        <s v="opiodwd1"/>
        <s v="samehos1"/>
        <s v="eracc2"/>
        <s v="eracc2_other"/>
        <s v="hos2"/>
        <s v="opiodwd2"/>
        <s v="samehos2"/>
        <s v="eracc3"/>
        <s v="eracc3_other"/>
        <s v="hos3"/>
        <s v="opiodwd3"/>
        <s v="samehos3"/>
        <s v="eracc4"/>
        <s v="eracc4_other"/>
        <s v="hos4"/>
        <s v="opiodwd4"/>
        <s v="samehos4"/>
        <s v="pcgbabyyn"/>
        <s v="pcgbabywho"/>
        <s v="pcgbabysp"/>
        <s v="survey_09a"/>
        <s v="AE"/>
        <s v="AEENDAT"/>
        <s v="AENGO"/>
        <s v="AEREL"/>
        <s v="AESDISAB"/>
        <s v="AESDTH"/>
        <s v="AESER"/>
        <s v="AESHOSP"/>
        <s v="AESLIFE"/>
        <s v="AESMIE"/>
        <s v="AESPID"/>
        <s v="AESTDAT"/>
        <s v="AETERM"/>
        <s v="AETOXGR"/>
        <s v="PINIT"/>
        <s v="SAEID"/>
        <s v="AEENDDAT"/>
        <s v="AEEXP"/>
        <s v="AEONGO"/>
        <s v="AESERCR"/>
        <s v="AESEV"/>
        <s v="AETYP"/>
        <s v="AETYPSP"/>
        <s v="AEYN"/>
        <s v="PI"/>
        <s v="ESCALATION"/>
        <s v="NEXTDOSE"/>
        <s v="PREVDOSE"/>
        <s v="DOSE"/>
        <s v="DOSEMKD"/>
        <s v="DRUG"/>
        <s v="FINALDOSE"/>
        <s v="INTV"/>
        <s v="SCHDOSE"/>
        <s v="SCHSTEP"/>
        <s v="STDINTV"/>
        <s v="STDOSE"/>
        <s v="TRTARM"/>
        <s v="WEIGHT"/>
        <s v="IE_COMNTS"/>
        <s v="IE_INIT"/>
        <s v="IE_SIGN"/>
        <s v="IE_SIGNDAT"/>
        <s v="SDCONF"/>
        <s v="STABDAT"/>
        <s v="STABDOS"/>
        <s v="STABDTM"/>
        <s v="CONSENT"/>
        <s v="CONSENTDTM"/>
        <s v="DOSINTV"/>
        <s v="DOSWT"/>
        <s v="DRGAD"/>
        <s v="ELIGDTM"/>
        <s v="FUDIST"/>
        <s v="FUPTIME"/>
        <s v="IECAT"/>
        <s v="IECRELAT"/>
        <s v="IECRELATOTHSP"/>
        <s v="IERELAT"/>
        <s v="IERELATOTHSP"/>
        <s v="IETESTCD"/>
        <s v="IEYN"/>
        <s v="INFOSFE"/>
        <s v="JUDGED"/>
        <s v="LANGCONST"/>
        <s v="LEGLRNSP"/>
        <s v="NOCONST"/>
        <s v="NOINTER"/>
        <s v="NORAND"/>
        <s v="OTHNOCONSTSP"/>
        <s v="OTHNORANDSP"/>
        <s v="OTHPCRF"/>
        <s v="OTHPCRFSP"/>
        <s v="PARNTREF"/>
        <s v="RANDOM"/>
        <s v="RANDOMDTM"/>
        <s v="cwbdat"/>
        <s v="promis_relationship"/>
        <s v="promis_rel_spcfy"/>
        <s v="listen"/>
        <s v="confide"/>
        <s v="appreciated"/>
        <s v="talk"/>
        <s v="meanful"/>
        <s v="value"/>
        <s v="goals"/>
        <s v="meaning"/>
        <s v="signifc"/>
        <s v="direct"/>
        <s v="fufill"/>
        <s v="purpose"/>
        <s v="irritated"/>
        <s v="flangry"/>
        <s v="explode"/>
        <s v="grouch"/>
        <s v="annoyed"/>
        <s v="fearful"/>
        <s v="focusanx"/>
        <s v="worries"/>
        <s v="uneasy"/>
        <s v="nervous"/>
        <s v="helpanx"/>
        <s v="flanxious"/>
        <s v="tensed"/>
        <s v="worthless"/>
        <s v="helpless"/>
        <s v="depressed"/>
        <s v="hopeless"/>
        <s v="failure"/>
        <s v="flunhappy"/>
        <s v="lookfrwd"/>
        <s v="nocheer"/>
        <s v="depcount"/>
        <s v="depscore"/>
        <s v="survey_09b"/>
        <s v="RANDOMN"/>
        <s v="AMPHETA"/>
        <s v="APGAR10M"/>
        <s v="APGAR1M"/>
        <s v="APGAR5M"/>
        <s v="BARBITU"/>
        <s v="BENZODI"/>
        <s v="BRTHDAT"/>
        <s v="BRTHTM"/>
        <s v="BUPRENO"/>
        <s v="COCAINE"/>
        <s v="DAAMPHET"/>
        <s v="DABARBIT"/>
        <s v="DABENZOD"/>
        <s v="DABUPREN"/>
        <s v="DAFENTAN"/>
        <s v="DAGABAPE"/>
        <s v="DAHYDROC"/>
        <s v="DAHYDROM"/>
        <s v="DAMETHAD"/>
        <s v="DAOPIOD"/>
        <s v="DAOTHER"/>
        <s v="DAOTHRSP"/>
        <s v="DAOXYCOD"/>
        <s v="DAUNKNWN"/>
        <s v="FENTANY"/>
        <s v="GABAPEN"/>
        <s v="GADAY"/>
        <s v="GAWKS"/>
        <s v="HEADCIR"/>
        <s v="HEIGHT"/>
        <s v="HEROIN"/>
        <s v="HOSTCUNK"/>
        <s v="HOSTDTC"/>
        <s v="HOSTDTTM"/>
        <s v="HYDROCO"/>
        <s v="HYDROMO"/>
        <s v="KRATOM"/>
        <s v="mpaqcompdat"/>
        <s v="mpaq_relationship"/>
        <s v="mpaq_rel_spcfy"/>
        <s v="annoy"/>
        <s v="difficult"/>
        <s v="feelings"/>
        <s v="interact"/>
        <s v="interfeel"/>
        <s v="anxious"/>
        <s v="proud"/>
        <s v="involve"/>
        <s v="leave"/>
        <s v="enjoy"/>
        <s v="think"/>
        <s v="withbaby"/>
        <s v="awaybaby"/>
        <s v="ownbaby"/>
        <s v="resent"/>
        <s v="myself"/>
        <s v="burden"/>
        <s v="judge"/>
        <s v="impatient"/>
        <s v="survey_09c"/>
        <s v="MARIJUA"/>
        <s v="METHADO"/>
        <s v="METHAMP"/>
        <s v="MHBRHO"/>
        <s v="MHTOX"/>
        <s v="OPIODS"/>
        <s v="OTHER"/>
        <s v="OTHRSP"/>
        <s v="OXYCODO"/>
        <s v="PCP"/>
        <s v="SEX"/>
        <s v="TOXICO"/>
        <s v="TOXIYN"/>
        <s v="UNKNOWN"/>
        <s v="ALCOHOL"/>
        <s v="APGAR10MUNK"/>
        <s v="APGAR1MUNK"/>
        <s v="APGAR5MUNK"/>
        <s v="baycog"/>
        <s v="baycogno"/>
        <s v="baycogoth"/>
        <s v="bayrec"/>
        <s v="bayrecno"/>
        <s v="bayrecoth"/>
        <s v="bayexp"/>
        <s v="bayexpno"/>
        <s v="bayexpoth"/>
        <s v="bayfine"/>
        <s v="bayfineno"/>
        <s v="bayfineoth"/>
        <s v="baygros"/>
        <s v="baygrosno"/>
        <s v="baygrosoth"/>
        <s v="baycograw"/>
        <s v="baycogscs"/>
        <s v="baycogsum"/>
        <s v="baycogsts"/>
        <s v="bayrecraw"/>
        <s v="bayrecscs"/>
        <s v="bayexpraw"/>
        <s v="bayexpscs"/>
        <s v="baylangsum"/>
        <s v="baylangsts"/>
        <s v="bayfineraw"/>
        <s v="bayfinescs"/>
        <s v="baygrosraw"/>
        <s v="baygrosscs"/>
        <s v="baymotrsum"/>
        <s v="baymotrsts"/>
        <s v="bayeng"/>
        <s v="bayintptr"/>
        <s v="bayadmmask"/>
        <s v="baycomp"/>
        <s v="baydatcomp"/>
        <s v="bayadminit"/>
        <s v="bayverinit"/>
        <s v="DANONE"/>
        <s v="HOSTDAT"/>
        <s v="HOSTTIM"/>
        <s v="HOSTTIMUNK"/>
        <s v="IMH_BIRTHDAT"/>
        <s v="IMH_BIRTHDTM"/>
        <s v="IMH_BIRTHHCR"/>
        <s v="IMH_BIRTHHLT"/>
        <s v="IMH_BIRTHWT"/>
        <s v="INBHOS"/>
        <s v="NEOTOX"/>
        <s v="NONE"/>
        <s v="FRSTRANDOM"/>
        <s v="MULTBRTH"/>
        <s v="WESUBJECTID"/>
        <s v="AIAN"/>
        <s v="ALCOHOLEXP"/>
        <s v="ALCOHOLPMT"/>
        <s v="ALCOHOLRDP"/>
        <s v="AMPHETEXP"/>
        <s v="AMPHETPMT"/>
        <s v="AMPHETRDP"/>
        <s v="ANTIAXRX"/>
        <s v="ANTIDRX"/>
        <s v="ANTIPSYRX"/>
        <s v="ANXIETY"/>
        <s v="ASIAN"/>
        <s v="BARBITEXP"/>
        <s v="bitseadat"/>
        <s v="bitsearesp"/>
        <s v="bitseareothsp"/>
        <s v="bitseaadmin"/>
        <s v="bitseaadminothsp"/>
        <s v="bitseaeng"/>
        <s v="bitseaintr"/>
        <s v="bitseainit"/>
        <s v="bitseaplea"/>
        <s v="bitseaeyes"/>
        <s v="bitseanerv"/>
        <s v="bitsearest"/>
        <s v="bitseafol"/>
        <s v="bitseawak"/>
        <s v="bitseanat"/>
        <s v="bitseaafr"/>
        <s v="bitseaafrsp"/>
        <s v="bitsealess"/>
        <s v="bitseaup"/>
        <s v="bitseahang"/>
        <s v="bitseaworr"/>
        <s v="bitsealook"/>
        <s v="bitseahurt"/>
        <s v="bitseaaff"/>
        <s v="bitseaobj"/>
        <s v="bitseaasle"/>
        <s v="bitsearun"/>
        <s v="bitseaplay"/>
        <s v="bitseapay"/>
        <s v="bitseachan"/>
        <s v="bitseahelp"/>
        <s v="bitseaupset"/>
        <s v="bitseagag"/>
        <s v="bitseasound"/>
        <s v="bitsearef"/>
        <s v="bitseahit"/>
        <s v="bitseabreak"/>
        <s v="bitseafar"/>
        <s v="bitseahits"/>
        <s v="bitseahug"/>
        <s v="bitseasad"/>
        <s v="bitseahurts"/>
        <s v="bitseafreez"/>
        <s v="bitseaord"/>
        <s v="bitsearep"/>
        <s v="bitsearepsp"/>
        <s v="bitseamov"/>
        <s v="bitseamovsp"/>
        <s v="bitseaspac"/>
        <s v="bitseaeye"/>
        <s v="bitseaphy"/>
        <s v="bitseabang"/>
        <s v="bitseabangsp"/>
        <s v="bitseaedi"/>
        <s v="bitseaedisp"/>
        <s v="bitseabeh"/>
        <s v="bitsealang"/>
        <s v="survey_30"/>
        <s v="BARBITPMT"/>
        <s v="BARBITRDP"/>
        <s v="BENZOEXP"/>
        <s v="BENZOPMT"/>
        <s v="BENZORDP"/>
        <s v="BIPOLAR"/>
        <s v="BLK"/>
        <s v="BUPRENENALXRX"/>
        <s v="BUPRENEXP"/>
        <s v="BUPRENPMT"/>
        <s v="BUPRENRDP"/>
        <s v="BUPRENRX"/>
        <s v="CHOR"/>
        <s v="COCAINEEXP"/>
        <s v="COCAINEPMT"/>
        <s v="COCAINERDP"/>
        <s v="DELIVERY"/>
        <s v="DEPRESS"/>
        <s v="DIABPPRGTYPE"/>
        <s v="formcompdat"/>
        <s v="carechange"/>
        <s v="cnsntremain"/>
        <s v="chngconsnt"/>
        <s v="chngconsntdat"/>
        <s v="yesconst"/>
        <s v="othyesconstsp"/>
        <s v="yescconst"/>
        <s v="othyescconstsp"/>
        <s v="DIABPRG"/>
        <s v="DIETTRTMT"/>
        <s v="DISDAT"/>
        <s v="DISDATNOTE"/>
        <s v="EDLEVEL"/>
        <s v="ETHNC"/>
        <s v="FENTEXP"/>
        <s v="FENTPMT"/>
        <s v="FENTRDP"/>
        <s v="GDTRTMTSP"/>
        <s v="GESTDIAB"/>
        <s v="cgcontact"/>
        <s v="nocontact"/>
        <s v="othnocontactsp"/>
        <s v="upcontact"/>
        <s v="contactdat"/>
        <s v="contactmode"/>
        <s v="othcontactmodesp"/>
        <s v="cgqd"/>
        <s v="promisd"/>
        <s v="cgconcernd"/>
        <s v="referrald"/>
        <s v="noreferrald"/>
        <s v="mpaqd"/>
        <s v="cgq6m"/>
        <s v="cgq12m"/>
        <s v="cgq18m"/>
        <s v="cgq24m"/>
        <s v="promis24m"/>
        <s v="cgconcern24m"/>
        <s v="referral24m"/>
        <s v="noreferral24m"/>
        <s v="b4d"/>
        <s v="pryctprest"/>
        <s v="bitsead"/>
        <s v="gpm24m"/>
        <s v="m24_cmnts"/>
        <s v="datcomp"/>
        <s v="GPENTINEXP"/>
        <s v="GPENTINPMT"/>
        <s v="GPENTINRDP"/>
        <s v="GVDTY"/>
        <s v="HEROINEXP"/>
        <s v="HEROINPMT"/>
        <s v="HEROINRDP"/>
        <s v="HYDROCEXP"/>
        <s v="HYDROCPMT"/>
        <s v="HYDROCRDP"/>
        <s v="HYDROMEXP"/>
        <s v="HYDROMPMT"/>
        <s v="HYDROMRDP"/>
        <s v="HYP"/>
        <s v="HYPGTRTMT"/>
        <s v="HYPPPRG"/>
        <s v="INSTRTMT"/>
        <s v="KRATOMEXP"/>
        <s v="KRATOMPMT"/>
        <s v="KRATOMRDP"/>
        <s v="MARISTAT"/>
        <s v="MATOTHDX"/>
        <s v="MATOTHDXST"/>
        <s v="METHADONERX"/>
        <s v="METHEXP"/>
        <s v="METHPMT"/>
        <s v="gp24mvis"/>
        <s v="clincalscal"/>
        <s v="clincalstad"/>
        <s v="measdat"/>
        <s v="measwt1"/>
        <s v="measwt2"/>
        <s v="measwt2unknd"/>
        <s v="measwt3"/>
        <s v="measwt3unknd"/>
        <s v="hcr1"/>
        <s v="hcr2"/>
        <s v="hcr2unknd"/>
        <s v="hcr3"/>
        <s v="hcr3unknd"/>
        <s v="height1"/>
        <s v="height2"/>
        <s v="height2unknd"/>
        <s v="height3"/>
        <s v="height3unknd"/>
        <s v="growthdoc"/>
        <s v="mrwt"/>
        <s v="mrwtunknd"/>
        <s v="hcr"/>
        <s v="hcrunknd"/>
        <s v="heightunknd"/>
        <s v="selfrepcolwt"/>
        <s v="selfrepwtlbs"/>
        <s v="selfrepwtoz"/>
        <s v="METHRDP"/>
        <s v="MGEST"/>
        <s v="MOODRX"/>
        <s v="MORPHEXP"/>
        <s v="MORPHPMT"/>
        <s v="MORPHRDP"/>
        <s v="MPHETEXP"/>
        <s v="MPHETPMT"/>
        <s v="MPHETRDP"/>
        <s v="NHPI"/>
        <s v="NICOTINEXP"/>
        <s v="NICOTINPMT"/>
        <s v="NICOTINRDP"/>
        <s v="NOOPIODRX"/>
        <s v="NOPREGRX"/>
        <s v="NOTRTMT"/>
        <s v="NUMFET"/>
        <s v="OPIODEXP"/>
        <s v="OPIODPMT"/>
        <s v="OPIODRDP"/>
        <s v="OPIODTRT"/>
        <s v="OPIODTRTDEL"/>
        <s v="OPITRTTYPESP"/>
        <s v="OTHEREXP"/>
        <s v="OTHERPMT"/>
        <s v="OTHERRDP"/>
        <s v="OTHERRX"/>
        <s v="OTHINS"/>
        <s v="OTHTRTMT"/>
        <s v="OXYCODONEXP"/>
        <s v="OXYCODONPMT"/>
        <s v="OXYCODONRDP"/>
        <s v="PCPEXP"/>
        <s v="PCPPMT"/>
        <s v="PCPRDP"/>
        <s v="PPDEPRESS"/>
        <s v="PREE"/>
        <s v="PRENATAL"/>
        <s v="PRIVINS"/>
        <s v="PRTY"/>
        <s v="PUBINS"/>
        <s v="RACEUNK"/>
        <s v="SCHIZOPHRE"/>
        <s v="SSRIEXP"/>
        <s v="SSRIPMT"/>
        <s v="SSRIRDP"/>
        <s v="STIMRX"/>
        <s v="THCEXP"/>
        <s v="THCPMT"/>
        <s v="THCRDP"/>
        <s v="UNINS"/>
        <s v="UNKEXP"/>
        <s v="UNKINS"/>
        <s v="UNKOWNRX"/>
        <s v="UNKTRMT"/>
        <s v="WHT"/>
        <s v="ZIP"/>
        <s v="AMPHETAEXP"/>
        <s v="AMPHETAPMT"/>
        <s v="AMPHETARDP"/>
        <s v="BARBITUEXP"/>
        <s v="BARBITUPMT"/>
        <s v="BARBITURDP"/>
        <s v="BENZODIEXP"/>
        <s v="BENZODIPMT"/>
        <s v="BENZODIRDP"/>
        <s v="BUMETHRX"/>
        <s v="BUPRENOEXP"/>
        <s v="BUPRENONALRX"/>
        <s v="BUPRENOPMT"/>
        <s v="BUPRENORDP"/>
        <s v="BUPRENORX"/>
        <s v="DIABPPRG"/>
        <s v="FENTANYEXP"/>
        <s v="FENTANYPMT"/>
        <s v="FENTANYRDP"/>
        <s v="GABAPENEXP"/>
        <s v="GABAPENPMT"/>
        <s v="GABAPENRDP"/>
        <s v="MARIJUAEXP"/>
        <s v="MARIJUAPMT"/>
        <s v="MARIJUARDP"/>
        <s v="METHADEXP"/>
        <s v="METHADPMT"/>
        <s v="METHADRDP"/>
        <s v="METHADRX"/>
        <s v="METHAMPEXP"/>
        <s v="METHAMPPMT"/>
        <s v="METHAMPRDP"/>
        <s v="MMH_BIRTHDAT"/>
        <s v="MMHUNKRX"/>
        <s v="NONPREGRX"/>
        <s v="NONRX"/>
        <s v="NONTRTMT"/>
        <s v="OPIODTRTMT"/>
        <s v="OTHEREXPSP"/>
        <s v="OTHOPIODRX"/>
        <s v="OTHOPIODRXSP"/>
        <s v="OTHTRTMTSP"/>
        <s v="SCHIZOPH"/>
        <s v="UNKDISDAT"/>
        <s v="UNKRACE"/>
        <s v="UNKRX"/>
        <s v="UNKTRTMT"/>
        <s v="RDCAT"/>
        <s v="RDTESTCD"/>
        <s v="RNDCONF"/>
        <s v="RNDDTM"/>
        <s v="RNDEXEC"/>
        <s v="RNDNUM"/>
        <s v="RNDRDY"/>
        <s v="RNDTRT"/>
        <s v="AEACN"/>
        <s v="AEID"/>
        <s v="AEOUT"/>
        <s v="AESNARR"/>
        <s v="SAENOW"/>
        <s v="SDCONFIRM"/>
        <s v="SDDAT"/>
        <s v="SDDOSE"/>
        <s v="SDDTM"/>
        <s v="SDINTV"/>
        <s v="SDNOTE"/>
        <s v="SDOSE"/>
        <s v="SDWGT"/>
        <s v="SDWINTV"/>
        <s v="BIRTHDTM"/>
        <s v="BORNHOSP"/>
        <s v="ENROL"/>
        <s v="ENROLDAT"/>
        <s v="ESUBJECTID"/>
        <s v="PRECONS"/>
        <s v="SC_BIRTHDAT"/>
        <s v="SC_BIRTHDTM"/>
        <s v="SC_COMNTS"/>
        <s v="SUBJECTID"/>
        <s v="MEDSTDTM"/>
        <s v="WENWT"/>
        <s v="ESCL"/>
        <s v="ESCLRN"/>
        <s v="OTHESCLRNSP"/>
        <s v="STEPMEDDTM"/>
        <s v="STEPN"/>
        <s v="ADP"/>
        <s v="DADMP"/>
        <s v="DPDTM"/>
        <s v="OTHDPSP"/>
        <s v="DADMD"/>
        <s v="DDDTM"/>
        <s v="ESCLD"/>
        <s v="ESCLDDTM"/>
        <s v="ESCLS"/>
        <s v="ESCLSD"/>
        <s v="OODD"/>
        <s v="OTHDSP"/>
        <s v="AOD"/>
        <s v="OADMD"/>
        <s v="ODDTM"/>
        <s v="ODOS"/>
        <s v="AOOP"/>
        <s v="LCCD"/>
        <s v="LCNICU"/>
        <s v="LCNN"/>
        <s v="LCPEDU"/>
        <s v="LCRENICU"/>
        <s v="LCSCN"/>
        <s v="LCSW"/>
        <s v="OADMOP"/>
        <s v="OOPDOS"/>
        <s v="OOPDTM"/>
        <s v="UNKLC"/>
        <s v="DOSD"/>
        <s v="DOSG"/>
        <s v="DOSL"/>
        <s v="INTDAT"/>
        <s v="INTTM"/>
        <s v="LSTDSDAT"/>
        <s v="LSTDSDTM"/>
        <s v="MVD"/>
        <s v="PDADM"/>
        <s v="PFDAT"/>
        <s v="PGDAT"/>
        <s v="PHDAT"/>
        <s v="PSTEPDOS"/>
        <s v="PSTEPN"/>
        <s v="SDOSDTM"/>
        <s v="SVD"/>
        <s v="TVD"/>
        <s v="WDDAT"/>
        <s v="WDTM"/>
        <s v="CCDEATH"/>
        <s v="DPED"/>
        <s v="EINT"/>
        <s v="FHV"/>
        <s v="HVN"/>
        <s v="INFDIS"/>
        <s v="INFDISCUST"/>
        <s v="INHOSTAT"/>
        <s v="NFUC"/>
        <s v="NNNEXAM"/>
        <s v="NNNSADTEX"/>
        <s v="NNNSREP"/>
        <s v="OTHDIS"/>
        <s v="OTHINFDISSP"/>
        <s v="OTHNNNEXAMSP"/>
        <s v="OTHPDISSP"/>
        <s v="PUSHTOFUDTM"/>
        <s v="STAT_COMNTS"/>
        <s v="STATDTM"/>
        <s v="STATHCR"/>
        <s v="STATHCRUNK"/>
        <s v="STATLT"/>
        <s v="STATLTUNK"/>
        <s v="STATWT"/>
        <s v="STATWTUNK"/>
        <s v="TRASF"/>
        <s v="TRASFNORELSP"/>
        <s v="TRASFRELSP"/>
        <s v="IPCRA"/>
        <s v="IPCRAAR"/>
        <s v="IPHRP"/>
        <s v="ISCATN"/>
        <s v="ISCATNAR"/>
        <s v="ISCDEM"/>
        <s v="ISCMOR"/>
        <s v="ISCMORAR"/>
        <s v="ISELOAA"/>
        <s v="ISELOAV"/>
        <s v="ISELOAVA"/>
        <s v="ISELOIA"/>
        <s v="ISELOIV"/>
        <s v="ISELOIVA"/>
        <s v="LEANC"/>
        <s v="LEANCAR"/>
        <s v="LEBAB"/>
        <s v="LEBABAR"/>
        <s v="LELREE"/>
        <s v="LELREEAR"/>
        <s v="LELREL"/>
        <s v="LELRELAR"/>
        <s v="LEPLG"/>
        <s v="LEPLGAR"/>
        <s v="LEPOA"/>
        <s v="LEPOAAR"/>
        <s v="NNNSDAT"/>
        <s v="NNNSEXAMR"/>
        <s v="NNNSTIM"/>
        <s v="OHAUS"/>
        <s v="OHCOW"/>
        <s v="OHHVP"/>
        <s v="OHJVR"/>
        <s v="OHROW"/>
        <s v="OHRTO"/>
        <s v="OHSUP"/>
        <s v="OHSWA"/>
        <s v="OTHAL"/>
        <s v="OTHASD"/>
        <s v="OTHCWI"/>
        <s v="OTHFPS"/>
        <s v="OTHGPT"/>
        <s v="OTHHMF"/>
        <s v="OTHIR"/>
        <s v="OTHLOS"/>
        <s v="OTHMOM"/>
        <s v="OTHPE"/>
        <s v="OTHRAB"/>
        <s v="OTHSCC"/>
        <s v="OTHSEA"/>
        <s v="OTHSQA"/>
        <s v="OTHTRE"/>
        <s v="PICIA"/>
        <s v="PICOS"/>
        <s v="UEFFORE"/>
        <s v="UEFFOREAR"/>
        <s v="UEFFORL"/>
        <s v="UEFFORLAR"/>
        <s v="UEFGOH"/>
        <s v="UEFPUS"/>
        <s v="UEFROT"/>
        <s v="UEFROTAR"/>
        <s v="UEFSCS"/>
        <s v="UEFSCSAR"/>
        <s v="UEFSUC"/>
        <s v="UEFSUCAR"/>
        <s v="UEFTRT"/>
        <s v="URINC"/>
        <s v="URINCAR"/>
        <s v="URPLA"/>
        <s v="URPLAAR"/>
        <s v="URSTE"/>
        <s v="URSTEAR"/>
        <s v="URVES"/>
        <s v="USPOS"/>
        <s v="AHCC"/>
        <s v="ANAS"/>
        <s v="ASNE"/>
        <s v="ASPU"/>
        <s v="ASWT"/>
        <s v="AYAW"/>
        <s v="CNSABP"/>
        <s v="CNSABS"/>
        <s v="CNSBAH"/>
        <s v="CNSCM"/>
        <s v="CNSFHM"/>
        <s v="CNSFIT"/>
        <s v="CNSHAT"/>
        <s v="CNSHYP"/>
        <s v="CNSLAT"/>
        <s v="CNSMJ"/>
        <s v="CNSST"/>
        <s v="GEXGBS"/>
        <s v="GGACH"/>
        <s v="GLOSWS"/>
        <s v="PLAB"/>
        <s v="PNAF"/>
        <s v="SABSC"/>
        <s v="SCICY"/>
        <s v="SEXAB"/>
        <s v="SEXIR"/>
        <s v="SHIPC"/>
        <s v="SIFETY"/>
        <s v="SILEX"/>
        <s v="SIMOB"/>
        <s v="SINAR"/>
        <s v="SIOAFV"/>
        <s v="SIONNNS"/>
        <s v="SIQAS"/>
        <s v="SISCOL"/>
        <s v="SISPST"/>
        <s v="SISTDCEN"/>
        <s v="SISTEA"/>
        <s v="SISTED"/>
        <s v="SISTLS"/>
        <s v="SITLFEDTIM"/>
        <s v="SMOTT"/>
        <s v="SOVCY"/>
        <s v="SPACY"/>
        <s v="SPALL"/>
        <s v="SPECY"/>
        <s v="SWECR"/>
        <s v="VEPNY"/>
        <s v="VFCDO"/>
        <s v="VGADO"/>
        <s v="VHYPA"/>
        <s v="VOFDO"/>
        <s v="VOTHABES"/>
        <s v="VPDO"/>
        <s v="VREMO"/>
        <s v="VSESS"/>
        <s v="VSSNY"/>
        <s v="VSTRAB"/>
        <s v="VTBLIK"/>
        <s v="VVLOC"/>
        <s v="ABMOVDTM"/>
        <s v="ABMOVSECP"/>
        <s v="ABMOVWKCD"/>
        <s v="AIEEG"/>
        <s v="AIEEGDTM"/>
        <s v="CTS"/>
        <s v="CTSDTM"/>
        <s v="EEG"/>
        <s v="EEGDTM"/>
        <s v="ELECSEIZ"/>
        <s v="HUS"/>
        <s v="HUSDTM"/>
        <s v="MRI"/>
        <s v="MRIDTM"/>
        <s v="OTHSEIZETSP"/>
        <s v="SEIZAS"/>
        <s v="SEIZCLS"/>
        <s v="SEIZET"/>
        <s v="SEIZSUSP"/>
        <s v="SEIZTRTMT"/>
        <s v="ACTPRE"/>
        <s v="AEPRODEV"/>
        <s v="AESUB"/>
        <s v="HOWINC"/>
        <s v="HOWUNEX"/>
        <s v="INIT_WPD"/>
        <s v="OPIRISK"/>
        <s v="OPISITE"/>
        <s v="OPIUNEX"/>
        <s v="PRODEVACT"/>
        <s v="PRODEVCIR"/>
        <s v="PRODEVDAT"/>
        <s v="PRODEVOTH"/>
        <s v="PRODEVRPT"/>
        <s v="PRODEVTYP"/>
        <s v="PRODEVYN"/>
        <s v="PROREQDES"/>
        <s v="RPTNAME"/>
        <s v="SIMCOR"/>
        <s v="OTHPHPRODEVTYPSP"/>
        <s v="PH_PRODEVACT"/>
        <s v="PH_PRODEVDAT"/>
        <s v="PHACTPRE"/>
        <s v="PHAEPRODEV"/>
        <s v="PHAESUB"/>
        <s v="PHHOWINC"/>
        <s v="PHHOWUNEX"/>
        <s v="PHINIT_PPD"/>
        <s v="PHOPIRISK"/>
        <s v="PHOPISITE"/>
        <s v="PHOPIUNEX"/>
        <s v="PHPRODEVCIR"/>
        <s v="PHPRODEVRPT"/>
        <s v="PHPRODEVTYP"/>
        <s v="PHPRODEVYN"/>
        <s v="PHPROREQDES"/>
        <s v="PHRPTNAME"/>
        <s v="PHSIMCOR"/>
        <s v="OTHWITHDRWBYSP"/>
        <s v="WD_COMNTS"/>
        <s v="WDCOMPDAT"/>
        <s v="WDDOCNAME"/>
        <s v="WITHDRW"/>
        <s v="WITHDRWBY"/>
        <s v="WITHDRWDAT"/>
        <s v="WITHDRWDAYS"/>
        <s v="WITHDRWDAYSAFT"/>
        <s v="WITHDRWRN"/>
        <s v="WITHDRWRNNOREQ"/>
        <s v="WITHDRWRNNOSTATD"/>
        <s v="WITHDRWSTAT"/>
        <s v="BIRTHDAT"/>
        <s v="BIRTHHCR"/>
        <s v="BIRTHLT"/>
        <s v="BIRTHWT"/>
        <s v="COMPDAT"/>
        <s v="DRINT"/>
        <s v="DRINTMETH"/>
        <s v="DRINTMORPH"/>
        <s v="DSINTSTAB"/>
        <s v="NICOTINEEXP"/>
        <s v="OTHEXP"/>
        <s v="OTHEXPSP"/>
        <s v="OXYCODEXP"/>
        <s v="PDALCOHOL"/>
        <s v="PDAMPHETA"/>
        <s v="PDBARBITU"/>
        <s v="PDBENZODI"/>
        <s v="PDBUPRENO"/>
        <s v="PDCOCAINE"/>
        <s v="PDFENTANY"/>
        <s v="PDGABAPEN"/>
        <s v="PDHEROIN"/>
        <s v="PDHYDROC"/>
        <s v="PDHYDROM"/>
        <s v="PDKRATOM"/>
        <s v="PDMARIJUA"/>
        <s v="PDMETHAD"/>
        <s v="PDMETHAMP"/>
        <s v="PDNON"/>
        <s v="PDOPIOD"/>
        <s v="PDOTH"/>
        <s v="PDOTHSP"/>
        <s v="PDOXYCOD"/>
        <s v="PDPCP"/>
        <s v="PDUNK"/>
        <m/>
      </sharedItems>
    </cacheField>
    <cacheField name="Variable Format" numFmtId="0">
      <sharedItems containsBlank="1" containsMixedTypes="1" containsNumber="1" containsInteger="1" minValue="500" maxValue="500"/>
    </cacheField>
    <cacheField name="Description/Pre Text" numFmtId="0">
      <sharedItems containsBlank="1" count="696" longText="1">
        <s v="Languages for Multi-Lingual"/>
        <s v="Date form completed:"/>
        <s v="What is your relationship to the child?"/>
        <s v="Please specify the 'other' relationship to child:"/>
        <s v="1. Is the baby 6 months or younger?"/>
        <m/>
        <s v="2. Number of times my baby has been seen in the emergency room (ER)/acute (urgent) care center since the last time I completed this questionnaire (_x000a_If this is your first time completing this questionnaire, please put the number of visits since your baby was initially discharged from the hospital)."/>
        <s v="1st time"/>
        <s v="If other, specify:"/>
        <s v="Was the baby hospitalized at this visit?"/>
        <s v="Did the doctor who saw your baby feel that your child's symptoms were related to opioid withdrawal?"/>
        <s v="My child was seen in the same hospital where he/she received treatment for opioid withdrawal."/>
        <s v="2nd time "/>
        <s v="3rd time"/>
        <s v="4th time"/>
        <s v="3. Are you the primary caregiver for this baby?"/>
        <s v="a. Who is the primary caregiver for this baby? Check all that apply."/>
        <s v="Other, specify"/>
        <s v="Taken as survey"/>
        <s v="Adverse Event"/>
        <s v="End Date"/>
        <s v="Ongoing"/>
        <s v="Relationship to study"/>
        <s v="Persistent or significant incapacity or substantial disruption of the ability to conduct normal life functions"/>
        <s v="Death"/>
        <s v="Serious? "/>
        <s v="Inpatient hospitalization or prolongation of hospitalization"/>
        <s v="Life threatening"/>
        <s v="Other serious important medical event"/>
        <s v="AE #"/>
        <s v="Start Date"/>
        <s v="Serious AE, please specify and then complete columns relevant to the right"/>
        <s v="Severity"/>
        <s v="PI Initials"/>
        <s v="SAE ID"/>
        <s v="Expected?"/>
        <s v="Serious?"/>
        <s v="Serious Criterion"/>
        <s v="Event Number"/>
        <s v="Did the infant have an AE and/or SAE at any time during study period?"/>
        <s v="Next Dose"/>
        <s v="Previous Dose"/>
        <s v="Weaning Stabilization Dose"/>
        <s v="Drug"/>
        <s v="Final Dose"/>
        <s v="Dosing Interval for Weaning"/>
        <s v="Dose"/>
        <s v="Dosing Level"/>
        <s v="Dosing Interval at Stabilization"/>
        <s v="Stabilization Dose"/>
        <s v="Treatment Arm"/>
        <s v="Dosing Weight"/>
        <s v="Comments:"/>
        <s v="Initials of Person Completing the Form"/>
        <s v="Signature of Person Completing the Form"/>
        <s v="Date"/>
        <s v="(Pharmacist) Verify stabilization dose inputs above against subject records. If you agree with the values provided check the 'confirmed' box and the subject dosing schedule will be generated."/>
        <s v="Derived (Date stabilization dose reached)"/>
        <s v="What was the stabilization dose?"/>
        <s v="Date and Time stabilization dose reached"/>
        <s v="What was the dosing interval at stabilization?"/>
        <s v="Was consent obtained?"/>
        <s v="Date and time consent was obtained:"/>
        <s v="What is the dosing interval?"/>
        <s v="Infant’s dosing weight"/>
        <s v="What drug will be administered to the infant?"/>
        <s v="Date and time eligibility status was determined/confirmed:"/>
        <s v="Live too far from follow-up clinics"/>
        <s v="Time commitment of follow-up visits/questionnaires"/>
        <s v="Category"/>
        <s v="What is the relationship of the custodian/legal guardian of the consented child?"/>
        <s v="What is the relationship of the primary caregiver of the consented child?"/>
        <s v="Criteria"/>
        <s v="Did the subject meet all eligibility criteria for this study?"/>
        <s v="Does not trust that information will be kept safe"/>
        <s v="Feels judged"/>
        <s v="Language in which consent was obtained:"/>
        <s v="If Legal reasons, specify:"/>
        <s v="Reason consent not obtained:"/>
        <s v="Not interested in sharing information for research"/>
        <s v="If not randomized, specify reason:"/>
        <s v="If Other, please specify:"/>
        <s v="Other"/>
        <s v="Please indicate reasons why parent/guardian refused:"/>
        <s v="Is the infant ready to be randomized?"/>
        <s v="Randomization Date:"/>
        <s v="Date of Completion:"/>
        <s v="1. I have someone who will listen to me when I need to talk"/>
        <s v="2. I have someone to confide in or talk to about myself or my problems."/>
        <s v="3. I have someone who makes me feel appreciated."/>
        <s v="4. I have someone to talk with when I have a bad day."/>
        <s v="1. I have a good sense of what makes my life meaningful."/>
        <s v="2. I generally feel that what I do in my life is valuable and worthwhile"/>
        <s v="3. I have very clear goals and aims for my life."/>
        <s v="4. My life has meaning."/>
        <s v="5. My life has significance."/>
        <s v="6. I have a clear sense of direction in life."/>
        <s v="7. I experience deep fulfillment in my life."/>
        <s v="8. My life has purpose."/>
        <s v="1. I was irritated more than people knew."/>
        <s v="2. I felt angry."/>
        <s v="3. I felt like I was ready to explode."/>
        <s v="4. I was grouchy."/>
        <s v="5. I felt annoyed."/>
        <s v="1. I felt fearful"/>
        <s v="2. I found it hard to focus on anything other than my anxiety."/>
        <s v="3. My worries overwhelmed me."/>
        <s v="4. I felt uneasy."/>
        <s v="5. I felt nervous."/>
        <s v="6. I felt like I needed help for my anxiety."/>
        <s v="7. I felt anxious."/>
        <s v="8. I felt tense."/>
        <s v="1. I felt worthless."/>
        <s v="2. I felt helpless."/>
        <s v="3. I felt depressed."/>
        <s v="4. I felt hopeless."/>
        <s v="5. I felt like a failure."/>
        <s v="6. I felt unhappy."/>
        <s v="7. I felt that I had nothing to look forward to."/>
        <s v="8. I felt that nothing could cheer me up."/>
        <s v="if ([worthless] &lt;&gt; '', 1= 0) + if ([helpless] &lt;&gt; '', 1= 0) + if ([depressed] &lt;&gt; '', 1= 0) + if ([hopeless] &lt;&gt; '', 1= 0) + if ([failure] &lt;&gt; '', 1= 0) + if ([flunhappy] &lt;&gt; '', 1= 0) + if ([lookfrwd] &lt;&gt; '', 1= 0) + if ([nocheer] &lt;&gt; '', 1= 0)"/>
        <s v="(([worthless] + [helpless] + [depressed] + [hopeless] + [failure] + [flunhappy] + [lookfrwd] + [nocheer]) * 8) / [depcount]"/>
        <s v="Randomization Number:"/>
        <s v="Amphetamines"/>
        <s v="10 min"/>
        <s v="1 min"/>
        <s v="5 min"/>
        <s v="Barbiturates"/>
        <s v="Benzodiazepines"/>
        <s v="Date of Birth"/>
        <s v="Time of birth"/>
        <s v="Buprenorphine"/>
        <s v="Cocaine"/>
        <s v="Fentanyl"/>
        <s v="Gabapentin"/>
        <s v="Hydrocodone"/>
        <s v="Hydromorphone"/>
        <s v="Methadone"/>
        <s v="Opioids"/>
        <s v="Oxycodone"/>
        <s v="Unknown"/>
        <s v="Days"/>
        <s v="Gestational age at birth (weeks)"/>
        <s v="Head circumference at birth"/>
        <s v="Length at birth"/>
        <s v="Heroin"/>
        <s v="Time Unknown"/>
        <s v="a. If no, date admitted to your site."/>
        <s v="b. If no, time admitted to your site."/>
        <s v="Kratom"/>
        <s v="_x000a_Please specify the 'other' relationship to child:_x000a__x000a_"/>
        <s v="1. When I am caring for the baby, I get feelings of annoyance or irritation:"/>
        <s v="2. When I am caring for the baby I get feelings that the child is deliberately being difficult or trying to upset me:"/>
        <s v="3. Over the last two weeks I would describe my feelings for the baby as:"/>
        <s v="4. Regarding my overall level of interaction with the baby:"/>
        <s v="5. When I interact with the baby I feel:"/>
        <s v="6. When I am with the baby I feel tense and anxious:"/>
        <s v="7. When I am with the baby and other people are present, I feel proud of the baby:"/>
        <s v="8. I try to involve myself as much as I possibly can PLAYING with the baby:"/>
        <s v="9. When I have to leave the baby:"/>
        <s v="10. When I am with the baby:"/>
        <s v="11. When I am not with the baby, I find myself thinking about the baby:"/>
        <s v="12. When I am with the baby:"/>
        <s v="13. When I have been away from the baby for a while and I am about to be with him/her again, I usually feel:"/>
        <s v="14. I now think of the baby as:"/>
        <s v="15. Regarding the things that we have had to give up because of the baby:"/>
        <s v="16. Over the past three months*, I have felt that I do not have enough time for myself or to pursue my own interests_x000a_*See MOP for clarification"/>
        <s v="17. Taking care of this baby is a heavy burden of responsibility. I believe this is:"/>
        <s v="18. I trust my own judgment in deciding what the baby needs:"/>
        <s v="19. Usually when I am with the baby:"/>
        <s v="Marijuana (THC)"/>
        <s v="Methamphetamines"/>
        <s v="Was the infant born at your hospital?"/>
        <s v="Was neonatal toxicology screening performed after delivery?"/>
        <s v="PCP"/>
        <s v="Sex"/>
        <s v="Y/N?"/>
        <s v="Weight at birth"/>
        <s v="Alcohol"/>
        <s v="_x000a_a. Cognitive Subtest:"/>
        <s v="1. If NO, reason not successfully tested_x000a_ (see codes below)"/>
        <s v="a. if coded as 9, &quot;Other&quot;, specify reason:"/>
        <s v="b. Language (Receptive Communication) Subetest:"/>
        <s v="c. Language (Expressive Communication) Subtest:"/>
        <s v="1. If NO, reason not successfully tested _x000a_(see codes below)"/>
        <s v="d. Motor (Fine) Subtest:"/>
        <s v="e. Motor (Gross) Subtest:"/>
        <s v="Cognitive Raw Score"/>
        <s v="Cognitive Scaled Score"/>
        <s v="Cognitive Sum of Scaled Scores"/>
        <s v="Cognitive Standard Score"/>
        <s v="Receptive Raw Score"/>
        <s v="Receptive Scaled Score"/>
        <s v="Expressive Raw Score"/>
        <s v="Expressive Scaled Score"/>
        <s v="Summed Language Score (Scaled Receptive + Scaled Expressive)"/>
        <s v="Language Standard Score"/>
        <s v="Fine Motor Raw Score"/>
        <s v="Fine Motor Scaled Score"/>
        <s v="Gross Motor Raw Score"/>
        <s v="Gross Motor Scaled Score"/>
        <s v="Summed Motor Score (Scaled Fine + Scaled Gross)"/>
        <s v="Motor Composite Score"/>
        <s v="g. Was the Bayley Exam conducted in English?"/>
        <s v="1. If NO, was an interpreter required?"/>
        <s v="i. Was the Bayley administrator masked to the child's medical history?"/>
        <s v="1. Where was the Bayley 4 exam completed?"/>
        <s v="2. Date the Bayley 4 exam was completed?"/>
        <s v="3. Initials of person administering Bayley4 exam"/>
        <s v="4. Initials of person verifying scores"/>
        <s v="Opioids (other not_x005f_x000D__x000a_specified)"/>
        <s v="IMH_BIRTHDAT"/>
        <s v="Opioids (other not specified)"/>
        <s v="IF YES, is this the first sibling to be randomized?"/>
        <s v="Is this a sibling of a multiple birth?"/>
        <s v="First randomized sibling’s Study ID"/>
        <s v="American Indian or Alaskan Native"/>
        <s v="Alcohol Positive maternal tox screening"/>
        <s v="Alcohol Reported during the current pregnancy"/>
        <s v="Amphetamines Positive maternal tox screening"/>
        <s v="Amphetamines Reported during the current pregnancy"/>
        <s v="Anti-anxiety (Benzodiazepines [Xanax and Valium], buspirone)"/>
        <s v="Antidepressants (Citalopram, fluoxetine, sertraline, duloxetine, venlafaxine, bupropion, nortriptyline)"/>
        <s v="Anti- psychotic (Promethazine, chlorpromazine, prochlorperazine, haloperidol, perphenazine, trifluoperazine, loxapine, thioridazine, flupenthixol, fluphenazine, clozapine, risperidone, olanzapine, quetiapine, ziprasidone, aripiprazole, paliperidone)"/>
        <s v="Anxiety"/>
        <s v="Asian"/>
        <s v="How was the BITSEA administered?"/>
        <s v="Please specify the 'other' administration method:"/>
        <s v="Was the BITSEA administered in English?"/>
        <s v="_x000a_If NO, was an interpreter required?"/>
        <s v="Initials of staff member administering the BITSEA"/>
        <s v="1. Shows pleasure when he or she succeeds (for example, claps for self)."/>
        <s v="2. Gets hurt so often that you can't take your eyes off him/her."/>
        <s v="3. Seems nervous, tense or fearful."/>
        <s v="4. Is restless and can't sit still. "/>
        <s v="5. Follows rules."/>
        <s v="6. Wakes up at night and needs help to fall asleep again."/>
        <s v="7. Cries or tantrums until he or she is exhausted."/>
        <s v="8. Is afraid of certain places, animals or things."/>
        <s v="What is he or she afraid of?"/>
        <s v="9. Has less fun than other children."/>
        <s v="10. Looks for you (or other parent) when upset. "/>
        <s v="11. Cries or hangs onto you when you try to leave."/>
        <s v="12. Worries a lot or is very serious."/>
        <s v="13. Looks right at you when you say his/her name. "/>
        <s v="14. Does not react when hurt."/>
        <s v="15. Is affectionate with loved ones."/>
        <s v="16. Won't touch some objects because of how they feel."/>
        <s v="17. Has trouble falling asleep or staying asleep."/>
        <s v="18. Runs away in public places. "/>
        <s v="19. Plays well with other children (not including brother/sister) _x000a_Check N if there is no contact with other children."/>
        <s v="20. Can pay attention for a long time (other than watching TV)."/>
        <s v="21. Has trouble adjusting to changes."/>
        <s v="22. Tries to help when someone is hurt (for example, gives a toy). "/>
        <s v="23. Often gets very upset."/>
        <s v="24. Gags or chokes on food. "/>
        <s v="25. Imitates playful sounds when you ask him/her to."/>
        <s v="26. Refuses to eat."/>
        <s v="27. Hits, shoves, kicks, or bites children (not including brother/sister). _x000a_Check N if there is no contact with other children."/>
        <s v="28. Is destructive. Break or ruins things on purpose."/>
        <s v="29. Points to show you something far away. "/>
        <s v="30. Hits, bites or kicks you (or other parent)."/>
        <s v="31. Hugs or feeds dolls or stuffed animals."/>
        <s v="32. Seems very unhappy, sad, depressed, or withdrawn."/>
        <s v="33. Purposely tries to hurt you (or other parent)."/>
        <s v="34. When upset, gets very still, freezes or doesn't move. "/>
        <s v="35. Puts things in a special order, over and over and gets upset if he or she is interrupted."/>
        <s v="36. Repeats the same action or phrase, over and over without enjoyment."/>
        <s v="Please give an example"/>
        <s v="37. Repeats a particular movement, over and over (like rocking, spinning)."/>
        <s v="38. Spaces out. Is totally unaware of what's happening around him or her."/>
        <s v="39. Does not make eye contact."/>
        <s v="40. Avoids physical contact."/>
        <s v="41. Hurts him/herself on purpose (for example, bangs his or her head)."/>
        <s v="Please describe"/>
        <s v="42. Eats or drinks things that are not edible, like paper or paint. "/>
        <s v="A. How worried are you about your child's behaviors, emotions, and relationships?"/>
        <s v="B. How worried are you about your child's language development?"/>
        <s v="Barbiturates Positive maternal tox screening"/>
        <s v="Barbiturates Reported during the current pregnancy"/>
        <s v="Benzodiazepines Positive maternal tox screening"/>
        <s v="Benzodiazepines Reported during the current pregnancy"/>
        <s v="Bipolar"/>
        <s v="Black"/>
        <s v="Buprenorphine+naloxone"/>
        <s v="Buprenorphine Positive maternal tox screening"/>
        <s v="Buprenorphine Reported during the  current pregnancy"/>
        <s v="Chorioamnionitis?"/>
        <s v="Cocaine Positive maternal tox screening"/>
        <s v="Cocaine Reported during the current pregnancy"/>
        <s v="Mode of delivery:"/>
        <s v="Depression"/>
        <s v="If yes, what type?"/>
        <s v="Date form completed: "/>
        <s v="1. Did the infant's custodial care or primary caregiver change?"/>
        <s v="2. Was consent obtained to remain in the follow-up study following this change?"/>
        <s v="3. What is the current consent status?"/>
        <s v="a. Date consent obtained"/>
        <s v="b. What is the relationship of the primary caregiver of the child?"/>
        <s v="Specify other:"/>
        <s v="c. What is the relationship of the custodian/legal guardian of the child?"/>
        <s v="Diabetes prior to pregnancy?"/>
        <s v="Diet only"/>
        <s v="Date of mother’s discharge from hospital"/>
        <s v="Discharge Note"/>
        <s v="Highest level of education"/>
        <s v="Ethnicity"/>
        <s v="Fentanyl Positive maternal tox screening"/>
        <s v="Fentanyl Reported during the current pregnancy"/>
        <s v="If Other, please specify"/>
        <s v="Gestational diabetes (diagnosed during pregnancy)?"/>
        <s v="1. Was a Primary caregiver contacted?"/>
        <s v="If No,_x000a_a. Reason contact was not made"/>
        <s v="Other reason contact was not made"/>
        <s v="If Yes,_x000a_b. Was updated contact information obtained?"/>
        <s v="c. Date of contact (phone call or text messages/electronic survey)"/>
        <s v="d. Was the interview conducted via phone or text message/electronic survey?"/>
        <s v="Other, specify:"/>
        <s v="Section B. 1 Month post-discharge_x000a_1. Was the Caregiver Questionnaire conducted?"/>
        <s v="2. Was the PROMIS Measurement of Caregiver Well-Being conducted?"/>
        <s v="a. Was there any concern about the caregiver's mental health?"/>
        <s v="i. If Yes, was a referral made?"/>
        <s v="Explain why no referral was made"/>
        <s v="3. Was the Maternal Post Attachment Questionnaire (MPAQ) conducted?"/>
        <s v="Section C. 6 Months of age_x000a_1. Was the Caregiver Questionnaire conducted?"/>
        <s v="Section D. 12 Months of age_x000a_1. Was the Caregiver Questionnaire conducted?"/>
        <s v="Section E. 18 Months of age_x000a_1. Was the Caregiver Questionnaire conducted?"/>
        <s v="Section F. 24 Months of age_x000a_1. Was the Caregiver Questionnaire conducted?"/>
        <s v="Explain why no referral was made_x000a_"/>
        <s v="3. Was the Bayley Scales of Infant and Toddler Development, Fourth Edition (Bayley-4) conducted?"/>
        <s v="a. Is the person present for testing, the primary caretaker?"/>
        <s v="4. Was the Brief Infant-Toddler Social and Emotional Assessment (BITSEA) conducted?"/>
        <s v="5. Were infant growth parameters measured?"/>
        <s v="Comments"/>
        <s v="Date Form Completed"/>
        <s v="Gabapentin Positive maternal tox screening"/>
        <s v="Gabapentin Reported during the current pregnancy"/>
        <s v="a. Gravidity"/>
        <s v="Heroin Positive maternal tox screening"/>
        <s v="Heroin Reported during the current pregnancy"/>
        <s v="Hydrocodone Positive maternal tox screening"/>
        <s v="Hydrocodone Reported during the current pregnancy"/>
        <s v="Hydromorphone Positive maternal tox screening"/>
        <s v="Hydromorphone Reported during the current pregnancy"/>
        <s v="Hypertension?"/>
        <s v="Oral hypoglycemic medication"/>
        <s v="If yes, hypertension prior to pregnancy?"/>
        <s v="Insulin"/>
        <s v="Kratom Positive maternal tox screening"/>
        <s v="Kratom Reported during the current pregnancy"/>
        <s v="Marital Status"/>
        <s v="Disease (Other Maternal Info)"/>
        <s v="Status (other Maternal Info)"/>
        <s v="Methadone Positive maternal tox screening"/>
        <s v="1. Were growth parameters measured at the 24 month visit?"/>
        <s v="a. Was clinical calibration of the scale completed within 1 month of the weight measurement?"/>
        <s v="b. Was clinical calibration of the stadiometer completed within 1 month of the height measurement?"/>
        <s v="c. Date of measurement"/>
        <s v="MEASWT1"/>
        <s v="MEASWT2"/>
        <s v="MEASWT2UNKND"/>
        <s v="MEASWT3"/>
        <s v="MEASWT3UNKND"/>
        <s v="HCR1"/>
        <s v="HCR2"/>
        <s v="HCR2UNKND"/>
        <s v="HCR3"/>
        <s v="HCR3UNKND"/>
        <s v="HEIGHT1"/>
        <s v="HEIGHT2"/>
        <s v="HEIGHT2UNKND"/>
        <s v="HEIGHT3"/>
        <s v="HEIGHT3UNKND"/>
        <s v="2. Were any growth measurements documented in the medical record between 22-26 months of age?"/>
        <s v="MRWT"/>
        <s v="MRWTUNKND"/>
        <s v="HCR"/>
        <s v="HCRUNKND"/>
        <s v="HEIGHT"/>
        <s v="HEIGHTUNKND"/>
        <s v="3. Was a self-reported weight collected?"/>
        <s v="SELFREPWTLBS"/>
        <s v="SELFREPWTOZ"/>
        <s v="Methadone Reported during the current pregnancy"/>
        <s v="Multiple gestation?"/>
        <s v="Mood stabilizing (Lamotrigine, valproate)"/>
        <s v="Morphine"/>
        <s v="Morphine Positive maternal tox screening"/>
        <s v="Morphine Reported during the current pregnancy"/>
        <s v="Metamphetamines"/>
        <s v="Metamphetamines Positive maternal tox screening"/>
        <s v="Metamphetamines Reported during the current pregnancy"/>
        <s v="Native Hawaiian or Other Pacific Islander"/>
        <s v="Nicotine"/>
        <s v="Nicotine Positive maternal tox screening"/>
        <s v="Nicotine Reported during the current pregnancy"/>
        <s v="If yes, number of fetuses"/>
        <s v="Opioids Positive maternal tox screening"/>
        <s v="Opioids Reported during the current pregnancy"/>
        <s v="Was the mother participating in an opioid treatment program during pregnancy?"/>
        <s v="b. If mother was prescribed both buprenorphine and methadone, which drug was used most proximal to delivery?"/>
        <s v="Other Positive maternal tox screening"/>
        <s v="Other Reported during the current pregnancy"/>
        <s v="Oxycodone Positive maternal tox screening"/>
        <s v="Oxycodone Reported during the current pregnancy"/>
        <s v="PCP Positive maternal tox screening"/>
        <s v="PCP Reported during the current pregnancy"/>
        <s v="History of postpartum depression?"/>
        <s v="Pre-eclampsia?"/>
        <s v="Is there evidence of prenatal care in this pregnancy?"/>
        <s v="Private Insurance"/>
        <s v="Parity (including this pregnancy)"/>
        <s v="Public Insurance"/>
        <s v="Schizophrenia"/>
        <s v="SSRI's"/>
        <s v="SSRI's Positive maternal tox screening"/>
        <s v="SSRI's Reported during the current pregnancy"/>
        <s v="Stimulant (Yvanse, adderall, ritalin)"/>
        <s v="Marijuana Positive maternal tox screening"/>
        <s v="Marijuana Reported during the current pregnancy"/>
        <s v="Self-pay/uninsured"/>
        <s v="White"/>
        <s v="ZIP"/>
        <s v="ZIP Code"/>
        <s v="What dosing interval will be used for weaning?"/>
        <s v="(Pharmacist) Verify dosing inputs above against the subjects records. If you agree with the values provided check the 'confirm' box and save."/>
        <s v="Randomization Date/Time"/>
        <s v="Randomize subject?"/>
        <s v="Is the infant ready to randomize?"/>
        <s v="Randomized Treatment"/>
        <s v="3. Action taken with Study Intervention (as a result of the event)"/>
        <s v="2. Is Event Expected?"/>
        <s v="AEID"/>
        <s v="4. Event Outcome"/>
        <s v="5. SAE Narrative_x005f_x000D__x000a_(Include presenting signs and_x005f_x000D__x000a_symptoms, treatments given for the_x005f_x000D__x000a_reported event, clinical course,_x005f_x000D__x000a_relevant diagnostic/laboratory tests_x005f_x000D__x000a_results, and results of consultations)"/>
        <s v="1. Event Term (please provide diagnosis rather than symptom; one event per form)"/>
        <s v="Last saved (derived)"/>
        <s v="Stabilization Dose Date"/>
        <s v="Stabilization Dose Date/Time"/>
        <s v="Change Note"/>
        <s v="If prenatal consent was obtained, was the infant born at this hospital?"/>
        <s v="Enrolled?"/>
        <s v="Date of Enrollment"/>
        <s v="If co-enrolled in ESC, record ESC Study ID:"/>
        <s v="Was prenatal consent obtained?"/>
        <s v="Derived (Date of Birth)"/>
        <s v="Study Number"/>
        <s v="Date and Time study medication started"/>
        <s v="Infant weight at start of weaning"/>
        <s v="c. Was this an Escalation?"/>
        <s v="If c. is ‘Yes’, d. What was the reason for the escalation?"/>
        <s v="Date and Time First Medication of Step is Given"/>
        <s v="Step Number"/>
        <s v="Were any second or third line drugs to treat NOWS signs administered at any time prior to the intervention period?"/>
        <s v="Drug Administered"/>
        <s v="Initiation of Drug Date and Time"/>
        <s v="Was there an escalation of drug?"/>
        <s v="Escalation of Drug Date and Time"/>
        <s v="Escalated because of escalated scores?"/>
        <s v="Was study drug also escalated?"/>
        <s v="Were any second or third line drugs other than opioids to treat NOWS signs initiated or escalated at any time during the intervention period (first dose of weaning to end of study drug)?"/>
        <s v="Were any opioids administered as second or third line drugs to treat NOWS signs at any time during the intervention period (first dose of weaning to end of study drug)?"/>
        <s v="Dose (mg/dose)"/>
        <s v="Were any opioids administered NOT per study protocol to treat NOWS signs from study drug discontinuation to 48 hours post discontinuation?"/>
        <s v="During the study intervention period, was there a change in location of treatment?"/>
        <s v="NICU"/>
        <s v="Newborn nursery"/>
        <s v="Pediatric unit"/>
        <s v="Regional NICU"/>
        <s v="Special care nursery"/>
        <s v="Location of treatment at start of weaning:"/>
        <s v="Dose Dispensed (mg)"/>
        <s v="Was this a single gap dose?"/>
        <s v="Dose Level (e.g. A, B, C, etc.)"/>
        <s v="Was this an escalation?"/>
        <s v="Date and Time Intervention Completed"/>
        <s v="Date and Time Last Dose Level Given"/>
        <s v="Medication Volume Dispensed (mL)"/>
        <s v="What drug was administered to the infant?"/>
        <s v="Placebo Dose Level F Date"/>
        <s v="Placebo Dose Level G Date"/>
        <s v="Placebo Dose Level H Date"/>
        <s v="Total Number of Doses Received by Patient at this Protocol Step"/>
        <s v="Protocol Step_x005f_x000D__x000a_Number"/>
        <s v="Date and Time Dose Level Started"/>
        <s v="Saline Volume Dispensed (mL)"/>
        <s v="Total Volume Dispensed (mL)"/>
        <s v="If withdrawn, date and time infant withdrew from the study"/>
        <s v="Contributory cause of death:"/>
        <s v="Developmental pediatrician"/>
        <s v="Early intervention"/>
        <s v="Family home visiting"/>
        <s v="Home visiting nurse"/>
        <s v="Where was infant discharged to?"/>
        <s v="Was this infant discharged in state custody?"/>
        <s v="What is the status for in-hospital portion of study?"/>
        <s v="Neonatal follow-up clinic"/>
        <s v="If No, why was the exam not completed?"/>
        <s v="Was the NICU Network Behavioral Scale (NNNS) administered by a trained examiner prior to discharge?"/>
        <s v="Was the NNNS report completed?"/>
        <s v="Primary care physician"/>
        <s v="Date/Time Follow-up subject was created in the REDCap Follow-up database."/>
        <s v="Date and time of status:"/>
        <s v="Head circumference at status:"/>
        <s v="Length at status:"/>
        <s v="Weight at status:"/>
        <s v="Reasons for Transfer"/>
        <s v="If Not Related to NOWS, specify:"/>
        <s v="If Related to NOWS, specify:"/>
        <s v="Crawling"/>
        <s v="Check box if asymmetric reflexes"/>
        <s v="Head raise in prone"/>
        <s v="Asymmetrical tonic neck reflex"/>
        <s v="Defensive movements"/>
        <s v="Moro reflex"/>
        <s v="Orientation animate auditory (Voice only)"/>
        <s v="Orientation animate visual (Face only)"/>
        <s v="Orientation animate visual and auditory (Face and voice)"/>
        <s v="Orientation inanimate auditory (Rattle sound only)"/>
        <s v="Orientation inanimate visual (Ball in view)"/>
        <s v="Orientation inanimate visual and auditory (Rattle in view)"/>
        <s v="Ankle clonus"/>
        <s v="Babinski"/>
        <s v="Leg resistance"/>
        <s v="Leg recoil"/>
        <s v="Plantar grasp"/>
        <s v="Popliteal angle"/>
        <s v="Exam Date"/>
        <s v="Examiner"/>
        <s v="Exam Time"/>
        <s v="Auditory Stimulation (voice or_x005f_x000D__x000a_rattle)?"/>
        <s v="Covering/wrapping?"/>
        <s v="Handling holding/ventral_x005f_x000D__x000a_pressure?"/>
        <s v="Jiggling/Vertical rocking?"/>
        <s v="Rocking/Walking"/>
        <s v="Repeated time out?"/>
        <s v="Sucking/Pacifier"/>
        <s v="Swaddling?"/>
        <s v="Alertness (State 4 &amp; 5)"/>
        <s v="Amount of startle during exam_x005f_x000D__x000a_(States 3, 4, 5 &amp; 6)"/>
        <s v="Consolability w/ intervention_x005f_x000D__x000a_(State 6 to 4 &amp; below)"/>
        <s v="First predominant State"/>
        <s v="General tone – Predominant tone_x005f_x000D__x000a_(State 4 &amp; 5)"/>
        <s v="Hand to mouth facility (All States)"/>
        <s v="Irritability (All States)"/>
        <s v="Lability of States (All States)"/>
        <s v="Motor maturity (State 4 &amp; 5)"/>
        <s v="Peak of excitement (All States)"/>
        <s v="Rapidity of build-up (All States +_x005f_x000D__x000a_State 6 ≥15 sec)"/>
        <s v="Skin color changes (As moves from_x005f_x000D__x000a_State 1 to 6)"/>
        <s v="Spontaneous &amp; Elicited activity_x005f_x000D__x000a_(State 3, 4 &amp; 5)"/>
        <s v="Self quieting activity (State 6 &amp; 5 to_x005f_x000D__x000a_4, 3, 2, 1)"/>
        <s v="Tremulousness (All States)"/>
        <s v="Cuddle in arm"/>
        <s v="Cuddle on shoulder"/>
        <s v="Forearm resistance"/>
        <s v="Forearm recoil"/>
        <s v="Grasp of hands"/>
        <s v="Pull to sit (State 4 and 5)"/>
        <s v="Rooting"/>
        <s v="Scarf sign"/>
        <s v="Sucking"/>
        <s v="Truncal tone"/>
        <s v="Incurvation"/>
        <s v="Placing"/>
        <s v="Stepping"/>
        <s v="Ventral Suspension"/>
        <s v="Posture (State 1, 2, 3, 4, and 5)"/>
        <s v="Hiccoughing"/>
        <s v="Nasal stuffiness"/>
        <s v="Sneezing"/>
        <s v="Spit-up"/>
        <s v="Sweating"/>
        <s v="Yawning"/>
        <s v="Abnormal posture"/>
        <s v="Abnormal sucking"/>
        <s v="Back arching"/>
        <s v="Cogwheel movements"/>
        <s v="Frantic, exaggerated attempts to get hand in mouth"/>
        <s v="Fisting"/>
        <s v="High frequency/Low amplitude tremors"/>
        <s v="Hypertonia"/>
        <s v="Low frequency/High amplitude tremors"/>
        <s v="Myoclonic jerks"/>
        <s v="Startles"/>
        <s v="Excessive gas, bowel sounds"/>
        <s v="Gagging/Choking"/>
        <s v="Loose stools, watery stools"/>
        <s v="Labored breathing"/>
        <s v="Nasal flaring"/>
        <s v="Abrupt state changes"/>
        <s v="Circumoral cyanosis"/>
        <s v="Excoriations – abrasions"/>
        <s v="Extreme irritability"/>
        <s v="High pitched cry"/>
        <s v="Feeding type_x005f_x000D__x000a_1 = Bottle 2 = Breast 3=Both"/>
        <s v="Location of Examination_x005f_x000D__x000a_1=Nursery 2 = Home 3 = Clinic"/>
        <s v="Did Caregiver observe?_x005f_x000D__x000a_1=Yes 2=No"/>
        <s v="Number of asymmetric reflexes"/>
        <s v="Order of animate (Face/Voice) relative to inanimate"/>
        <s v="Order of NNNS-II administration"/>
        <s v="Inability to achieve quiet awake state (4)"/>
        <s v="Skin color (State 1, 2, 3, 4 and 5)"/>
        <s v="Second predominant State"/>
        <s v="Skin Texture: Deep creases around the eyes and nose"/>
        <s v="Skin Texture: Excoriations – abrasions"/>
        <s v="Skin Texture: Desquamation"/>
        <s v="Skin Texture: Loose skin"/>
        <s v="Time last fed_x005f_x000D__x000a_(24 hour/military time HH:MM)"/>
        <s v="Mottling"/>
        <s v="Overall cyanosis"/>
        <s v="Paroxysmal cyanosis"/>
        <s v="Pallor"/>
        <s v="Periocular cyanosis"/>
        <s v="Weak cry"/>
        <s v="End point nystagmus"/>
        <s v="Fuss/Cry during orientation"/>
        <s v="Gaze aversion during orientation"/>
        <s v="Hyperalertness"/>
        <s v="Obligatory following during orientation"/>
        <s v="Other abnormal eye signs"/>
        <s v="Pull down during orientation"/>
        <s v="Roving eye movements"/>
        <s v="Setting sun sign"/>
        <s v="Sustained spontaneous nystagmous"/>
        <s v="Strabismus"/>
        <s v="Tight blinking"/>
        <s v="Visual locking"/>
        <s v="Date and time when abnormal movements were first observed:"/>
        <s v="Did a second provider (nurse, MD, NP, PA) agree that there were abnormal movements that raise a concern for seizures?"/>
        <s v="Was a work-up for abnormal movements conducted?"/>
        <s v="Amplitude integrated EEG (aEEG) - Conducted?"/>
        <s v="Date and Time Conducted"/>
        <s v="CT Scan - Conducted?"/>
        <s v="EEG or video EEG - Conducted?"/>
        <s v="Electrographic Seizures?"/>
        <s v="HUS - Conducted?"/>
        <s v="MRI - Conducted?"/>
        <s v="Was the infant assessed to have had a seizure?"/>
        <s v="Seizure Classification"/>
        <s v="Seizure Etiology"/>
        <s v="Is there a high index of suspicion for seizures that results in a change in clinical management?"/>
        <s v="Seizure Treatment"/>
        <s v="Actions taken to prevent_x005f_x000D__x000a_recurrence"/>
        <s v="Were there any AEs associated_x005f_x000D__x000a_with the protocol deviation?"/>
        <s v="If there was an AE, was the_x005f_x000D__x000a_subject notified of the protocol deviation?"/>
        <s v="How did the event increase risk?"/>
        <s v="How was the event unexpected?_x005f_x000D__x000a_Note: Unexpected events are those not already described as potential risks in the consent form or protocol."/>
        <s v="Initials of person completing this form:"/>
        <s v="In the opinion of the site investigator, did the event increase risk to the subject or others?"/>
        <s v="In the opinion of the site_x005f_x000D__x000a_investigator, was the event_x005f_x000D__x000a_related to research?"/>
        <s v="In the opinion of the site investigator, was the event unexpected?"/>
        <s v="Circumstances of protocol violation/deviation and outcome(s)/action(s) taken:"/>
        <s v="Circumstances of the protocol_x005f_x000D__x000a_deviation (and outcome, if_x005f_x000D__x000a_known)"/>
        <s v="Date of protocol violation/deviation:"/>
        <s v="Was the violation/deviation reported to the site’s IRB?"/>
        <s v="Type of Protocol Violation/Deviation:"/>
        <s v="Were there any protocol violations/deviations for the infant during the study period?"/>
        <s v="Description of Protocol_x005f_x000D__x000a_Requirement"/>
        <s v="Name of person who reported the violation/deviation from the protocol:"/>
        <s v="Simple correction (what was_x005f_x000D__x000a_done immediately to correct the_x005f_x000D__x000a_problem)"/>
        <s v="Circumstances of pharmacy protocol violation/deviation and outcome(s)/action(s) taken:"/>
        <s v="Date of pharmacy protocol violation/deviation:"/>
        <s v="Actions taken to prevent recurrence"/>
        <s v="Were there any AEs associated with the pharmacy protocol deviation?"/>
        <s v="If there was an AE, was the subject notified of the protocol deviation?"/>
        <s v="In the opinion of the site investigator, was the event related to research?"/>
        <s v="Circumstances of the pharmacy protocol deviation (and outcome, if known)"/>
        <s v="Were there any pharmacy violations/deviations for the infant during the study period?"/>
        <s v="Description of Protocol Requirement"/>
        <s v="Simple correction (what was done immediately to correct the problem)"/>
        <s v="Name of person obtaining and documenting withdrawal:"/>
        <s v="Was the infant withdrawn from study participation at any time during study period?"/>
        <s v="Infant withdrawn by:"/>
        <s v="Date infant withdrawn:"/>
        <s v="Total number of days infant was_x005f_x000D__x000a_treated for NOWS with opioids:"/>
        <s v="Number of days infant was_x005f_x000D__x000a_treated for NOWS with opioids_x005f_x000D__x000a_after infant was withdrawn from_x005f_x000D__x000a_the intervention:"/>
        <s v="Select primary reason infant was withdrawn:"/>
        <s v="If Reason not requested, please specify:"/>
        <s v="If Reason not stated, please specify:"/>
        <s v="Select the withdrawal status appropriate for this infant:"/>
        <s v="Date and time of birth"/>
        <s v="If Methadone:"/>
        <s v="What dosing interval will be used for weaning?_x005f_x000D__x000a_If Morphine:"/>
        <s v="and days"/>
        <s v="Gestational age at birth(weeks)"/>
        <s v="Was neonatal toxicology screening_x005f_x000D__x000a_performed after delivery?"/>
        <s v="1. Was the infant withdrawn from study participation at any time during study period?"/>
        <s v="1. Date infant withdrawn:"/>
        <s v="2. Select the withdrawal status appropriate for this infant:"/>
        <s v="3. Infant withdrawn by:"/>
        <s v="4. Select primary reason infant was withdrawn:"/>
        <s v="1. Comments:"/>
        <s v="2. Name of person obtaining and documenting withdrawal:"/>
        <s v="3. Date form completed:"/>
        <s v="SSRI’s"/>
      </sharedItems>
    </cacheField>
    <cacheField name="Values2" numFmtId="0">
      <sharedItems containsBlank="1" longText="1"/>
    </cacheField>
    <cacheField name="Notes" numFmtId="0">
      <sharedItems containsNonDate="0" containsString="0" containsBlank="1"/>
    </cacheField>
    <cacheField name="Unnamed: 7" numFmtId="0">
      <sharedItems containsNonDate="0" containsString="0" containsBlank="1"/>
    </cacheField>
    <cacheField name="Unnamed: 8" numFmtId="0">
      <sharedItems containsNonDate="0" containsString="0" containsBlank="1"/>
    </cacheField>
    <cacheField name="Unnamed: 9" numFmtId="0">
      <sharedItems containsNonDate="0" containsString="0" containsBlank="1"/>
    </cacheField>
    <cacheField name="Unnamed: 10" numFmtId="0">
      <sharedItems containsNonDate="0" containsString="0" containsBlank="1"/>
    </cacheField>
    <cacheField name="Unnamed: 11" numFmtId="0">
      <sharedItems containsNonDate="0" containsString="0" containsBlank="1"/>
    </cacheField>
    <cacheField name="Unnamed: 12" numFmtId="0">
      <sharedItems containsNonDate="0" containsString="0" containsBlank="1"/>
    </cacheField>
    <cacheField name="Unnamed: 13" numFmtId="0">
      <sharedItems containsNonDate="0" containsString="0" containsBlank="1"/>
    </cacheField>
    <cacheField name="Unnamed: 14" numFmtId="0">
      <sharedItems containsNonDate="0" containsString="0" containsBlank="1"/>
    </cacheField>
    <cacheField name="Unnamed: 15" numFmtId="0">
      <sharedItems containsNonDate="0" containsString="0" containsBlank="1"/>
    </cacheField>
    <cacheField name="Unnamed: 16" numFmtId="0">
      <sharedItems containsNonDate="0" containsString="0" containsBlank="1"/>
    </cacheField>
    <cacheField name="Unnamed: 17" numFmtId="0">
      <sharedItems containsNonDate="0" containsString="0" containsBlank="1"/>
    </cacheField>
    <cacheField name="Unnamed: 18" numFmtId="0">
      <sharedItems containsNonDate="0" containsString="0" containsBlank="1"/>
    </cacheField>
    <cacheField name="Unnamed: 19" numFmtId="0">
      <sharedItems containsNonDate="0" containsString="0" containsBlank="1"/>
    </cacheField>
    <cacheField name="Unnamed: 20" numFmtId="0">
      <sharedItems containsNonDate="0" containsString="0" containsBlank="1"/>
    </cacheField>
    <cacheField name="Unnamed: 21" numFmtId="0">
      <sharedItems containsNonDate="0" containsString="0" containsBlank="1"/>
    </cacheField>
    <cacheField name="Unnamed: 22" numFmtId="0">
      <sharedItems containsBlank="1"/>
    </cacheField>
    <cacheField name="Unnamed: 23" numFmtId="0">
      <sharedItems containsBlank="1"/>
    </cacheField>
    <cacheField name="Unnamed: 24" numFmtId="0">
      <sharedItems containsNonDate="0" containsString="0" containsBlank="1"/>
    </cacheField>
    <cacheField name="Unnamed: 25" numFmtId="0">
      <sharedItems containsNonDate="0" containsString="0" containsBlank="1"/>
    </cacheField>
    <cacheField name="Unnamed: 26" numFmtId="0">
      <sharedItems containsNonDate="0" containsString="0" containsBlank="1"/>
    </cacheField>
    <cacheField name="Unnamed: 27" numFmtId="0">
      <sharedItems containsNonDate="0" containsString="0" containsBlank="1"/>
    </cacheField>
    <cacheField name="Unnamed: 28" numFmtId="0">
      <sharedItems containsNonDate="0" containsString="0" containsBlank="1"/>
    </cacheField>
    <cacheField name="Unnamed: 29" numFmtId="0">
      <sharedItems containsNonDate="0" containsString="0" containsBlank="1"/>
    </cacheField>
    <cacheField name="Unnamed: 30" numFmtId="0">
      <sharedItems containsNonDate="0" containsString="0" containsBlank="1"/>
    </cacheField>
    <cacheField name="Unnamed: 31" numFmtId="0">
      <sharedItems containsNonDate="0" containsString="0" containsBlank="1"/>
    </cacheField>
    <cacheField name="Unnamed: 32" numFmtId="0">
      <sharedItems containsNonDate="0" containsString="0" containsBlank="1"/>
    </cacheField>
    <cacheField name="Unnamed: 33" numFmtId="0">
      <sharedItems containsNonDate="0" containsString="0" containsBlank="1"/>
    </cacheField>
    <cacheField name="Unnamed: 34" numFmtId="0">
      <sharedItems containsNonDate="0" containsString="0" containsBlank="1"/>
    </cacheField>
    <cacheField name="Unnamed: 35" numFmtId="0">
      <sharedItems containsNonDate="0" containsString="0" containsBlank="1"/>
    </cacheField>
    <cacheField name="Unnamed: 36" numFmtId="0">
      <sharedItems containsNonDate="0" containsString="0" containsBlank="1"/>
    </cacheField>
    <cacheField name="Unnamed: 37" numFmtId="0">
      <sharedItems containsNonDate="0" containsString="0" containsBlank="1"/>
    </cacheField>
    <cacheField name="Unnamed: 38" numFmtId="0">
      <sharedItems containsNonDate="0" containsString="0" containsBlank="1"/>
    </cacheField>
    <cacheField name="Unnamed: 39" numFmtId="0">
      <sharedItems containsNonDate="0" containsString="0" containsBlank="1"/>
    </cacheField>
    <cacheField name="Unnamed: 40" numFmtId="0">
      <sharedItems containsNonDate="0" containsString="0" containsBlank="1"/>
    </cacheField>
    <cacheField name="Unnamed: 41" numFmtId="0">
      <sharedItems containsNonDate="0" containsString="0" containsBlank="1"/>
    </cacheField>
    <cacheField name="Unnamed: 42" numFmtId="0">
      <sharedItems containsNonDate="0" containsString="0" containsBlank="1"/>
    </cacheField>
    <cacheField name="Unnamed: 43" numFmtId="0">
      <sharedItems containsNonDate="0" containsString="0" containsBlank="1"/>
    </cacheField>
    <cacheField name="Unnamed: 44" numFmtId="0">
      <sharedItems containsNonDate="0" containsString="0" containsBlank="1"/>
    </cacheField>
    <cacheField name="Unnamed: 45" numFmtId="0">
      <sharedItems containsNonDate="0" containsString="0" containsBlank="1"/>
    </cacheField>
    <cacheField name="Unnamed: 46" numFmtId="0">
      <sharedItems containsNonDate="0" containsString="0" containsBlank="1"/>
    </cacheField>
    <cacheField name="Unnamed: 47" numFmtId="0">
      <sharedItems containsNonDate="0" containsString="0" containsBlank="1"/>
    </cacheField>
    <cacheField name="Unnamed: 48" numFmtId="0">
      <sharedItems containsNonDate="0" containsString="0" containsBlank="1"/>
    </cacheField>
    <cacheField name="Unnamed: 49" numFmtId="0">
      <sharedItems containsNonDate="0" containsString="0" containsBlank="1"/>
    </cacheField>
    <cacheField name="Unnamed: 50" numFmtId="0">
      <sharedItems containsNonDate="0" containsString="0" containsBlank="1"/>
    </cacheField>
    <cacheField name="Unnamed: 51" numFmtId="0">
      <sharedItems containsNonDate="0" containsString="0" containsBlank="1"/>
    </cacheField>
    <cacheField name="Unnamed: 52" numFmtId="0">
      <sharedItems containsNonDate="0" containsString="0" containsBlank="1"/>
    </cacheField>
    <cacheField name="Unnamed: 53" numFmtId="0">
      <sharedItems containsNonDate="0" containsString="0" containsBlank="1"/>
    </cacheField>
    <cacheField name="Unnamed: 54" numFmtId="0">
      <sharedItems containsNonDate="0" containsString="0" containsBlank="1"/>
    </cacheField>
    <cacheField name="Unnamed: 55" numFmtId="0">
      <sharedItems containsNonDate="0" containsString="0" containsBlank="1"/>
    </cacheField>
    <cacheField name="Unnamed: 56" numFmtId="0">
      <sharedItems containsNonDate="0" containsString="0" containsBlank="1"/>
    </cacheField>
    <cacheField name="Unnamed: 57" numFmtId="0">
      <sharedItems containsNonDate="0" containsString="0" containsBlank="1"/>
    </cacheField>
    <cacheField name="Unnamed: 58" numFmtId="0">
      <sharedItems containsNonDate="0" containsString="0" containsBlank="1"/>
    </cacheField>
    <cacheField name="Unnamed: 59" numFmtId="0">
      <sharedItems containsNonDate="0" containsString="0" containsBlank="1"/>
    </cacheField>
    <cacheField name="Unnamed: 60" numFmtId="0">
      <sharedItems containsNonDate="0" containsString="0" containsBlank="1"/>
    </cacheField>
    <cacheField name="Unnamed: 61" numFmtId="0">
      <sharedItems containsNonDate="0" containsString="0" containsBlank="1"/>
    </cacheField>
    <cacheField name="Unnamed: 62" numFmtId="0">
      <sharedItems containsNonDate="0" containsString="0" containsBlank="1"/>
    </cacheField>
    <cacheField name="Unnamed: 63" numFmtId="0">
      <sharedItems containsNonDate="0" containsString="0" containsBlank="1"/>
    </cacheField>
    <cacheField name="Unnamed: 64" numFmtId="0">
      <sharedItems containsNonDate="0" containsString="0" containsBlank="1"/>
    </cacheField>
    <cacheField name="Unnamed: 65" numFmtId="0">
      <sharedItems containsNonDate="0" containsString="0" containsBlank="1"/>
    </cacheField>
    <cacheField name="Unnamed: 66" numFmtId="0">
      <sharedItems containsNonDate="0" containsString="0" containsBlank="1"/>
    </cacheField>
    <cacheField name="Unnamed: 67" numFmtId="0">
      <sharedItems containsNonDate="0" containsString="0" containsBlank="1"/>
    </cacheField>
    <cacheField name="Unnamed: 68" numFmtId="0">
      <sharedItems containsNonDate="0" containsString="0" containsBlank="1"/>
    </cacheField>
    <cacheField name="Unnamed: 69" numFmtId="0">
      <sharedItems containsNonDate="0" containsString="0" containsBlank="1"/>
    </cacheField>
    <cacheField name="Unnamed: 70" numFmtId="0">
      <sharedItems containsNonDate="0" containsString="0" containsBlank="1"/>
    </cacheField>
    <cacheField name="Unnamed: 71" numFmtId="0">
      <sharedItems containsNonDate="0" containsString="0" containsBlank="1"/>
    </cacheField>
    <cacheField name="Unnamed: 72" numFmtId="0">
      <sharedItems containsNonDate="0" containsString="0" containsBlank="1"/>
    </cacheField>
    <cacheField name="Unnamed: 73" numFmtId="0">
      <sharedItems containsNonDate="0" containsString="0" containsBlank="1"/>
    </cacheField>
    <cacheField name="Unnamed: 74" numFmtId="0">
      <sharedItems containsNonDate="0" containsString="0" containsBlank="1"/>
    </cacheField>
    <cacheField name="Unnamed: 75" numFmtId="0">
      <sharedItems containsNonDate="0" containsString="0" containsBlank="1"/>
    </cacheField>
    <cacheField name="Unnamed: 76" numFmtId="0">
      <sharedItems containsNonDate="0" containsString="0" containsBlank="1"/>
    </cacheField>
    <cacheField name="Unnamed: 77" numFmtId="0">
      <sharedItems containsNonDate="0" containsString="0" containsBlank="1"/>
    </cacheField>
    <cacheField name="Unnamed: 78" numFmtId="0">
      <sharedItems containsNonDate="0" containsString="0" containsBlank="1"/>
    </cacheField>
    <cacheField name="Unnamed: 79" numFmtId="0">
      <sharedItems containsNonDate="0" containsString="0" containsBlank="1"/>
    </cacheField>
    <cacheField name="Unnamed: 80" numFmtId="0">
      <sharedItems containsNonDate="0" containsString="0" containsBlank="1"/>
    </cacheField>
    <cacheField name="Unnamed: 81" numFmtId="0">
      <sharedItems containsNonDate="0" containsString="0" containsBlank="1"/>
    </cacheField>
    <cacheField name="Unnamed: 82" numFmtId="0">
      <sharedItems containsNonDate="0" containsString="0" containsBlank="1"/>
    </cacheField>
    <cacheField name="Unnamed: 83" numFmtId="0">
      <sharedItems containsNonDate="0" containsString="0" containsBlank="1"/>
    </cacheField>
    <cacheField name="Unnamed: 84" numFmtId="0">
      <sharedItems containsNonDate="0" containsString="0" containsBlank="1"/>
    </cacheField>
    <cacheField name="Unnamed: 85" numFmtId="0">
      <sharedItems containsNonDate="0" containsString="0" containsBlank="1"/>
    </cacheField>
    <cacheField name="Unnamed: 86" numFmtId="0">
      <sharedItems containsNonDate="0" containsString="0" containsBlank="1"/>
    </cacheField>
    <cacheField name="Unnamed: 87" numFmtId="0">
      <sharedItems containsNonDate="0" containsString="0" containsBlank="1"/>
    </cacheField>
    <cacheField name="Unnamed: 88" numFmtId="0">
      <sharedItems containsNonDate="0" containsString="0" containsBlank="1"/>
    </cacheField>
    <cacheField name="Unnamed: 89" numFmtId="0">
      <sharedItems containsNonDate="0" containsString="0" containsBlank="1"/>
    </cacheField>
    <cacheField name="Unnamed: 90" numFmtId="0">
      <sharedItems containsNonDate="0" containsString="0" containsBlank="1"/>
    </cacheField>
    <cacheField name="Unnamed: 91" numFmtId="0">
      <sharedItems containsNonDate="0" containsString="0" containsBlank="1"/>
    </cacheField>
    <cacheField name="Unnamed: 92" numFmtId="0">
      <sharedItems containsNonDate="0" containsString="0" containsBlank="1"/>
    </cacheField>
    <cacheField name="Unnamed: 93" numFmtId="0">
      <sharedItems containsNonDate="0" containsString="0" containsBlank="1"/>
    </cacheField>
    <cacheField name="Unnamed: 94" numFmtId="0">
      <sharedItems containsNonDate="0" containsString="0" containsBlank="1"/>
    </cacheField>
    <cacheField name="Unnamed: 95" numFmtId="0">
      <sharedItems containsNonDate="0" containsString="0" containsBlank="1"/>
    </cacheField>
    <cacheField name="Unnamed: 96" numFmtId="0">
      <sharedItems containsNonDate="0" containsString="0" containsBlank="1"/>
    </cacheField>
    <cacheField name="Unnamed: 97" numFmtId="0">
      <sharedItems containsNonDate="0" containsString="0" containsBlank="1"/>
    </cacheField>
    <cacheField name="Unnamed: 98" numFmtId="0">
      <sharedItems containsNonDate="0" containsString="0" containsBlank="1"/>
    </cacheField>
    <cacheField name="Unnamed: 99" numFmtId="0">
      <sharedItems containsNonDate="0" containsString="0" containsBlank="1"/>
    </cacheField>
    <cacheField name="Unnamed: 100" numFmtId="0">
      <sharedItems containsNonDate="0" containsString="0" containsBlank="1"/>
    </cacheField>
    <cacheField name="Unnamed: 101" numFmtId="0">
      <sharedItems containsNonDate="0" containsString="0" containsBlank="1"/>
    </cacheField>
    <cacheField name="Unnamed: 102" numFmtId="0">
      <sharedItems containsNonDate="0" containsString="0" containsBlank="1"/>
    </cacheField>
    <cacheField name="Unnamed: 103" numFmtId="0">
      <sharedItems containsNonDate="0" containsString="0" containsBlank="1"/>
    </cacheField>
    <cacheField name="Unnamed: 104" numFmtId="0">
      <sharedItems containsNonDate="0" containsString="0" containsBlank="1"/>
    </cacheField>
    <cacheField name="Unnamed: 105" numFmtId="0">
      <sharedItems containsNonDate="0" containsString="0" containsBlank="1"/>
    </cacheField>
    <cacheField name="Unnamed: 106" numFmtId="0">
      <sharedItems containsNonDate="0" containsString="0" containsBlank="1"/>
    </cacheField>
    <cacheField name="Unnamed: 107" numFmtId="0">
      <sharedItems containsNonDate="0" containsString="0" containsBlank="1"/>
    </cacheField>
    <cacheField name="Unnamed: 108" numFmtId="0">
      <sharedItems containsNonDate="0" containsString="0" containsBlank="1"/>
    </cacheField>
    <cacheField name="Unnamed: 109" numFmtId="0">
      <sharedItems containsNonDate="0" containsString="0" containsBlank="1"/>
    </cacheField>
    <cacheField name="Unnamed: 110" numFmtId="0">
      <sharedItems containsNonDate="0" containsString="0" containsBlank="1"/>
    </cacheField>
    <cacheField name="Unnamed: 111" numFmtId="0">
      <sharedItems containsNonDate="0" containsString="0" containsBlank="1"/>
    </cacheField>
    <cacheField name="Unnamed: 112" numFmtId="0">
      <sharedItems containsNonDate="0" containsString="0" containsBlank="1"/>
    </cacheField>
    <cacheField name="Unnamed: 113" numFmtId="0">
      <sharedItems containsNonDate="0" containsString="0" containsBlank="1"/>
    </cacheField>
    <cacheField name="Unnamed: 114" numFmtId="0">
      <sharedItems containsNonDate="0" containsString="0" containsBlank="1"/>
    </cacheField>
    <cacheField name="Unnamed: 115" numFmtId="0">
      <sharedItems containsNonDate="0" containsString="0" containsBlank="1"/>
    </cacheField>
    <cacheField name="Unnamed: 116" numFmtId="0">
      <sharedItems containsNonDate="0" containsString="0" containsBlank="1"/>
    </cacheField>
    <cacheField name="Unnamed: 117" numFmtId="0">
      <sharedItems containsNonDate="0" containsString="0" containsBlank="1"/>
    </cacheField>
    <cacheField name="Unnamed: 118" numFmtId="0">
      <sharedItems containsNonDate="0" containsString="0" containsBlank="1"/>
    </cacheField>
    <cacheField name="Unnamed: 119" numFmtId="0">
      <sharedItems containsNonDate="0" containsString="0" containsBlank="1"/>
    </cacheField>
    <cacheField name="Unnamed: 120" numFmtId="0">
      <sharedItems containsNonDate="0" containsString="0" containsBlank="1"/>
    </cacheField>
    <cacheField name="Unnamed: 121" numFmtId="0">
      <sharedItems containsNonDate="0" containsString="0" containsBlank="1"/>
    </cacheField>
    <cacheField name="Unnamed: 122" numFmtId="0">
      <sharedItems containsNonDate="0" containsString="0" containsBlank="1"/>
    </cacheField>
    <cacheField name="Unnamed: 123" numFmtId="0">
      <sharedItems containsNonDate="0" containsString="0" containsBlank="1"/>
    </cacheField>
    <cacheField name="Unnamed: 124" numFmtId="0">
      <sharedItems containsNonDate="0" containsString="0" containsBlank="1"/>
    </cacheField>
    <cacheField name="Unnamed: 125" numFmtId="0">
      <sharedItems containsNonDate="0" containsString="0" containsBlank="1"/>
    </cacheField>
    <cacheField name="Unnamed: 126" numFmtId="0">
      <sharedItems containsNonDate="0" containsString="0" containsBlank="1"/>
    </cacheField>
    <cacheField name="Unnamed: 127" numFmtId="0">
      <sharedItems containsNonDate="0" containsString="0" containsBlank="1"/>
    </cacheField>
    <cacheField name="Unnamed: 128" numFmtId="0">
      <sharedItems containsNonDate="0" containsString="0" containsBlank="1"/>
    </cacheField>
    <cacheField name="Unnamed: 129" numFmtId="0">
      <sharedItems containsNonDate="0" containsString="0" containsBlank="1"/>
    </cacheField>
    <cacheField name="Unnamed: 130" numFmtId="0">
      <sharedItems containsNonDate="0" containsString="0" containsBlank="1"/>
    </cacheField>
    <cacheField name="Unnamed: 131" numFmtId="0">
      <sharedItems containsNonDate="0" containsString="0" containsBlank="1"/>
    </cacheField>
    <cacheField name="Unnamed: 132" numFmtId="0">
      <sharedItems containsNonDate="0" containsString="0" containsBlank="1"/>
    </cacheField>
    <cacheField name="Unnamed: 133" numFmtId="0">
      <sharedItems containsNonDate="0" containsString="0" containsBlank="1"/>
    </cacheField>
    <cacheField name="Unnamed: 134" numFmtId="0">
      <sharedItems containsNonDate="0" containsString="0" containsBlank="1"/>
    </cacheField>
    <cacheField name="Unnamed: 135" numFmtId="0">
      <sharedItems containsNonDate="0" containsString="0" containsBlank="1"/>
    </cacheField>
    <cacheField name="Unnamed: 136" numFmtId="0">
      <sharedItems containsNonDate="0" containsString="0" containsBlank="1"/>
    </cacheField>
    <cacheField name="Unnamed: 137" numFmtId="0">
      <sharedItems containsNonDate="0" containsString="0" containsBlank="1"/>
    </cacheField>
    <cacheField name="Unnamed: 138" numFmtId="0">
      <sharedItems containsNonDate="0" containsString="0" containsBlank="1"/>
    </cacheField>
    <cacheField name="Unnamed: 139" numFmtId="0">
      <sharedItems containsNonDate="0" containsString="0" containsBlank="1"/>
    </cacheField>
    <cacheField name="Unnamed: 140" numFmtId="0">
      <sharedItems containsNonDate="0" containsString="0" containsBlank="1"/>
    </cacheField>
    <cacheField name="Unnamed: 141" numFmtId="0">
      <sharedItems containsNonDate="0" containsString="0" containsBlank="1"/>
    </cacheField>
    <cacheField name="Unnamed: 142" numFmtId="0">
      <sharedItems containsNonDate="0" containsString="0" containsBlank="1"/>
    </cacheField>
    <cacheField name="Unnamed: 143" numFmtId="0">
      <sharedItems containsNonDate="0" containsString="0" containsBlank="1"/>
    </cacheField>
    <cacheField name="Unnamed: 144" numFmtId="0">
      <sharedItems containsNonDate="0" containsString="0" containsBlank="1"/>
    </cacheField>
    <cacheField name="Unnamed: 145" numFmtId="0">
      <sharedItems containsNonDate="0" containsString="0" containsBlank="1"/>
    </cacheField>
    <cacheField name="Unnamed: 146" numFmtId="0">
      <sharedItems containsNonDate="0" containsString="0" containsBlank="1"/>
    </cacheField>
    <cacheField name="Unnamed: 147" numFmtId="0">
      <sharedItems containsNonDate="0" containsString="0" containsBlank="1"/>
    </cacheField>
    <cacheField name="Unnamed: 148" numFmtId="0">
      <sharedItems containsNonDate="0" containsString="0" containsBlank="1"/>
    </cacheField>
    <cacheField name="Unnamed: 149" numFmtId="0">
      <sharedItems containsNonDate="0" containsString="0" containsBlank="1"/>
    </cacheField>
    <cacheField name="Unnamed: 150" numFmtId="0">
      <sharedItems containsNonDate="0" containsString="0" containsBlank="1"/>
    </cacheField>
    <cacheField name="Unnamed: 151" numFmtId="0">
      <sharedItems containsNonDate="0" containsString="0" containsBlank="1"/>
    </cacheField>
    <cacheField name="Unnamed: 152" numFmtId="0">
      <sharedItems containsNonDate="0" containsString="0" containsBlank="1"/>
    </cacheField>
    <cacheField name="Unnamed: 153" numFmtId="0">
      <sharedItems containsNonDate="0" containsString="0" containsBlank="1"/>
    </cacheField>
    <cacheField name="Unnamed: 154" numFmtId="0">
      <sharedItems containsNonDate="0" containsString="0" containsBlank="1"/>
    </cacheField>
    <cacheField name="Unnamed: 155" numFmtId="0">
      <sharedItems containsNonDate="0" containsString="0" containsBlank="1"/>
    </cacheField>
    <cacheField name="Original CRF 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5">
  <r>
    <s v="REDCap"/>
    <s v="a_caregiver_questionnaire"/>
    <s v="Neonatal Abstinence Syndrome Caregiver Questionnaire_x000a_"/>
    <s v="No CRF match"/>
    <s v="High Confidence"/>
    <x v="0"/>
    <x v="0"/>
    <s v="best12."/>
    <x v="0"/>
    <s v="1= English, 2= Spani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_caregiver_questionnaire"/>
  </r>
  <r>
    <s v="REDCap"/>
    <s v="a_caregiver_questionnaire"/>
    <s v="Neonatal Abstinence Syndrome Caregiver Questionnaire_x000a_"/>
    <s v="No CRF match"/>
    <s v="High Confidence"/>
    <x v="0"/>
    <x v="1"/>
    <n v="500"/>
    <x v="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_caregiver_questionnaire"/>
  </r>
  <r>
    <s v="REDCap"/>
    <s v="a_caregiver_questionnaire"/>
    <s v="Neonatal Abstinence Syndrome Caregiver Questionnaire_x000a_"/>
    <s v="No CRF match"/>
    <s v="High Confidence"/>
    <x v="0"/>
    <x v="2"/>
    <s v="best12."/>
    <x v="2"/>
    <s v="1= Biological Mother, 2= Biological Father, 3= Foster Mother, 4= Foster Father, 5= Adoptive Mother, 6= Adoptive Father, 7= Maternal Grandparent, 8= Paternal Grandparent, 9= Other"/>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_caregiver_questionnaire"/>
  </r>
  <r>
    <s v="REDCap"/>
    <s v="a_caregiver_questionnaire"/>
    <s v="Neonatal Abstinence Syndrome Caregiver Questionnaire_x000a_"/>
    <s v="No CRF match"/>
    <s v="High Confidence"/>
    <x v="0"/>
    <x v="3"/>
    <n v="500"/>
    <x v="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_caregiver_questionnaire"/>
  </r>
  <r>
    <s v="REDCap"/>
    <s v="a_caregiver_questionnaire"/>
    <s v="Neonatal Abstinence Syndrome Caregiver Questionnaire_x000a_"/>
    <s v="No CRF match"/>
    <s v="High Confidence"/>
    <x v="0"/>
    <x v="4"/>
    <s v="best12."/>
    <x v="4"/>
    <s v="1= Yes, 2= 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_caregiver_questionnaire"/>
  </r>
  <r>
    <s v="REDCap"/>
    <s v="a_caregiver_questionnaire"/>
    <s v="Neonatal Abstinence Syndrome Caregiver Questionnaire_x000a_"/>
    <s v="No CRF match"/>
    <s v="High Confidence"/>
    <x v="0"/>
    <x v="5"/>
    <s v="best12."/>
    <x v="5"/>
    <s v="1= Breastfeeding"/>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_caregiver_questionnaire"/>
  </r>
  <r>
    <s v="REDCap"/>
    <s v="a_caregiver_questionnaire"/>
    <s v="Neonatal Abstinence Syndrome Caregiver Questionnaire_x000a_"/>
    <s v="No CRF match"/>
    <s v="High Confidence"/>
    <x v="0"/>
    <x v="6"/>
    <n v="500"/>
    <x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_caregiver_questionnaire"/>
  </r>
  <r>
    <s v="REDCap"/>
    <s v="a_caregiver_questionnaire"/>
    <s v="Neonatal Abstinence Syndrome Caregiver Questionnaire_x000a_"/>
    <s v="No CRF match"/>
    <s v="High Confidence"/>
    <x v="0"/>
    <x v="7"/>
    <s v="best12."/>
    <x v="5"/>
    <s v="2= Breastmilk from a bottl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_caregiver_questionnaire"/>
  </r>
  <r>
    <s v="REDCap"/>
    <s v="a_caregiver_questionnaire"/>
    <s v="Neonatal Abstinence Syndrome Caregiver Questionnaire_x000a_"/>
    <s v="No CRF match"/>
    <s v="High Confidence"/>
    <x v="0"/>
    <x v="8"/>
    <n v="500"/>
    <x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_caregiver_questionnaire"/>
  </r>
  <r>
    <s v="REDCap"/>
    <s v="a_caregiver_questionnaire"/>
    <s v="Neonatal Abstinence Syndrome Caregiver Questionnaire_x000a_"/>
    <s v="No CRF match"/>
    <s v="High Confidence"/>
    <x v="0"/>
    <x v="9"/>
    <n v="500"/>
    <x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_caregiver_questionnaire"/>
  </r>
  <r>
    <s v="REDCap"/>
    <s v="a_caregiver_questionnaire"/>
    <s v="Neonatal Abstinence Syndrome Caregiver Questionnaire_x000a_"/>
    <s v="No CRF match"/>
    <s v="High Confidence"/>
    <x v="0"/>
    <x v="10"/>
    <s v="best12."/>
    <x v="5"/>
    <s v="3= Formula from a bottl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_caregiver_questionnaire"/>
  </r>
  <r>
    <s v="REDCap"/>
    <s v="a_caregiver_questionnaire"/>
    <s v="Neonatal Abstinence Syndrome Caregiver Questionnaire_x000a_"/>
    <s v="No CRF match"/>
    <s v="High Confidence"/>
    <x v="0"/>
    <x v="11"/>
    <n v="500"/>
    <x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_caregiver_questionnaire"/>
  </r>
  <r>
    <s v="REDCap"/>
    <s v="a_caregiver_questionnaire"/>
    <s v="Neonatal Abstinence Syndrome Caregiver Questionnaire_x000a_"/>
    <s v="No CRF match"/>
    <s v="High Confidence"/>
    <x v="0"/>
    <x v="12"/>
    <n v="500"/>
    <x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_caregiver_questionnaire"/>
  </r>
  <r>
    <s v="REDCap"/>
    <s v="a_caregiver_questionnaire"/>
    <s v="Neonatal Abstinence Syndrome Caregiver Questionnaire_x000a_"/>
    <s v="No CRF match"/>
    <s v="High Confidence"/>
    <x v="0"/>
    <x v="13"/>
    <n v="500"/>
    <x v="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_caregiver_questionnaire"/>
  </r>
  <r>
    <s v="REDCap"/>
    <s v="a_caregiver_questionnaire"/>
    <s v="Neonatal Abstinence Syndrome Caregiver Questionnaire_x000a_"/>
    <s v="No CRF match"/>
    <s v="High Confidence"/>
    <x v="0"/>
    <x v="14"/>
    <s v="best12."/>
    <x v="7"/>
    <s v="1= Breathing problems, 2= Heart problems, 3= Infection/fever, 4= Poor feeding, 5= Decreased wet diapers, 6= Vomiting, 7= Diarrhea, 8= Constipation, 9= Unable to calm my baby, 10= Unable to wake my baby up, 11= Poor weight gain, 12= Seizures, 13= Rash, 999= Other, specify, 888= Unknown"/>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_caregiver_questionnaire"/>
  </r>
  <r>
    <s v="REDCap"/>
    <s v="a_caregiver_questionnaire"/>
    <s v="Neonatal Abstinence Syndrome Caregiver Questionnaire_x000a_"/>
    <s v="No CRF match"/>
    <s v="High Confidence"/>
    <x v="0"/>
    <x v="15"/>
    <n v="500"/>
    <x v="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_caregiver_questionnaire"/>
  </r>
  <r>
    <s v="REDCap"/>
    <s v="a_caregiver_questionnaire"/>
    <s v="Neonatal Abstinence Syndrome Caregiver Questionnaire_x000a_"/>
    <s v="No CRF match"/>
    <s v="High Confidence"/>
    <x v="0"/>
    <x v="16"/>
    <s v="best12."/>
    <x v="9"/>
    <s v="1= Yes, 2= 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_caregiver_questionnaire"/>
  </r>
  <r>
    <s v="REDCap"/>
    <s v="a_caregiver_questionnaire"/>
    <s v="Neonatal Abstinence Syndrome Caregiver Questionnaire_x000a_"/>
    <s v="No CRF match"/>
    <s v="High Confidence"/>
    <x v="0"/>
    <x v="17"/>
    <s v="best12."/>
    <x v="10"/>
    <s v="1= Yes, 2= 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_caregiver_questionnaire"/>
  </r>
  <r>
    <s v="REDCap"/>
    <s v="a_caregiver_questionnaire"/>
    <s v="Neonatal Abstinence Syndrome Caregiver Questionnaire_x000a_"/>
    <s v="No CRF match"/>
    <s v="High Confidence"/>
    <x v="0"/>
    <x v="18"/>
    <s v="best12."/>
    <x v="11"/>
    <s v="1= Yes, 2= 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_caregiver_questionnaire"/>
  </r>
  <r>
    <s v="REDCap"/>
    <s v="a_caregiver_questionnaire"/>
    <s v="Neonatal Abstinence Syndrome Caregiver Questionnaire_x000a_"/>
    <s v="No CRF match"/>
    <s v="High Confidence"/>
    <x v="0"/>
    <x v="19"/>
    <s v="best12."/>
    <x v="12"/>
    <s v="1= Breathing problems, 2= Heart problems, 3= Infection/fever, 4= Poor feeding, 5= Decreased wet diapers, 6= Vomiting, 7= Diarrhea, 8= Constipation, 9= Unable to calm my baby, 10= Unable to wake my baby up, 11= Poor weight gain, 12= Seizures, 13= Rash, 999= Other, specify, 888= Unknown"/>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_caregiver_questionnaire"/>
  </r>
  <r>
    <s v="REDCap"/>
    <s v="a_caregiver_questionnaire"/>
    <s v="Neonatal Abstinence Syndrome Caregiver Questionnaire_x000a_"/>
    <s v="No CRF match"/>
    <s v="High Confidence"/>
    <x v="0"/>
    <x v="20"/>
    <n v="500"/>
    <x v="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_caregiver_questionnaire"/>
  </r>
  <r>
    <s v="REDCap"/>
    <s v="a_caregiver_questionnaire"/>
    <s v="Neonatal Abstinence Syndrome Caregiver Questionnaire_x000a_"/>
    <s v="No CRF match"/>
    <s v="High Confidence"/>
    <x v="0"/>
    <x v="21"/>
    <s v="best12."/>
    <x v="9"/>
    <s v="1= Yes, 2= 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_caregiver_questionnaire"/>
  </r>
  <r>
    <s v="REDCap"/>
    <s v="a_caregiver_questionnaire"/>
    <s v="Neonatal Abstinence Syndrome Caregiver Questionnaire_x000a_"/>
    <s v="No CRF match"/>
    <s v="High Confidence"/>
    <x v="0"/>
    <x v="22"/>
    <s v="best12."/>
    <x v="10"/>
    <s v="1= Yes, 2= 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_caregiver_questionnaire"/>
  </r>
  <r>
    <s v="REDCap"/>
    <s v="a_caregiver_questionnaire"/>
    <s v="Neonatal Abstinence Syndrome Caregiver Questionnaire_x000a_"/>
    <s v="No CRF match"/>
    <s v="High Confidence"/>
    <x v="0"/>
    <x v="23"/>
    <s v="best12."/>
    <x v="11"/>
    <s v="1= Yes, 2= 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_caregiver_questionnaire"/>
  </r>
  <r>
    <s v="REDCap"/>
    <s v="a_caregiver_questionnaire"/>
    <s v="Neonatal Abstinence Syndrome Caregiver Questionnaire_x000a_"/>
    <s v="No CRF match"/>
    <s v="High Confidence"/>
    <x v="0"/>
    <x v="24"/>
    <s v="best12."/>
    <x v="13"/>
    <s v="1= Breathing problems, 2= Heart problems, 3= Infection/fever, 4= Poor feeding, 5= Decreased wet diapers, 6= Vomiting, 7= Diarrhea, 8= Constipation, 9= Unable to calm my baby, 10= Unable to wake my baby up, 11= Poor weight gain, 12= Seizures, 13= Rash, 999= Other, specify, 888= Unknown"/>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_caregiver_questionnaire"/>
  </r>
  <r>
    <s v="REDCap"/>
    <s v="a_caregiver_questionnaire"/>
    <s v="Neonatal Abstinence Syndrome Caregiver Questionnaire_x000a_"/>
    <s v="No CRF match"/>
    <s v="High Confidence"/>
    <x v="0"/>
    <x v="25"/>
    <n v="500"/>
    <x v="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_caregiver_questionnaire"/>
  </r>
  <r>
    <s v="REDCap"/>
    <s v="a_caregiver_questionnaire"/>
    <s v="Neonatal Abstinence Syndrome Caregiver Questionnaire_x000a_"/>
    <s v="No CRF match"/>
    <s v="High Confidence"/>
    <x v="0"/>
    <x v="26"/>
    <s v="best12."/>
    <x v="9"/>
    <s v="1= Yes, 2= 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_caregiver_questionnaire"/>
  </r>
  <r>
    <s v="REDCap"/>
    <s v="a_caregiver_questionnaire"/>
    <s v="Neonatal Abstinence Syndrome Caregiver Questionnaire_x000a_"/>
    <s v="No CRF match"/>
    <s v="High Confidence"/>
    <x v="0"/>
    <x v="27"/>
    <s v="best12."/>
    <x v="10"/>
    <s v="1= Yes, 2= 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_caregiver_questionnaire"/>
  </r>
  <r>
    <s v="REDCap"/>
    <s v="a_caregiver_questionnaire"/>
    <s v="Neonatal Abstinence Syndrome Caregiver Questionnaire_x000a_"/>
    <s v="No CRF match"/>
    <s v="High Confidence"/>
    <x v="0"/>
    <x v="28"/>
    <s v="best12."/>
    <x v="11"/>
    <s v="1= Yes, 2= 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_caregiver_questionnaire"/>
  </r>
  <r>
    <s v="REDCap"/>
    <s v="a_caregiver_questionnaire"/>
    <s v="Neonatal Abstinence Syndrome Caregiver Questionnaire_x000a_"/>
    <s v="No CRF match"/>
    <s v="High Confidence"/>
    <x v="0"/>
    <x v="29"/>
    <s v="best12."/>
    <x v="14"/>
    <s v="1= Breathing problems, 2= Heart problems, 3= Infection/fever, 4= Poor feeding, 5= Decreased wet diapers, 6= Vomiting, 7= Diarrhea, 8= Constipation, 9= Unable to calm my baby, 10= Unable to wake my baby up, 11= Poor weight gain, 12= Seizures, 13= Rash, 999= Other, specify, 888= Unknown"/>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_caregiver_questionnaire"/>
  </r>
  <r>
    <s v="REDCap"/>
    <s v="a_caregiver_questionnaire"/>
    <s v="Neonatal Abstinence Syndrome Caregiver Questionnaire_x000a_"/>
    <s v="No CRF match"/>
    <s v="High Confidence"/>
    <x v="0"/>
    <x v="30"/>
    <n v="500"/>
    <x v="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_caregiver_questionnaire"/>
  </r>
  <r>
    <s v="REDCap"/>
    <s v="a_caregiver_questionnaire"/>
    <s v="Neonatal Abstinence Syndrome Caregiver Questionnaire_x000a_"/>
    <s v="No CRF match"/>
    <s v="High Confidence"/>
    <x v="0"/>
    <x v="31"/>
    <s v="best12."/>
    <x v="9"/>
    <s v="1= Yes, 2= 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_caregiver_questionnaire"/>
  </r>
  <r>
    <s v="REDCap"/>
    <s v="a_caregiver_questionnaire"/>
    <s v="Neonatal Abstinence Syndrome Caregiver Questionnaire_x000a_"/>
    <s v="No CRF match"/>
    <s v="High Confidence"/>
    <x v="0"/>
    <x v="32"/>
    <s v="best12."/>
    <x v="10"/>
    <s v="1= Yes, 2= 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_caregiver_questionnaire"/>
  </r>
  <r>
    <s v="REDCap"/>
    <s v="a_caregiver_questionnaire"/>
    <s v="Neonatal Abstinence Syndrome Caregiver Questionnaire_x000a_"/>
    <s v="No CRF match"/>
    <s v="High Confidence"/>
    <x v="0"/>
    <x v="33"/>
    <s v="best12."/>
    <x v="11"/>
    <s v="1= Yes, 2= 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_caregiver_questionnaire"/>
  </r>
  <r>
    <s v="REDCap"/>
    <s v="a_caregiver_questionnaire"/>
    <s v="Neonatal Abstinence Syndrome Caregiver Questionnaire_x000a_"/>
    <s v="No CRF match"/>
    <s v="High Confidence"/>
    <x v="0"/>
    <x v="34"/>
    <s v="best12."/>
    <x v="15"/>
    <s v="1= Yes, 2= 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_caregiver_questionnaire"/>
  </r>
  <r>
    <s v="REDCap"/>
    <s v="a_caregiver_questionnaire"/>
    <s v="Neonatal Abstinence Syndrome Caregiver Questionnaire_x000a_"/>
    <s v="No CRF match"/>
    <s v="High Confidence"/>
    <x v="0"/>
    <x v="35"/>
    <s v="best12."/>
    <x v="16"/>
    <s v="1= Biological Mother, 2= Biological Father, 3= Foster Mother, 4= Foster Father, 5= Adoptive Mother, 6= Adoptive Father, 7= Maternal Grandparent, 8= Paternal Grandparent, 999= Other"/>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_caregiver_questionnaire"/>
  </r>
  <r>
    <s v="REDCap"/>
    <s v="a_caregiver_questionnaire"/>
    <s v="Neonatal Abstinence Syndrome Caregiver Questionnaire_x000a_"/>
    <s v="No CRF match"/>
    <s v="High Confidence"/>
    <x v="0"/>
    <x v="36"/>
    <n v="500"/>
    <x v="1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_caregiver_questionnaire"/>
  </r>
  <r>
    <s v="REDCap"/>
    <s v="a_caregiver_questionnaire"/>
    <s v="Neonatal Abstinence Syndrome Caregiver Questionnaire_x000a_"/>
    <s v="No CRF match"/>
    <s v="High Confidence"/>
    <x v="0"/>
    <x v="37"/>
    <s v="best12."/>
    <x v="18"/>
    <s v="[is-survey]"/>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_caregiver_questionnaire"/>
  </r>
  <r>
    <s v="Medidata"/>
    <s v="AE"/>
    <s v="Adverse Event (AE)"/>
    <s v="No CRF match"/>
    <s v="High Confidence"/>
    <x v="0"/>
    <x v="38"/>
    <s v="2"/>
    <x v="1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E"/>
  </r>
  <r>
    <s v="Medidata"/>
    <s v="AE"/>
    <s v="Adverse Event (AE)"/>
    <s v="No CRF match"/>
    <s v="High Confidence"/>
    <x v="0"/>
    <x v="39"/>
    <s v="dd- MMM yyyy"/>
    <x v="2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E"/>
  </r>
  <r>
    <s v="Medidata"/>
    <s v="AE"/>
    <s v="Adverse Event (AE)"/>
    <s v="No CRF match"/>
    <s v="High Confidence"/>
    <x v="0"/>
    <x v="40"/>
    <s v="1"/>
    <x v="2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E"/>
  </r>
  <r>
    <s v="Medidata"/>
    <s v="AE"/>
    <s v="Adverse Event (AE)"/>
    <s v="No CRF match"/>
    <s v="High Confidence"/>
    <x v="0"/>
    <x v="41"/>
    <s v="1"/>
    <x v="22"/>
    <s v="1= Definitely related, 2= Probably related, 3= Possibly related, 4= Unlikely related, 5= Not relate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E"/>
  </r>
  <r>
    <s v="Medidata"/>
    <s v="AE"/>
    <s v="Adverse Event (AE)"/>
    <s v="No CRF match"/>
    <s v="High Confidence"/>
    <x v="0"/>
    <x v="42"/>
    <s v="1"/>
    <x v="2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E"/>
  </r>
  <r>
    <s v="Medidata"/>
    <s v="AE"/>
    <s v="Adverse Event (AE)"/>
    <s v="No CRF match"/>
    <s v="High Confidence"/>
    <x v="0"/>
    <x v="43"/>
    <s v="1"/>
    <x v="2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E"/>
  </r>
  <r>
    <s v="Medidata"/>
    <s v="AE"/>
    <s v="Adverse Event (AE)"/>
    <s v="No CRF match"/>
    <s v="High Confidence"/>
    <x v="0"/>
    <x v="44"/>
    <s v="1"/>
    <x v="2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E"/>
  </r>
  <r>
    <s v="Medidata"/>
    <s v="AE"/>
    <s v="Adverse Event (AE)"/>
    <s v="No CRF match"/>
    <s v="High Confidence"/>
    <x v="0"/>
    <x v="45"/>
    <s v="1"/>
    <x v="2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E"/>
  </r>
  <r>
    <s v="Medidata"/>
    <s v="AE"/>
    <s v="Adverse Event (AE)"/>
    <s v="No CRF match"/>
    <s v="High Confidence"/>
    <x v="0"/>
    <x v="46"/>
    <s v="1"/>
    <x v="2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E"/>
  </r>
  <r>
    <s v="Medidata"/>
    <s v="AE"/>
    <s v="Adverse Event (AE)"/>
    <s v="No CRF match"/>
    <s v="High Confidence"/>
    <x v="0"/>
    <x v="47"/>
    <s v="1"/>
    <x v="2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E"/>
  </r>
  <r>
    <s v="Medidata"/>
    <s v="AE"/>
    <s v="Adverse Event (AE)"/>
    <s v="No CRF match"/>
    <s v="High Confidence"/>
    <x v="0"/>
    <x v="48"/>
    <s v="3"/>
    <x v="2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E"/>
  </r>
  <r>
    <s v="Medidata"/>
    <s v="AE"/>
    <s v="Adverse Event (AE)"/>
    <s v="No CRF match"/>
    <s v="High Confidence"/>
    <x v="0"/>
    <x v="49"/>
    <s v="dd MMM yyyy"/>
    <x v="3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E"/>
  </r>
  <r>
    <s v="Medidata"/>
    <s v="AE"/>
    <s v="Adverse Event (AE)"/>
    <s v="No CRF match"/>
    <s v="High Confidence"/>
    <x v="0"/>
    <x v="50"/>
    <s v="$25"/>
    <x v="3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E"/>
  </r>
  <r>
    <s v="Medidata"/>
    <s v="AE"/>
    <s v="Adverse Event (AE)"/>
    <s v="No CRF match"/>
    <s v="High Confidence"/>
    <x v="0"/>
    <x v="51"/>
    <s v="1"/>
    <x v="32"/>
    <s v="1= Mild, 2= Moderate, 3= Sever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E"/>
  </r>
  <r>
    <s v="Medidata"/>
    <s v="AE"/>
    <s v="Adverse Event (AE)"/>
    <s v="No CRF match"/>
    <s v="High Confidence"/>
    <x v="0"/>
    <x v="52"/>
    <s v="$3"/>
    <x v="3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E"/>
  </r>
  <r>
    <s v="Medidata"/>
    <s v="AE"/>
    <s v="Adverse Event (AE)"/>
    <s v="No CRF match"/>
    <s v="High Confidence"/>
    <x v="0"/>
    <x v="53"/>
    <s v="3"/>
    <x v="3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E"/>
  </r>
  <r>
    <s v="Medidata"/>
    <s v="AESAE"/>
    <s v="Adverse Event Serious Adverse Event (AESAE)"/>
    <s v="No CRF match"/>
    <s v="High Confidence"/>
    <x v="0"/>
    <x v="54"/>
    <s v="dd MMM yyyy"/>
    <x v="2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ESAE"/>
  </r>
  <r>
    <s v="Medidata"/>
    <s v="AESAE"/>
    <s v="Adverse Event Serious Adverse Event (AESAE)"/>
    <s v="No CRF match"/>
    <s v="High Confidence"/>
    <x v="0"/>
    <x v="55"/>
    <s v="1"/>
    <x v="3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ESAE"/>
  </r>
  <r>
    <s v="Medidata"/>
    <s v="AESAE"/>
    <s v="Adverse Event Serious Adverse Event (AESAE)"/>
    <s v="No CRF match"/>
    <s v="High Confidence"/>
    <x v="0"/>
    <x v="56"/>
    <s v="1"/>
    <x v="21"/>
    <s v="1= Ongoing, 2= Resolved, date:, "/>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ESAE"/>
  </r>
  <r>
    <s v="Medidata"/>
    <s v="AESAE"/>
    <s v="Adverse Event Serious Adverse Event (AESAE)"/>
    <s v="No CRF match"/>
    <s v="High Confidence"/>
    <x v="0"/>
    <x v="41"/>
    <s v="1"/>
    <x v="22"/>
    <s v="1= Definitely related, 2= Probably related, 3= Possibly related, 4= Unlikely related, 5= Not relate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ESAE"/>
  </r>
  <r>
    <s v="Medidata"/>
    <s v="AESAE"/>
    <s v="Adverse Event Serious Adverse Event (AESAE)"/>
    <s v="No CRF match"/>
    <s v="High Confidence"/>
    <x v="0"/>
    <x v="44"/>
    <s v="1"/>
    <x v="3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ESAE"/>
  </r>
  <r>
    <s v="Medidata"/>
    <s v="AESAE"/>
    <s v="Adverse Event Serious Adverse Event (AESAE)"/>
    <s v="No CRF match"/>
    <s v="High Confidence"/>
    <x v="0"/>
    <x v="57"/>
    <s v="1"/>
    <x v="37"/>
    <s v="1= Results in death, 2= Is life-threatening, 3= Requires prolonged hospitalization, 4= Results in persistent or significant disability/incapacity, 5= Other serious important medical events, 6= Not classified as serious"/>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ESAE"/>
  </r>
  <r>
    <s v="Medidata"/>
    <s v="AESAE"/>
    <s v="Adverse Event Serious Adverse Event (AESAE)"/>
    <s v="No CRF match"/>
    <s v="High Confidence"/>
    <x v="0"/>
    <x v="58"/>
    <s v="1"/>
    <x v="32"/>
    <s v="1= Mild, 2= Moderate, 3= Severe, 4= Life-threatening, 5= Deat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ESAE"/>
  </r>
  <r>
    <s v="Medidata"/>
    <s v="AESAE"/>
    <s v="Adverse Event Serious Adverse Event (AESAE)"/>
    <s v="No CRF match"/>
    <s v="High Confidence"/>
    <x v="0"/>
    <x v="48"/>
    <s v="3"/>
    <x v="3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ESAE"/>
  </r>
  <r>
    <s v="Medidata"/>
    <s v="AESAE"/>
    <s v="Adverse Event Serious Adverse Event (AESAE)"/>
    <s v="No CRF match"/>
    <s v="High Confidence"/>
    <x v="0"/>
    <x v="49"/>
    <s v="dd MMM yyyy"/>
    <x v="3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ESAE"/>
  </r>
  <r>
    <s v="Medidata"/>
    <s v="AESAE"/>
    <s v="Adverse Event Serious Adverse Event (AESAE)"/>
    <s v="No CRF match"/>
    <s v="High Confidence"/>
    <x v="0"/>
    <x v="59"/>
    <s v="1"/>
    <x v="19"/>
    <s v="1= Seizure, 2= Increased stool output, 3= Respiratory disturbances, 4= A change in feeding strategy due to poor feeding or emesis., 5= Other, specify:"/>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ESAE"/>
  </r>
  <r>
    <s v="Medidata"/>
    <s v="AESAE"/>
    <s v="Adverse Event Serious Adverse Event (AESAE)"/>
    <s v="No CRF match"/>
    <s v="High Confidence"/>
    <x v="0"/>
    <x v="60"/>
    <s v="$50"/>
    <x v="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ESAE"/>
  </r>
  <r>
    <s v="Medidata"/>
    <s v="AESAE"/>
    <s v="Adverse Event Serious Adverse Event (AESAE)"/>
    <s v="No CRF match"/>
    <s v="High Confidence"/>
    <x v="0"/>
    <x v="61"/>
    <s v="1"/>
    <x v="3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ESAE"/>
  </r>
  <r>
    <s v="Medidata"/>
    <s v="AESAE"/>
    <s v="Adverse Event Serious Adverse Event (AESAE)"/>
    <s v="No CRF match"/>
    <s v="High Confidence"/>
    <x v="0"/>
    <x v="62"/>
    <s v="$3"/>
    <x v="3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ESAE"/>
  </r>
  <r>
    <s v="Medidata"/>
    <s v="DC"/>
    <s v="Dosing CRF_x000a_"/>
    <s v="No CRF match"/>
    <s v="High Confidence"/>
    <x v="0"/>
    <x v="63"/>
    <s v="1"/>
    <x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C"/>
  </r>
  <r>
    <s v="Medidata"/>
    <s v="DC"/>
    <s v="Dosing CRF_x000a_"/>
    <s v="No CRF match"/>
    <s v="High Confidence"/>
    <x v="0"/>
    <x v="64"/>
    <s v="$30"/>
    <x v="4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C"/>
  </r>
  <r>
    <s v="Medidata"/>
    <s v="DC"/>
    <s v="Dosing CRF_x000a_"/>
    <s v="No CRF match"/>
    <s v="High Confidence"/>
    <x v="0"/>
    <x v="65"/>
    <s v="$30"/>
    <x v="4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C"/>
  </r>
  <r>
    <s v="Medidata"/>
    <s v="DS"/>
    <s v="Dosing Schedule_x000a_"/>
    <s v="No CRF match"/>
    <s v="High Confidence"/>
    <x v="0"/>
    <x v="66"/>
    <s v="4.3"/>
    <x v="4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S"/>
  </r>
  <r>
    <s v="Medidata"/>
    <s v="DS"/>
    <s v="Dosing Schedule_x000a_"/>
    <s v="No CRF match"/>
    <s v="High Confidence"/>
    <x v="0"/>
    <x v="67"/>
    <s v="5.3"/>
    <x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S"/>
  </r>
  <r>
    <s v="Medidata"/>
    <s v="DS"/>
    <s v="Dosing Schedule_x000a_"/>
    <s v="No CRF match"/>
    <s v="High Confidence"/>
    <x v="0"/>
    <x v="68"/>
    <s v="1"/>
    <x v="4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S"/>
  </r>
  <r>
    <s v="Medidata"/>
    <s v="DS"/>
    <s v="Dosing Schedule_x000a_"/>
    <s v="No CRF match"/>
    <s v="High Confidence"/>
    <x v="0"/>
    <x v="69"/>
    <s v="4.3"/>
    <x v="4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S"/>
  </r>
  <r>
    <s v="Medidata"/>
    <s v="DS"/>
    <s v="Dosing Schedule_x000a_"/>
    <s v="No CRF match"/>
    <s v="High Confidence"/>
    <x v="0"/>
    <x v="70"/>
    <s v="2"/>
    <x v="4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S"/>
  </r>
  <r>
    <s v="Medidata"/>
    <s v="DS"/>
    <s v="Dosing Schedule_x000a_"/>
    <s v="No CRF match"/>
    <s v="High Confidence"/>
    <x v="0"/>
    <x v="71"/>
    <s v="4.3"/>
    <x v="4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S"/>
  </r>
  <r>
    <s v="Medidata"/>
    <s v="DS"/>
    <s v="Dosing Schedule_x000a_"/>
    <s v="No CRF match"/>
    <s v="High Confidence"/>
    <x v="0"/>
    <x v="72"/>
    <s v="1"/>
    <x v="4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S"/>
  </r>
  <r>
    <s v="Medidata"/>
    <s v="DS"/>
    <s v="Dosing Schedule_x000a_"/>
    <s v="No CRF match"/>
    <s v="High Confidence"/>
    <x v="0"/>
    <x v="73"/>
    <s v="2"/>
    <x v="48"/>
    <s v="1= 3, 2= 4, 3= 6, 4= 8, 5= 1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S"/>
  </r>
  <r>
    <s v="Medidata"/>
    <s v="DS"/>
    <s v="Dosing Schedule_x000a_"/>
    <s v="No CRF match"/>
    <s v="High Confidence"/>
    <x v="0"/>
    <x v="74"/>
    <s v="4.3"/>
    <x v="4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S"/>
  </r>
  <r>
    <s v="Medidata"/>
    <s v="DS"/>
    <s v="Dosing Schedule_x000a_"/>
    <s v="No CRF match"/>
    <s v="High Confidence"/>
    <x v="0"/>
    <x v="75"/>
    <s v="1"/>
    <x v="50"/>
    <s v="1= SoC, 2= ESC"/>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S"/>
  </r>
  <r>
    <s v="Medidata"/>
    <s v="DS"/>
    <s v="Dosing Schedule_x000a_"/>
    <s v="No CRF match"/>
    <s v="High Confidence"/>
    <x v="0"/>
    <x v="76"/>
    <s v="4.3"/>
    <x v="5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S"/>
  </r>
  <r>
    <s v="Medidata"/>
    <s v="DSCH"/>
    <s v="Dosing and Stabilization Confirmation_x000a_"/>
    <s v="No CRF match"/>
    <s v="High Confidence"/>
    <x v="0"/>
    <x v="77"/>
    <s v="$250"/>
    <x v="5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SCH"/>
  </r>
  <r>
    <s v="Medidata"/>
    <s v="DSCH"/>
    <s v="Dosing and Stabilization Confirmation_x000a_"/>
    <s v="No CRF match"/>
    <s v="High Confidence"/>
    <x v="0"/>
    <x v="78"/>
    <s v="$3"/>
    <x v="5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SCH"/>
  </r>
  <r>
    <s v="Medidata"/>
    <s v="DSCH"/>
    <s v="Dosing and Stabilization Confirmation_x000a_"/>
    <s v="No CRF match"/>
    <s v="High Confidence"/>
    <x v="0"/>
    <x v="79"/>
    <s v="$100"/>
    <x v="5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SCH"/>
  </r>
  <r>
    <s v="Medidata"/>
    <s v="DSCH"/>
    <s v="Dosing and Stabilization Confirmation_x000a_"/>
    <s v="No CRF match"/>
    <s v="High Confidence"/>
    <x v="0"/>
    <x v="80"/>
    <s v="dd MMM yyyy"/>
    <x v="5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SCH"/>
  </r>
  <r>
    <s v="Medidata"/>
    <s v="DSCH"/>
    <s v="Dosing and Stabilization Confirmation_x000a_"/>
    <s v="No CRF match"/>
    <s v="High Confidence"/>
    <x v="0"/>
    <x v="81"/>
    <s v="1"/>
    <x v="5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SCH"/>
  </r>
  <r>
    <s v="Medidata"/>
    <s v="DSCH"/>
    <s v="Dosing and Stabilization Confirmation_x000a_"/>
    <s v="No CRF match"/>
    <s v="High Confidence"/>
    <x v="0"/>
    <x v="82"/>
    <s v="dd MMM yyyy"/>
    <x v="5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SCH"/>
  </r>
  <r>
    <s v="Medidata"/>
    <s v="DSCH"/>
    <s v="Dosing and Stabilization Confirmation_x000a_"/>
    <s v="No CRF match"/>
    <s v="High Confidence"/>
    <x v="0"/>
    <x v="83"/>
    <s v="4.3"/>
    <x v="5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SCH"/>
  </r>
  <r>
    <s v="Medidata"/>
    <s v="DSCH"/>
    <s v="Dosing and Stabilization Confirmation_x000a_"/>
    <s v="No CRF match"/>
    <s v="High Confidence"/>
    <x v="0"/>
    <x v="84"/>
    <s v="dd MMM yyyy HH:nn"/>
    <x v="5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SCH"/>
  </r>
  <r>
    <s v="Medidata"/>
    <s v="DSCH"/>
    <s v="Dosing and Stabilization Confirmation_x000a_"/>
    <s v="No CRF match"/>
    <s v="High Confidence"/>
    <x v="0"/>
    <x v="73"/>
    <s v="2"/>
    <x v="60"/>
    <s v="1= 3, 2= 4, 3= 6, 4= 8, 5= 1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SCH"/>
  </r>
  <r>
    <s v="Medidata"/>
    <s v="IE"/>
    <s v="Informed Consent and Eligibility (ICE)"/>
    <s v="No CRF match"/>
    <s v="High Confidence"/>
    <x v="0"/>
    <x v="85"/>
    <s v="1"/>
    <x v="61"/>
    <s v="1= Yes, consent for infant and caregiver obtained, 2= Yes, consent for infant only, 3= Yes, but infant ineligible, 4= No, ineligible, 5= No, other reason"/>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E"/>
  </r>
  <r>
    <s v="Medidata"/>
    <s v="IE"/>
    <s v="Informed Consent and Eligibility (ICE)"/>
    <s v="No CRF match"/>
    <s v="High Confidence"/>
    <x v="0"/>
    <x v="86"/>
    <s v="dd MMM yyyy HH:nn"/>
    <x v="6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E"/>
  </r>
  <r>
    <s v="Medidata"/>
    <s v="IE"/>
    <s v="Informed Consent and Eligibility (ICE)"/>
    <s v="No CRF match"/>
    <s v="High Confidence"/>
    <x v="0"/>
    <x v="87"/>
    <s v="1"/>
    <x v="6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E"/>
  </r>
  <r>
    <s v="Medidata"/>
    <s v="IE"/>
    <s v="Informed Consent and Eligibility (ICE)"/>
    <s v="No CRF match"/>
    <s v="High Confidence"/>
    <x v="0"/>
    <x v="88"/>
    <s v="4.3"/>
    <x v="6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E"/>
  </r>
  <r>
    <s v="Medidata"/>
    <s v="IE"/>
    <s v="Informed Consent and Eligibility (ICE)"/>
    <s v="No CRF match"/>
    <s v="High Confidence"/>
    <x v="0"/>
    <x v="89"/>
    <s v="1"/>
    <x v="65"/>
    <s v="1= Morphine, 2= Methadon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E"/>
  </r>
  <r>
    <s v="Medidata"/>
    <s v="IE"/>
    <s v="Informed Consent and Eligibility (ICE)"/>
    <s v="No CRF match"/>
    <s v="High Confidence"/>
    <x v="0"/>
    <x v="90"/>
    <s v="dd MMM yyyy HH:nn"/>
    <x v="6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E"/>
  </r>
  <r>
    <s v="Medidata"/>
    <s v="IE"/>
    <s v="Informed Consent and Eligibility (ICE)"/>
    <s v="No CRF match"/>
    <s v="High Confidence"/>
    <x v="0"/>
    <x v="91"/>
    <s v="1"/>
    <x v="6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E"/>
  </r>
  <r>
    <s v="Medidata"/>
    <s v="IE"/>
    <s v="Informed Consent and Eligibility (ICE)"/>
    <s v="No CRF match"/>
    <s v="High Confidence"/>
    <x v="0"/>
    <x v="92"/>
    <s v="1"/>
    <x v="6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E"/>
  </r>
  <r>
    <s v="Medidata"/>
    <s v="IE"/>
    <s v="Informed Consent and Eligibility (ICE)"/>
    <s v="No CRF match"/>
    <s v="High Confidence"/>
    <x v="0"/>
    <x v="77"/>
    <s v="$250"/>
    <x v="5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E"/>
  </r>
  <r>
    <s v="Medidata"/>
    <s v="IE"/>
    <s v="Informed Consent and Eligibility (ICE)"/>
    <s v="No CRF match"/>
    <s v="High Confidence"/>
    <x v="0"/>
    <x v="78"/>
    <s v="$3"/>
    <x v="5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E"/>
  </r>
  <r>
    <s v="Medidata"/>
    <s v="IE"/>
    <s v="Informed Consent and Eligibility (ICE)"/>
    <s v="No CRF match"/>
    <s v="High Confidence"/>
    <x v="0"/>
    <x v="79"/>
    <s v="$100"/>
    <x v="5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E"/>
  </r>
  <r>
    <s v="Medidata"/>
    <s v="IE"/>
    <s v="Informed Consent and Eligibility (ICE)"/>
    <s v="No CRF match"/>
    <s v="High Confidence"/>
    <x v="0"/>
    <x v="80"/>
    <s v="dd MMM yyyy"/>
    <x v="5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E"/>
  </r>
  <r>
    <s v="Medidata"/>
    <s v="IE"/>
    <s v="Informed Consent and Eligibility (ICE)"/>
    <s v="No CRF match"/>
    <s v="High Confidence"/>
    <x v="0"/>
    <x v="93"/>
    <s v="$2"/>
    <x v="69"/>
    <s v="1= Inclusion Criteria, 2= Exclusion Criteri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E"/>
  </r>
  <r>
    <s v="Medidata"/>
    <s v="IE"/>
    <s v="Informed Consent and Eligibility (ICE)"/>
    <s v="No CRF match"/>
    <s v="High Confidence"/>
    <x v="0"/>
    <x v="94"/>
    <s v="1"/>
    <x v="70"/>
    <s v="1= Biological Mother, 2= Biological Father, 3= Foster Mother, 4= Foster Father, 5= Adoptive Mother, 6= Adoptive Father, 7= Maternal Grandparent, 8= Paternal Grandparent, 9= Other"/>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E"/>
  </r>
  <r>
    <s v="Medidata"/>
    <s v="IE"/>
    <s v="Informed Consent and Eligibility (ICE)"/>
    <s v="No CRF match"/>
    <s v="High Confidence"/>
    <x v="0"/>
    <x v="95"/>
    <s v="$100"/>
    <x v="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E"/>
  </r>
  <r>
    <s v="Medidata"/>
    <s v="IE"/>
    <s v="Informed Consent and Eligibility (ICE)"/>
    <s v="No CRF match"/>
    <s v="High Confidence"/>
    <x v="0"/>
    <x v="96"/>
    <s v="1"/>
    <x v="71"/>
    <s v="1= Biological Mother, 2= Biological Father, 3= Foster Mother, 4= Foster Father, 5= Adoptive Mother, 6= Adoptive Father, 7= Maternal Grandparent, 8= Paternal Grandparent, 9= Other"/>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E"/>
  </r>
  <r>
    <s v="Medidata"/>
    <s v="IE"/>
    <s v="Informed Consent and Eligibility (ICE)"/>
    <s v="No CRF match"/>
    <s v="High Confidence"/>
    <x v="0"/>
    <x v="97"/>
    <s v="$100"/>
    <x v="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E"/>
  </r>
  <r>
    <s v="Medidata"/>
    <s v="IE"/>
    <s v="Informed Consent and Eligibility (ICE)"/>
    <s v="No CRF match"/>
    <s v="High Confidence"/>
    <x v="0"/>
    <x v="98"/>
    <s v="$120"/>
    <x v="72"/>
    <s v="1= IN001 = The infant is ≥ 36 weeks gestation., 2= IN002 = The infant is receiving scheduled pharmacologic therapy with morphine or methadone as the primary drug ..., 3= IN003 = The infant is tolerating enteral feeds and medications by mouth., 4= EX001 = Infant has a major birth defect (e.g. gastroschisis, see manual)., 5= EX002 = Infant had any major surgery (minor surgeries such as circumcision, digit ligation, ..., 6= EX003 = Infant had hypoxic-ischemic encephalopathy., 7= EX004 = Infant had seizures from etiologies other than NOWS., 8= EX005 = Infant received treatment with opioid for reasons other than NOWS., 9= EX006 = Infant received respiratory support (nasal cannula or greater) for &gt; 72 hours., 10= EX007 = Planned discharge from the hospital on opioids., 11= EX008 = Infant received other opioids (e.g., buprenorphine) as primary drugs for treatment., 12= EX009 = Weaning process from the primary treatment (morphine/methadone) has starte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E"/>
  </r>
  <r>
    <s v="Medidata"/>
    <s v="IE"/>
    <s v="Informed Consent and Eligibility (ICE)"/>
    <s v="No CRF match"/>
    <s v="High Confidence"/>
    <x v="0"/>
    <x v="99"/>
    <s v="1"/>
    <x v="7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E"/>
  </r>
  <r>
    <s v="Medidata"/>
    <s v="IE"/>
    <s v="Informed Consent and Eligibility (ICE)"/>
    <s v="No CRF match"/>
    <s v="High Confidence"/>
    <x v="0"/>
    <x v="100"/>
    <s v="1"/>
    <x v="7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E"/>
  </r>
  <r>
    <s v="Medidata"/>
    <s v="IE"/>
    <s v="Informed Consent and Eligibility (ICE)"/>
    <s v="No CRF match"/>
    <s v="High Confidence"/>
    <x v="0"/>
    <x v="101"/>
    <s v="1"/>
    <x v="7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E"/>
  </r>
  <r>
    <s v="Medidata"/>
    <s v="IE"/>
    <s v="Informed Consent and Eligibility (ICE)"/>
    <s v="No CRF match"/>
    <s v="High Confidence"/>
    <x v="0"/>
    <x v="102"/>
    <s v="1"/>
    <x v="76"/>
    <s v="1= English, 2= Spani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E"/>
  </r>
  <r>
    <s v="Medidata"/>
    <s v="IE"/>
    <s v="Informed Consent and Eligibility (ICE)"/>
    <s v="No CRF match"/>
    <s v="High Confidence"/>
    <x v="0"/>
    <x v="103"/>
    <s v="$100"/>
    <x v="7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E"/>
  </r>
  <r>
    <s v="Medidata"/>
    <s v="IE"/>
    <s v="Informed Consent and Eligibility (ICE)"/>
    <s v="No CRF match"/>
    <s v="High Confidence"/>
    <x v="0"/>
    <x v="104"/>
    <s v="2"/>
    <x v="78"/>
    <s v="1= Parent/Guardian refused consent, 2= Parent/Guardian unavailable, 3= Parent/Guardian not approached, 4= Attending Physician refused, 5= No Parental decision, 6= Pharmacy limitation, 7= Study team unavailable, 8= Legal reasons, 9= Other"/>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E"/>
  </r>
  <r>
    <s v="Medidata"/>
    <s v="IE"/>
    <s v="Informed Consent and Eligibility (ICE)"/>
    <s v="No CRF match"/>
    <s v="High Confidence"/>
    <x v="0"/>
    <x v="105"/>
    <s v="1"/>
    <x v="7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E"/>
  </r>
  <r>
    <s v="Medidata"/>
    <s v="IE"/>
    <s v="Informed Consent and Eligibility (ICE)"/>
    <s v="No CRF match"/>
    <s v="High Confidence"/>
    <x v="0"/>
    <x v="106"/>
    <s v="1"/>
    <x v="80"/>
    <s v="1= Parent withdrawal, 2= Physician withdrawal, 3= State agency withdrawal, 4= Infant became too medically unstable to participate, 5= No longer meets eligibility criteria, 6= Pharmacy related issues, 7= Other, please specify:"/>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E"/>
  </r>
  <r>
    <s v="Medidata"/>
    <s v="IE"/>
    <s v="Informed Consent and Eligibility (ICE)"/>
    <s v="No CRF match"/>
    <s v="High Confidence"/>
    <x v="0"/>
    <x v="107"/>
    <s v="$100"/>
    <x v="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E"/>
  </r>
  <r>
    <s v="Medidata"/>
    <s v="IE"/>
    <s v="Informed Consent and Eligibility (ICE)"/>
    <s v="No CRF match"/>
    <s v="High Confidence"/>
    <x v="0"/>
    <x v="108"/>
    <s v="$100"/>
    <x v="8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E"/>
  </r>
  <r>
    <s v="Medidata"/>
    <s v="IE"/>
    <s v="Informed Consent and Eligibility (ICE)"/>
    <s v="No CRF match"/>
    <s v="High Confidence"/>
    <x v="0"/>
    <x v="109"/>
    <s v="1"/>
    <x v="8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E"/>
  </r>
  <r>
    <s v="Medidata"/>
    <s v="IE"/>
    <s v="Informed Consent and Eligibility (ICE)"/>
    <s v="No CRF match"/>
    <s v="High Confidence"/>
    <x v="0"/>
    <x v="110"/>
    <s v="$100"/>
    <x v="8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E"/>
  </r>
  <r>
    <s v="Medidata"/>
    <s v="IE"/>
    <s v="Informed Consent and Eligibility (ICE)"/>
    <s v="No CRF match"/>
    <s v="High Confidence"/>
    <x v="0"/>
    <x v="111"/>
    <s v="1"/>
    <x v="83"/>
    <s v="1= Time commitment of follow-up visits/questionnaires, 2= Feels judged, 3= Does not trust that information will be kept safe, 4= Not interested in sharing information for research, 5= Live too far from follow-up clinics, 6= Other, please specify:"/>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E"/>
  </r>
  <r>
    <s v="Medidata"/>
    <s v="IE"/>
    <s v="Informed Consent and Eligibility (ICE)"/>
    <s v="No CRF match"/>
    <s v="High Confidence"/>
    <x v="0"/>
    <x v="112"/>
    <s v="1"/>
    <x v="8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E"/>
  </r>
  <r>
    <s v="Medidata"/>
    <s v="IE"/>
    <s v="Informed Consent and Eligibility (ICE)"/>
    <s v="No CRF match"/>
    <s v="High Confidence"/>
    <x v="0"/>
    <x v="113"/>
    <s v="dd MMM yyyy HH:nn"/>
    <x v="8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E"/>
  </r>
  <r>
    <s v="REDCap"/>
    <s v="b_promis_measurement_of_caregiver_wellbeing"/>
    <s v="PROMIS Caregiver Well-being Questionnaire_x000a_"/>
    <s v="No CRF match"/>
    <s v="High Confidence"/>
    <x v="0"/>
    <x v="114"/>
    <n v="500"/>
    <x v="8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b_promis_measurement_of_caregiver_wellbeing"/>
  </r>
  <r>
    <s v="REDCap"/>
    <s v="b_promis_measurement_of_caregiver_wellbeing"/>
    <s v="PROMIS Caregiver Well-being Questionnaire_x000a_"/>
    <s v="No CRF match"/>
    <s v="High Confidence"/>
    <x v="0"/>
    <x v="115"/>
    <s v="best12."/>
    <x v="2"/>
    <s v="1= Biological Mother, 2= Biological Father, 3= Foster Mother, 4= Foster Father, 5= Adoptive Mother, 6= Adoptive Father, 7= Maternal Grandparent, 8= Paternal Grandparent, 999= Other"/>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b_promis_measurement_of_caregiver_wellbeing"/>
  </r>
  <r>
    <s v="REDCap"/>
    <s v="b_promis_measurement_of_caregiver_wellbeing"/>
    <s v="PROMIS Caregiver Well-being Questionnaire_x000a_"/>
    <s v="No CRF match"/>
    <s v="High Confidence"/>
    <x v="0"/>
    <x v="116"/>
    <n v="500"/>
    <x v="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b_promis_measurement_of_caregiver_wellbeing"/>
  </r>
  <r>
    <s v="REDCap"/>
    <s v="b_promis_measurement_of_caregiver_wellbeing"/>
    <s v="PROMIS Caregiver Well-being Questionnaire_x000a_"/>
    <s v="No CRF match"/>
    <s v="High Confidence"/>
    <x v="0"/>
    <x v="117"/>
    <s v="best12."/>
    <x v="87"/>
    <s v="1= Never, 2= Rarely, 3= Sometimes, 4= Often, 5= Always"/>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b_promis_measurement_of_caregiver_wellbeing"/>
  </r>
  <r>
    <s v="REDCap"/>
    <s v="b_promis_measurement_of_caregiver_wellbeing"/>
    <s v="PROMIS Caregiver Well-being Questionnaire_x000a_"/>
    <s v="No CRF match"/>
    <s v="High Confidence"/>
    <x v="0"/>
    <x v="118"/>
    <s v="best12."/>
    <x v="88"/>
    <s v="1= Never, 2= Rarely, 3= Sometimes, 4= Often, 5= Always"/>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b_promis_measurement_of_caregiver_wellbeing"/>
  </r>
  <r>
    <s v="REDCap"/>
    <s v="b_promis_measurement_of_caregiver_wellbeing"/>
    <s v="PROMIS Caregiver Well-being Questionnaire_x000a_"/>
    <s v="No CRF match"/>
    <s v="High Confidence"/>
    <x v="0"/>
    <x v="119"/>
    <s v="best12."/>
    <x v="89"/>
    <s v="1= Never, 2= Rarely, 3= Sometimes, 4= Often, 5= Always"/>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b_promis_measurement_of_caregiver_wellbeing"/>
  </r>
  <r>
    <s v="REDCap"/>
    <s v="b_promis_measurement_of_caregiver_wellbeing"/>
    <s v="PROMIS Caregiver Well-being Questionnaire_x000a_"/>
    <s v="No CRF match"/>
    <s v="High Confidence"/>
    <x v="0"/>
    <x v="120"/>
    <s v="best12."/>
    <x v="90"/>
    <s v="1= Never, 2= Rarely, 3= Sometimes, 4= Often, 5= Always"/>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b_promis_measurement_of_caregiver_wellbeing"/>
  </r>
  <r>
    <s v="REDCap"/>
    <s v="b_promis_measurement_of_caregiver_wellbeing"/>
    <s v="PROMIS Caregiver Well-being Questionnaire_x000a_"/>
    <s v="No CRF match"/>
    <s v="High Confidence"/>
    <x v="0"/>
    <x v="121"/>
    <s v="best12."/>
    <x v="91"/>
    <s v="1= Strongly disagree, 2= Disagree, 3= Neither agree nor disagree, 4= Agree, 5= Strongly agre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b_promis_measurement_of_caregiver_wellbeing"/>
  </r>
  <r>
    <s v="REDCap"/>
    <s v="b_promis_measurement_of_caregiver_wellbeing"/>
    <s v="PROMIS Caregiver Well-being Questionnaire_x000a_"/>
    <s v="No CRF match"/>
    <s v="High Confidence"/>
    <x v="0"/>
    <x v="122"/>
    <s v="best12."/>
    <x v="92"/>
    <s v="1= Strongly disagree, 2= Disagree, 3= Neither agree nor disagree, 4= Agree, 5= Strongly agre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b_promis_measurement_of_caregiver_wellbeing"/>
  </r>
  <r>
    <s v="REDCap"/>
    <s v="b_promis_measurement_of_caregiver_wellbeing"/>
    <s v="PROMIS Caregiver Well-being Questionnaire_x000a_"/>
    <s v="No CRF match"/>
    <s v="High Confidence"/>
    <x v="0"/>
    <x v="123"/>
    <s v="best12."/>
    <x v="93"/>
    <s v="1= Strongly disagree, 2= Disagree, 3= Neither agree nor disagree, 4= Agree, 5= Strongly agre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b_promis_measurement_of_caregiver_wellbeing"/>
  </r>
  <r>
    <s v="REDCap"/>
    <s v="b_promis_measurement_of_caregiver_wellbeing"/>
    <s v="PROMIS Caregiver Well-being Questionnaire_x000a_"/>
    <s v="No CRF match"/>
    <s v="High Confidence"/>
    <x v="0"/>
    <x v="124"/>
    <s v="best12."/>
    <x v="94"/>
    <s v="1= Not at all, 2= A little bit, 3= Somewhat, 4= Quite a bit, 5= Very muc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b_promis_measurement_of_caregiver_wellbeing"/>
  </r>
  <r>
    <s v="REDCap"/>
    <s v="b_promis_measurement_of_caregiver_wellbeing"/>
    <s v="PROMIS Caregiver Well-being Questionnaire_x000a_"/>
    <s v="No CRF match"/>
    <s v="High Confidence"/>
    <x v="0"/>
    <x v="125"/>
    <s v="best12."/>
    <x v="95"/>
    <s v="1= Not at all, 2= A little bit, 3= Somewhat, 4= Quite a bit, 5= Very muc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b_promis_measurement_of_caregiver_wellbeing"/>
  </r>
  <r>
    <s v="REDCap"/>
    <s v="b_promis_measurement_of_caregiver_wellbeing"/>
    <s v="PROMIS Caregiver Well-being Questionnaire_x000a_"/>
    <s v="No CRF match"/>
    <s v="High Confidence"/>
    <x v="0"/>
    <x v="126"/>
    <s v="best12."/>
    <x v="96"/>
    <s v="1= Not at all, 2= A little bit, 3= Somewhat, 4= Quite a bit, 5= Very muc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b_promis_measurement_of_caregiver_wellbeing"/>
  </r>
  <r>
    <s v="REDCap"/>
    <s v="b_promis_measurement_of_caregiver_wellbeing"/>
    <s v="PROMIS Caregiver Well-being Questionnaire_x000a_"/>
    <s v="No CRF match"/>
    <s v="High Confidence"/>
    <x v="0"/>
    <x v="127"/>
    <s v="best12."/>
    <x v="97"/>
    <s v="1= Not at all, 2= A little bit, 3= Somewhat, 4= Quite a bit, 5= Very muc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b_promis_measurement_of_caregiver_wellbeing"/>
  </r>
  <r>
    <s v="REDCap"/>
    <s v="b_promis_measurement_of_caregiver_wellbeing"/>
    <s v="PROMIS Caregiver Well-being Questionnaire_x000a_"/>
    <s v="No CRF match"/>
    <s v="High Confidence"/>
    <x v="0"/>
    <x v="128"/>
    <s v="best12."/>
    <x v="98"/>
    <s v="1= Not at all, 2= A little bit, 3= Somewhat, 4= Quite a bit, 5= Very muc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b_promis_measurement_of_caregiver_wellbeing"/>
  </r>
  <r>
    <s v="REDCap"/>
    <s v="b_promis_measurement_of_caregiver_wellbeing"/>
    <s v="PROMIS Caregiver Well-being Questionnaire_x000a_"/>
    <s v="No CRF match"/>
    <s v="High Confidence"/>
    <x v="0"/>
    <x v="129"/>
    <s v="best12."/>
    <x v="99"/>
    <s v="1= Never, 2= Rarely, 3= Sometimes, 4= Often, 5= Always"/>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b_promis_measurement_of_caregiver_wellbeing"/>
  </r>
  <r>
    <s v="REDCap"/>
    <s v="b_promis_measurement_of_caregiver_wellbeing"/>
    <s v="PROMIS Caregiver Well-being Questionnaire_x000a_"/>
    <s v="No CRF match"/>
    <s v="High Confidence"/>
    <x v="0"/>
    <x v="130"/>
    <s v="best12."/>
    <x v="100"/>
    <s v="1= Never, 2= Rarely, 3= Sometimes, 4= Often, 5= Always"/>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b_promis_measurement_of_caregiver_wellbeing"/>
  </r>
  <r>
    <s v="REDCap"/>
    <s v="b_promis_measurement_of_caregiver_wellbeing"/>
    <s v="PROMIS Caregiver Well-being Questionnaire_x000a_"/>
    <s v="No CRF match"/>
    <s v="High Confidence"/>
    <x v="0"/>
    <x v="131"/>
    <s v="best12."/>
    <x v="101"/>
    <s v="1= Never, 2= Rarely, 3= Sometimes, 4= Often, 5= Always"/>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b_promis_measurement_of_caregiver_wellbeing"/>
  </r>
  <r>
    <s v="REDCap"/>
    <s v="b_promis_measurement_of_caregiver_wellbeing"/>
    <s v="PROMIS Caregiver Well-being Questionnaire_x000a_"/>
    <s v="No CRF match"/>
    <s v="High Confidence"/>
    <x v="0"/>
    <x v="132"/>
    <s v="best12."/>
    <x v="102"/>
    <s v="1= Never, 2= Rarely, 3= Sometimes, 4= Often, 5= Always"/>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b_promis_measurement_of_caregiver_wellbeing"/>
  </r>
  <r>
    <s v="REDCap"/>
    <s v="b_promis_measurement_of_caregiver_wellbeing"/>
    <s v="PROMIS Caregiver Well-being Questionnaire_x000a_"/>
    <s v="No CRF match"/>
    <s v="High Confidence"/>
    <x v="0"/>
    <x v="133"/>
    <s v="best12."/>
    <x v="103"/>
    <s v="1= Never, 2= Rarely, 3= Sometimes, 4= Often, 5= Always"/>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b_promis_measurement_of_caregiver_wellbeing"/>
  </r>
  <r>
    <s v="REDCap"/>
    <s v="b_promis_measurement_of_caregiver_wellbeing"/>
    <s v="PROMIS Caregiver Well-being Questionnaire_x000a_"/>
    <s v="No CRF match"/>
    <s v="High Confidence"/>
    <x v="0"/>
    <x v="134"/>
    <s v="best12."/>
    <x v="104"/>
    <s v="1= Never, 2= Rarely, 3= Sometimes, 4= Often, 5= Always"/>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b_promis_measurement_of_caregiver_wellbeing"/>
  </r>
  <r>
    <s v="REDCap"/>
    <s v="b_promis_measurement_of_caregiver_wellbeing"/>
    <s v="PROMIS Caregiver Well-being Questionnaire_x000a_"/>
    <s v="No CRF match"/>
    <s v="High Confidence"/>
    <x v="0"/>
    <x v="135"/>
    <s v="best12."/>
    <x v="105"/>
    <s v="1= Never, 2= Rarely, 3= Sometimes, 4= Often, 5= Always"/>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b_promis_measurement_of_caregiver_wellbeing"/>
  </r>
  <r>
    <s v="REDCap"/>
    <s v="b_promis_measurement_of_caregiver_wellbeing"/>
    <s v="PROMIS Caregiver Well-being Questionnaire_x000a_"/>
    <s v="No CRF match"/>
    <s v="High Confidence"/>
    <x v="0"/>
    <x v="136"/>
    <s v="best12."/>
    <x v="106"/>
    <s v="1= Never, 2= Rarely, 3= Sometimes, 4= Often, 5= Always"/>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b_promis_measurement_of_caregiver_wellbeing"/>
  </r>
  <r>
    <s v="REDCap"/>
    <s v="b_promis_measurement_of_caregiver_wellbeing"/>
    <s v="PROMIS Caregiver Well-being Questionnaire_x000a_"/>
    <s v="No CRF match"/>
    <s v="High Confidence"/>
    <x v="0"/>
    <x v="137"/>
    <s v="best12."/>
    <x v="107"/>
    <s v="1= Never, 2= Rarely, 3= Sometimes, 4= Often, 5= Always"/>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b_promis_measurement_of_caregiver_wellbeing"/>
  </r>
  <r>
    <s v="REDCap"/>
    <s v="b_promis_measurement_of_caregiver_wellbeing"/>
    <s v="PROMIS Caregiver Well-being Questionnaire_x000a_"/>
    <s v="No CRF match"/>
    <s v="High Confidence"/>
    <x v="0"/>
    <x v="138"/>
    <s v="best12."/>
    <x v="108"/>
    <s v="1= Never, 2= Rarely, 3= Sometimes, 4= Often, 5= Always"/>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b_promis_measurement_of_caregiver_wellbeing"/>
  </r>
  <r>
    <s v="REDCap"/>
    <s v="b_promis_measurement_of_caregiver_wellbeing"/>
    <s v="PROMIS Caregiver Well-being Questionnaire_x000a_"/>
    <s v="No CRF match"/>
    <s v="High Confidence"/>
    <x v="0"/>
    <x v="139"/>
    <s v="best12."/>
    <x v="109"/>
    <s v="1= Never, 2= Rarely, 3= Sometimes, 4= Often, 5= Always"/>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b_promis_measurement_of_caregiver_wellbeing"/>
  </r>
  <r>
    <s v="REDCap"/>
    <s v="b_promis_measurement_of_caregiver_wellbeing"/>
    <s v="PROMIS Caregiver Well-being Questionnaire_x000a_"/>
    <s v="No CRF match"/>
    <s v="High Confidence"/>
    <x v="0"/>
    <x v="140"/>
    <s v="best12."/>
    <x v="110"/>
    <s v="1= Never, 2= Rarely, 3= Sometimes, 4= Often, 5= Always"/>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b_promis_measurement_of_caregiver_wellbeing"/>
  </r>
  <r>
    <s v="REDCap"/>
    <s v="b_promis_measurement_of_caregiver_wellbeing"/>
    <s v="PROMIS Caregiver Well-being Questionnaire_x000a_"/>
    <s v="No CRF match"/>
    <s v="High Confidence"/>
    <x v="0"/>
    <x v="141"/>
    <s v="best12."/>
    <x v="111"/>
    <s v="1= Never, 2= Rarely, 3= Sometimes, 4= Often, 5= Always"/>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b_promis_measurement_of_caregiver_wellbeing"/>
  </r>
  <r>
    <s v="REDCap"/>
    <s v="b_promis_measurement_of_caregiver_wellbeing"/>
    <s v="PROMIS Caregiver Well-being Questionnaire_x000a_"/>
    <s v="No CRF match"/>
    <s v="High Confidence"/>
    <x v="0"/>
    <x v="142"/>
    <s v="best12."/>
    <x v="112"/>
    <s v="1= Never, 2= Rarely, 3= Sometimes, 4= Often, 5= Always"/>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b_promis_measurement_of_caregiver_wellbeing"/>
  </r>
  <r>
    <s v="REDCap"/>
    <s v="b_promis_measurement_of_caregiver_wellbeing"/>
    <s v="PROMIS Caregiver Well-being Questionnaire_x000a_"/>
    <s v="No CRF match"/>
    <s v="High Confidence"/>
    <x v="0"/>
    <x v="143"/>
    <s v="best12."/>
    <x v="113"/>
    <s v="1= Never, 2= Rarely, 3= Sometimes, 4= Often, 5= Always"/>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b_promis_measurement_of_caregiver_wellbeing"/>
  </r>
  <r>
    <s v="REDCap"/>
    <s v="b_promis_measurement_of_caregiver_wellbeing"/>
    <s v="PROMIS Caregiver Well-being Questionnaire_x000a_"/>
    <s v="No CRF match"/>
    <s v="High Confidence"/>
    <x v="0"/>
    <x v="144"/>
    <s v="best12."/>
    <x v="114"/>
    <s v="1= Never, 2= Rarely, 3= Sometimes, 4= Often, 5= Always"/>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b_promis_measurement_of_caregiver_wellbeing"/>
  </r>
  <r>
    <s v="REDCap"/>
    <s v="b_promis_measurement_of_caregiver_wellbeing"/>
    <s v="PROMIS Caregiver Well-being Questionnaire_x000a_"/>
    <s v="No CRF match"/>
    <s v="High Confidence"/>
    <x v="0"/>
    <x v="145"/>
    <s v="best12."/>
    <x v="115"/>
    <s v="1= Never, 2= Rarely, 3= Sometimes, 4= Often, 5= Always"/>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b_promis_measurement_of_caregiver_wellbeing"/>
  </r>
  <r>
    <s v="REDCap"/>
    <s v="b_promis_measurement_of_caregiver_wellbeing"/>
    <s v="PROMIS Caregiver Well-being Questionnaire_x000a_"/>
    <s v="No CRF match"/>
    <s v="High Confidence"/>
    <x v="0"/>
    <x v="146"/>
    <s v="best12."/>
    <x v="116"/>
    <s v="1= Never, 2= Rarely, 3= Sometimes, 4= Often, 5= Always"/>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b_promis_measurement_of_caregiver_wellbeing"/>
  </r>
  <r>
    <s v="REDCap"/>
    <s v="b_promis_measurement_of_caregiver_wellbeing"/>
    <s v="PROMIS Caregiver Well-being Questionnaire_x000a_"/>
    <s v="No CRF match"/>
    <s v="High Confidence"/>
    <x v="0"/>
    <x v="147"/>
    <s v="best12."/>
    <x v="117"/>
    <s v="1= Never, 2= Rarely, 3= Sometimes, 4= Often, 5= Always"/>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b_promis_measurement_of_caregiver_wellbeing"/>
  </r>
  <r>
    <s v="REDCap"/>
    <s v="b_promis_measurement_of_caregiver_wellbeing"/>
    <s v="PROMIS Caregiver Well-being Questionnaire_x000a_"/>
    <s v="No CRF match"/>
    <s v="High Confidence"/>
    <x v="0"/>
    <x v="148"/>
    <s v="best12."/>
    <x v="118"/>
    <s v="1= Never, 2= Rarely, 3= Sometimes, 4= Often, 5= Always"/>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b_promis_measurement_of_caregiver_wellbeing"/>
  </r>
  <r>
    <s v="REDCap"/>
    <s v="b_promis_measurement_of_caregiver_wellbeing"/>
    <s v="PROMIS Caregiver Well-being Questionnaire_x000a_"/>
    <s v="No CRF match"/>
    <s v="High Confidence"/>
    <x v="0"/>
    <x v="149"/>
    <s v="best12."/>
    <x v="119"/>
    <s v="1= Never, 2= Rarely, 3= Sometimes, 4= Often, 5= Always"/>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b_promis_measurement_of_caregiver_wellbeing"/>
  </r>
  <r>
    <s v="REDCap"/>
    <s v="b_promis_measurement_of_caregiver_wellbeing"/>
    <s v="PROMIS Caregiver Well-being Questionnaire_x000a_"/>
    <s v="No CRF match"/>
    <s v="High Confidence"/>
    <x v="0"/>
    <x v="150"/>
    <s v="best12."/>
    <x v="12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b_promis_measurement_of_caregiver_wellbeing"/>
  </r>
  <r>
    <s v="REDCap"/>
    <s v="b_promis_measurement_of_caregiver_wellbeing"/>
    <s v="PROMIS Caregiver Well-being Questionnaire_x000a_"/>
    <s v="No CRF match"/>
    <s v="High Confidence"/>
    <x v="0"/>
    <x v="151"/>
    <s v="best12."/>
    <x v="12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b_promis_measurement_of_caregiver_wellbeing"/>
  </r>
  <r>
    <s v="REDCap"/>
    <s v="b_promis_measurement_of_caregiver_wellbeing"/>
    <s v="PROMIS Caregiver Well-being Questionnaire_x000a_"/>
    <s v="No CRF match"/>
    <s v="High Confidence"/>
    <x v="0"/>
    <x v="152"/>
    <s v="best12."/>
    <x v="1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b_promis_measurement_of_caregiver_wellbeing"/>
  </r>
  <r>
    <s v="Medidata"/>
    <s v="IE"/>
    <s v="Informed Consent and Eligibility (ICE)"/>
    <s v="No CRF match"/>
    <s v="High Confidence"/>
    <x v="0"/>
    <x v="153"/>
    <s v="6"/>
    <x v="12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E"/>
  </r>
  <r>
    <s v="Medidata"/>
    <s v="IE"/>
    <s v="Informed Consent and Eligibility (ICE)"/>
    <s v="No CRF match"/>
    <s v="High Confidence"/>
    <x v="0"/>
    <x v="83"/>
    <s v="3.2"/>
    <x v="5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E"/>
  </r>
  <r>
    <s v="Medidata"/>
    <s v="IE"/>
    <s v="Informed Consent and Eligibility (ICE)"/>
    <s v="No CRF match"/>
    <s v="High Confidence"/>
    <x v="0"/>
    <x v="84"/>
    <s v="dd MMM yyyy HH:nn"/>
    <x v="5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E"/>
  </r>
  <r>
    <s v="Medidata"/>
    <s v="IMH"/>
    <s v="Neonatal Substance Exposure Assessment_x000a_"/>
    <s v="No CRF match"/>
    <s v="High Confidence"/>
    <x v="0"/>
    <x v="154"/>
    <s v="1"/>
    <x v="12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Medidata"/>
    <s v="IMH"/>
    <s v="Neonatal Substance Exposure Assessment_x000a_"/>
    <s v="No CRF match"/>
    <s v="High Confidence"/>
    <x v="0"/>
    <x v="155"/>
    <s v="2"/>
    <x v="12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Medidata"/>
    <s v="IMH"/>
    <s v="Neonatal Substance Exposure Assessment_x000a_"/>
    <s v="No CRF match"/>
    <s v="High Confidence"/>
    <x v="0"/>
    <x v="156"/>
    <s v="2"/>
    <x v="12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Medidata"/>
    <s v="IMH"/>
    <s v="Neonatal Substance Exposure Assessment_x000a_"/>
    <s v="No CRF match"/>
    <s v="High Confidence"/>
    <x v="0"/>
    <x v="157"/>
    <s v="2"/>
    <x v="12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Medidata"/>
    <s v="IMH"/>
    <s v="Neonatal Substance Exposure Assessment_x000a_"/>
    <s v="No CRF match"/>
    <s v="High Confidence"/>
    <x v="0"/>
    <x v="158"/>
    <s v="1"/>
    <x v="12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Medidata"/>
    <s v="IMH"/>
    <s v="Neonatal Substance Exposure Assessment_x000a_"/>
    <s v="No CRF match"/>
    <s v="High Confidence"/>
    <x v="0"/>
    <x v="159"/>
    <s v="1"/>
    <x v="12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Medidata"/>
    <s v="IMH"/>
    <s v="Neonatal Substance Exposure Assessment_x000a_"/>
    <s v="No CRF match"/>
    <s v="High Confidence"/>
    <x v="0"/>
    <x v="160"/>
    <s v="dd MMM yyyy"/>
    <x v="12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Medidata"/>
    <s v="IMH"/>
    <s v="Neonatal Substance Exposure Assessment_x000a_"/>
    <s v="No CRF match"/>
    <s v="High Confidence"/>
    <x v="0"/>
    <x v="161"/>
    <s v="HH:nn"/>
    <x v="13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Medidata"/>
    <s v="IMH"/>
    <s v="Neonatal Substance Exposure Assessment_x000a_"/>
    <s v="No CRF match"/>
    <s v="High Confidence"/>
    <x v="0"/>
    <x v="162"/>
    <s v="1"/>
    <x v="13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Medidata"/>
    <s v="IMH"/>
    <s v="Neonatal Substance Exposure Assessment_x000a_"/>
    <s v="No CRF match"/>
    <s v="High Confidence"/>
    <x v="0"/>
    <x v="163"/>
    <s v="1"/>
    <x v="13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Medidata"/>
    <s v="IMH"/>
    <s v="Neonatal Substance Exposure Assessment_x000a_"/>
    <s v="No CRF match"/>
    <s v="High Confidence"/>
    <x v="0"/>
    <x v="164"/>
    <s v="1"/>
    <x v="12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Medidata"/>
    <s v="IMH"/>
    <s v="Neonatal Substance Exposure Assessment_x000a_"/>
    <s v="No CRF match"/>
    <s v="High Confidence"/>
    <x v="0"/>
    <x v="165"/>
    <s v="1"/>
    <x v="12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Medidata"/>
    <s v="IMH"/>
    <s v="Neonatal Substance Exposure Assessment_x000a_"/>
    <s v="No CRF match"/>
    <s v="High Confidence"/>
    <x v="0"/>
    <x v="166"/>
    <s v="1"/>
    <x v="12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Medidata"/>
    <s v="IMH"/>
    <s v="Neonatal Substance Exposure Assessment_x000a_"/>
    <s v="No CRF match"/>
    <s v="High Confidence"/>
    <x v="0"/>
    <x v="167"/>
    <s v="1"/>
    <x v="13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Medidata"/>
    <s v="IMH"/>
    <s v="Neonatal Substance Exposure Assessment_x000a_"/>
    <s v="No CRF match"/>
    <s v="High Confidence"/>
    <x v="0"/>
    <x v="168"/>
    <s v="1"/>
    <x v="13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Medidata"/>
    <s v="IMH"/>
    <s v="Neonatal Substance Exposure Assessment_x000a_"/>
    <s v="No CRF match"/>
    <s v="High Confidence"/>
    <x v="0"/>
    <x v="169"/>
    <s v="1"/>
    <x v="13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Medidata"/>
    <s v="IMH"/>
    <s v="Neonatal Substance Exposure Assessment_x000a_"/>
    <s v="No CRF match"/>
    <s v="High Confidence"/>
    <x v="0"/>
    <x v="170"/>
    <s v="1"/>
    <x v="13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Medidata"/>
    <s v="IMH"/>
    <s v="Neonatal Substance Exposure Assessment_x000a_"/>
    <s v="No CRF match"/>
    <s v="High Confidence"/>
    <x v="0"/>
    <x v="171"/>
    <s v="1"/>
    <x v="13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Medidata"/>
    <s v="IMH"/>
    <s v="Neonatal Substance Exposure Assessment_x000a_"/>
    <s v="No CRF match"/>
    <s v="High Confidence"/>
    <x v="0"/>
    <x v="172"/>
    <s v="1"/>
    <x v="13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Medidata"/>
    <s v="IMH"/>
    <s v="Neonatal Substance Exposure Assessment_x000a_"/>
    <s v="No CRF match"/>
    <s v="High Confidence"/>
    <x v="0"/>
    <x v="173"/>
    <s v="1"/>
    <x v="13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Medidata"/>
    <s v="IMH"/>
    <s v="Neonatal Substance Exposure Assessment_x000a_"/>
    <s v="No CRF match"/>
    <s v="High Confidence"/>
    <x v="0"/>
    <x v="174"/>
    <s v="1"/>
    <x v="8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Medidata"/>
    <s v="IMH"/>
    <s v="Neonatal Substance Exposure Assessment_x000a_"/>
    <s v="No CRF match"/>
    <s v="High Confidence"/>
    <x v="0"/>
    <x v="175"/>
    <s v="$200"/>
    <x v="1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Medidata"/>
    <s v="IMH"/>
    <s v="Neonatal Substance Exposure Assessment_x000a_"/>
    <s v="No CRF match"/>
    <s v="High Confidence"/>
    <x v="0"/>
    <x v="176"/>
    <s v="1"/>
    <x v="13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Medidata"/>
    <s v="IMH"/>
    <s v="Neonatal Substance Exposure Assessment_x000a_"/>
    <s v="No CRF match"/>
    <s v="High Confidence"/>
    <x v="0"/>
    <x v="177"/>
    <s v="1"/>
    <x v="14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Medidata"/>
    <s v="IMH"/>
    <s v="Neonatal Substance Exposure Assessment_x000a_"/>
    <s v="No CRF match"/>
    <s v="High Confidence"/>
    <x v="0"/>
    <x v="178"/>
    <s v="1"/>
    <x v="13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Medidata"/>
    <s v="IMH"/>
    <s v="Neonatal Substance Exposure Assessment_x000a_"/>
    <s v="No CRF match"/>
    <s v="High Confidence"/>
    <x v="0"/>
    <x v="179"/>
    <s v="1"/>
    <x v="13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Medidata"/>
    <s v="IMH"/>
    <s v="Neonatal Substance Exposure Assessment_x000a_"/>
    <s v="No CRF match"/>
    <s v="High Confidence"/>
    <x v="0"/>
    <x v="180"/>
    <s v="1"/>
    <x v="14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Medidata"/>
    <s v="IMH"/>
    <s v="Neonatal Substance Exposure Assessment_x000a_"/>
    <s v="No CRF match"/>
    <s v="High Confidence"/>
    <x v="0"/>
    <x v="181"/>
    <s v="2"/>
    <x v="14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Medidata"/>
    <s v="IMH"/>
    <s v="Neonatal Substance Exposure Assessment_x000a_"/>
    <s v="No CRF match"/>
    <s v="High Confidence"/>
    <x v="0"/>
    <x v="182"/>
    <s v="4.2"/>
    <x v="14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Medidata"/>
    <s v="IMH"/>
    <s v="Neonatal Substance Exposure Assessment_x000a_"/>
    <s v="No CRF match"/>
    <s v="High Confidence"/>
    <x v="0"/>
    <x v="183"/>
    <s v="3.1"/>
    <x v="14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Medidata"/>
    <s v="IMH"/>
    <s v="Neonatal Substance Exposure Assessment_x000a_"/>
    <s v="No CRF match"/>
    <s v="High Confidence"/>
    <x v="0"/>
    <x v="184"/>
    <s v="1"/>
    <x v="14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Medidata"/>
    <s v="IMH"/>
    <s v="Neonatal Substance Exposure Assessment_x000a_"/>
    <s v="No CRF match"/>
    <s v="High Confidence"/>
    <x v="0"/>
    <x v="185"/>
    <s v="1"/>
    <x v="14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Medidata"/>
    <s v="IMH"/>
    <s v="Neonatal Substance Exposure Assessment_x000a_"/>
    <s v="No CRF match"/>
    <s v="High Confidence"/>
    <x v="0"/>
    <x v="186"/>
    <s v="dd MMM yyyy"/>
    <x v="14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Medidata"/>
    <s v="IMH"/>
    <s v="Neonatal Substance Exposure Assessment_x000a_"/>
    <s v="No CRF match"/>
    <s v="High Confidence"/>
    <x v="0"/>
    <x v="187"/>
    <s v="HH:nn"/>
    <x v="14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Medidata"/>
    <s v="IMH"/>
    <s v="Neonatal Substance Exposure Assessment_x000a_"/>
    <s v="No CRF match"/>
    <s v="High Confidence"/>
    <x v="0"/>
    <x v="188"/>
    <s v="1"/>
    <x v="13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Medidata"/>
    <s v="IMH"/>
    <s v="Neonatal Substance Exposure Assessment_x000a_"/>
    <s v="No CRF match"/>
    <s v="High Confidence"/>
    <x v="0"/>
    <x v="189"/>
    <s v="1"/>
    <x v="13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Medidata"/>
    <s v="IMH"/>
    <s v="Neonatal Substance Exposure Assessment_x000a_"/>
    <s v="No CRF match"/>
    <s v="High Confidence"/>
    <x v="0"/>
    <x v="190"/>
    <s v="1"/>
    <x v="14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REDCap"/>
    <s v="c_mpaq_maternal_postnatal_attachment_scale"/>
    <s v="Maternal Postnatal Attachment Scale (MPAS)"/>
    <s v="No CRF match"/>
    <s v="High Confidence"/>
    <x v="0"/>
    <x v="191"/>
    <n v="500"/>
    <x v="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c_mpaq_maternal_postnatal_attachment_scale"/>
  </r>
  <r>
    <s v="REDCap"/>
    <s v="c_mpaq_maternal_postnatal_attachment_scale"/>
    <s v="Maternal Postnatal Attachment Scale (MPAS)"/>
    <s v="No CRF match"/>
    <s v="High Confidence"/>
    <x v="0"/>
    <x v="192"/>
    <s v="best12."/>
    <x v="2"/>
    <s v="1= Biological Mother, 2= Biological Father, 3= Foster Mother, 4= Foster Father, 5= Adoptive Mother, 6= Adoptive Father, 7= Maternal Grandparent, 8= Paternal Grandparent, 9= Other"/>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c_mpaq_maternal_postnatal_attachment_scale"/>
  </r>
  <r>
    <s v="REDCap"/>
    <s v="c_mpaq_maternal_postnatal_attachment_scale"/>
    <s v="Maternal Postnatal Attachment Scale (MPAS)"/>
    <s v="No CRF match"/>
    <s v="High Confidence"/>
    <x v="0"/>
    <x v="193"/>
    <n v="500"/>
    <x v="15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c_mpaq_maternal_postnatal_attachment_scale"/>
  </r>
  <r>
    <s v="REDCap"/>
    <s v="c_mpaq_maternal_postnatal_attachment_scale"/>
    <s v="Maternal Postnatal Attachment Scale (MPAS)"/>
    <s v="No CRF match"/>
    <s v="High Confidence"/>
    <x v="0"/>
    <x v="194"/>
    <s v="best12."/>
    <x v="151"/>
    <s v="1= Very frequently, 2= Frequently, 3= Occasionally, 4= Very rarely, 5= Never"/>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c_mpaq_maternal_postnatal_attachment_scale"/>
  </r>
  <r>
    <s v="REDCap"/>
    <s v="c_mpaq_maternal_postnatal_attachment_scale"/>
    <s v="Maternal Postnatal Attachment Scale (MPAS)"/>
    <s v="No CRF match"/>
    <s v="High Confidence"/>
    <x v="0"/>
    <x v="195"/>
    <s v="best12."/>
    <x v="152"/>
    <s v="1= Very frequently, 2= Frequently, 3= Occasionally, 4= Very rarely, 5= Never"/>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c_mpaq_maternal_postnatal_attachment_scale"/>
  </r>
  <r>
    <s v="REDCap"/>
    <s v="c_mpaq_maternal_postnatal_attachment_scale"/>
    <s v="Maternal Postnatal Attachment Scale (MPAS)"/>
    <s v="No CRF match"/>
    <s v="High Confidence"/>
    <x v="0"/>
    <x v="196"/>
    <s v="best12."/>
    <x v="153"/>
    <s v="1= Dislike, 2= No strong feelings towards the baby, 3= Slight affection, 4= Moderate affection, 5= Intense affection"/>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c_mpaq_maternal_postnatal_attachment_scale"/>
  </r>
  <r>
    <s v="REDCap"/>
    <s v="c_mpaq_maternal_postnatal_attachment_scale"/>
    <s v="Maternal Postnatal Attachment Scale (MPAS)"/>
    <s v="No CRF match"/>
    <s v="High Confidence"/>
    <x v="0"/>
    <x v="197"/>
    <s v="best12."/>
    <x v="154"/>
    <s v="1= I feel very guilty that I am not more involved, 2= I feel moderately guilty that I am not more involved, 3= I feel slightly guilty that I am not more involved, 4= I don't have any guilty feelings regarding this"/>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c_mpaq_maternal_postnatal_attachment_scale"/>
  </r>
  <r>
    <s v="REDCap"/>
    <s v="c_mpaq_maternal_postnatal_attachment_scale"/>
    <s v="Maternal Postnatal Attachment Scale (MPAS)"/>
    <s v="No CRF match"/>
    <s v="High Confidence"/>
    <x v="0"/>
    <x v="198"/>
    <s v="best12."/>
    <x v="155"/>
    <s v="1= Very incompetent and lacking in confidence, 2= Moderately incompetent and lacking in confidence, 3= Moderately competent and confident, 4= Very competent and confiden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c_mpaq_maternal_postnatal_attachment_scale"/>
  </r>
  <r>
    <s v="REDCap"/>
    <s v="c_mpaq_maternal_postnatal_attachment_scale"/>
    <s v="Maternal Postnatal Attachment Scale (MPAS)"/>
    <s v="No CRF match"/>
    <s v="High Confidence"/>
    <x v="0"/>
    <x v="199"/>
    <s v="best12."/>
    <x v="156"/>
    <s v="1= Very frequently, 2= Frequently, 3= Occasionally, 4= Almost never"/>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c_mpaq_maternal_postnatal_attachment_scale"/>
  </r>
  <r>
    <s v="REDCap"/>
    <s v="c_mpaq_maternal_postnatal_attachment_scale"/>
    <s v="Maternal Postnatal Attachment Scale (MPAS)"/>
    <s v="No CRF match"/>
    <s v="High Confidence"/>
    <x v="0"/>
    <x v="200"/>
    <s v="best12."/>
    <x v="157"/>
    <s v="1= Very frequently, 2= Frequently, 3= Occasionally, 4= Almost never"/>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c_mpaq_maternal_postnatal_attachment_scale"/>
  </r>
  <r>
    <s v="REDCap"/>
    <s v="c_mpaq_maternal_postnatal_attachment_scale"/>
    <s v="Maternal Postnatal Attachment Scale (MPAS)"/>
    <s v="No CRF match"/>
    <s v="High Confidence"/>
    <x v="0"/>
    <x v="201"/>
    <s v="best12."/>
    <x v="158"/>
    <s v="1= This is true, 2= This is untru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c_mpaq_maternal_postnatal_attachment_scale"/>
  </r>
  <r>
    <s v="REDCap"/>
    <s v="c_mpaq_maternal_postnatal_attachment_scale"/>
    <s v="Maternal Postnatal Attachment Scale (MPAS)"/>
    <s v="No CRF match"/>
    <s v="High Confidence"/>
    <x v="0"/>
    <x v="202"/>
    <s v="best12."/>
    <x v="159"/>
    <s v="1= I usually feel rather sad (or it's difficult to leave), 2= I often feel rather sad (or it's difficult to leave), 3= I have mixed feelings of both sadness and relief, 4= I often feel rather relieved (and it's easy to leave), 5= I usually feel rather relieved (and it's easy to leav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c_mpaq_maternal_postnatal_attachment_scale"/>
  </r>
  <r>
    <s v="REDCap"/>
    <s v="c_mpaq_maternal_postnatal_attachment_scale"/>
    <s v="Maternal Postnatal Attachment Scale (MPAS)"/>
    <s v="No CRF match"/>
    <s v="High Confidence"/>
    <x v="0"/>
    <x v="203"/>
    <s v="best12."/>
    <x v="160"/>
    <s v="1= I always get a lot of enjoyment/satisfaction, 2= I frequently get a lot of enjoyment/satisfaction, 3= I occasionally get a lot of enjoyment/satisfaction, 4= I very rarely get a lot of enjoyment/satisfaction"/>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c_mpaq_maternal_postnatal_attachment_scale"/>
  </r>
  <r>
    <s v="REDCap"/>
    <s v="c_mpaq_maternal_postnatal_attachment_scale"/>
    <s v="Maternal Postnatal Attachment Scale (MPAS)"/>
    <s v="No CRF match"/>
    <s v="High Confidence"/>
    <x v="0"/>
    <x v="204"/>
    <s v="best12."/>
    <x v="161"/>
    <s v="1= Almost all the time, 2= Very frequently, 3= Frequently, 4= Occasionally, 5= Not at all"/>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c_mpaq_maternal_postnatal_attachment_scale"/>
  </r>
  <r>
    <s v="REDCap"/>
    <s v="c_mpaq_maternal_postnatal_attachment_scale"/>
    <s v="Maternal Postnatal Attachment Scale (MPAS)"/>
    <s v="No CRF match"/>
    <s v="High Confidence"/>
    <x v="0"/>
    <x v="205"/>
    <s v="best12."/>
    <x v="162"/>
    <s v="1= I usually try to prolong the time I spend with him/her, 2= I usually try to shorten the time I spend with him/her"/>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c_mpaq_maternal_postnatal_attachment_scale"/>
  </r>
  <r>
    <s v="REDCap"/>
    <s v="c_mpaq_maternal_postnatal_attachment_scale"/>
    <s v="Maternal Postnatal Attachment Scale (MPAS)"/>
    <s v="No CRF match"/>
    <s v="High Confidence"/>
    <x v="0"/>
    <x v="206"/>
    <s v="best12."/>
    <x v="163"/>
    <s v="1= Intense pleasure at the idea, 2= Moderate pleasure at the idea, 3= Mild pleasure at the idea, 4= No feelings at all about the idea, 5= Negative feelings about the ide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c_mpaq_maternal_postnatal_attachment_scale"/>
  </r>
  <r>
    <s v="REDCap"/>
    <s v="c_mpaq_maternal_postnatal_attachment_scale"/>
    <s v="Maternal Postnatal Attachment Scale (MPAS)"/>
    <s v="No CRF match"/>
    <s v="High Confidence"/>
    <x v="0"/>
    <x v="207"/>
    <s v="best12."/>
    <x v="164"/>
    <s v="1= Very much my own baby, 2= A bit like my own baby, 3= Not yet really my own baby"/>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c_mpaq_maternal_postnatal_attachment_scale"/>
  </r>
  <r>
    <s v="REDCap"/>
    <s v="c_mpaq_maternal_postnatal_attachment_scale"/>
    <s v="Maternal Postnatal Attachment Scale (MPAS)"/>
    <s v="No CRF match"/>
    <s v="High Confidence"/>
    <x v="0"/>
    <x v="208"/>
    <s v="best12."/>
    <x v="165"/>
    <s v="1= I find that I resent it quite a lot, 2= I find that I resent it a moderate amount, 3= I find that I resent it a bit, 4= I don't resent it at all"/>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c_mpaq_maternal_postnatal_attachment_scale"/>
  </r>
  <r>
    <s v="REDCap"/>
    <s v="c_mpaq_maternal_postnatal_attachment_scale"/>
    <s v="Maternal Postnatal Attachment Scale (MPAS)"/>
    <s v="No CRF match"/>
    <s v="High Confidence"/>
    <x v="0"/>
    <x v="209"/>
    <s v="best12."/>
    <x v="166"/>
    <s v="1= Almost all the time, 2= Very frequently, 3= Occasionally, 4= Not at all"/>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c_mpaq_maternal_postnatal_attachment_scale"/>
  </r>
  <r>
    <s v="REDCap"/>
    <s v="c_mpaq_maternal_postnatal_attachment_scale"/>
    <s v="Maternal Postnatal Attachment Scale (MPAS)"/>
    <s v="No CRF match"/>
    <s v="High Confidence"/>
    <x v="0"/>
    <x v="210"/>
    <s v="best12."/>
    <x v="167"/>
    <s v="1= Very much so, 2= Somewhat so, 3= Slightly so, 4= Not at all"/>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c_mpaq_maternal_postnatal_attachment_scale"/>
  </r>
  <r>
    <s v="REDCap"/>
    <s v="c_mpaq_maternal_postnatal_attachment_scale"/>
    <s v="Maternal Postnatal Attachment Scale (MPAS)"/>
    <s v="No CRF match"/>
    <s v="High Confidence"/>
    <x v="0"/>
    <x v="211"/>
    <s v="best12."/>
    <x v="168"/>
    <s v="1= Almost never, 2= Occasionally, 3= Most of the time, 4= Almost all the tim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c_mpaq_maternal_postnatal_attachment_scale"/>
  </r>
  <r>
    <s v="REDCap"/>
    <s v="c_mpaq_maternal_postnatal_attachment_scale"/>
    <s v="Maternal Postnatal Attachment Scale (MPAS)"/>
    <s v="No CRF match"/>
    <s v="High Confidence"/>
    <x v="0"/>
    <x v="212"/>
    <s v="best12."/>
    <x v="169"/>
    <s v="1= I am very impatient, 2= I am a bit impatient, 3= I am moderately patient, 4= I am extremely patien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c_mpaq_maternal_postnatal_attachment_scale"/>
  </r>
  <r>
    <s v="REDCap"/>
    <s v="c_mpaq_maternal_postnatal_attachment_scale"/>
    <s v="Maternal Postnatal Attachment Scale (MPAS)"/>
    <s v="No CRF match"/>
    <s v="High Confidence"/>
    <x v="0"/>
    <x v="213"/>
    <s v="best12."/>
    <x v="1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c_mpaq_maternal_postnatal_attachment_scale"/>
  </r>
  <r>
    <s v="Medidata"/>
    <s v="IMH"/>
    <s v="Neonatal Substance Exposure Assessment_x000a_"/>
    <s v="No CRF match"/>
    <s v="High Confidence"/>
    <x v="0"/>
    <x v="214"/>
    <s v="1"/>
    <x v="17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Medidata"/>
    <s v="IMH"/>
    <s v="Neonatal Substance Exposure Assessment_x000a_"/>
    <s v="No CRF match"/>
    <s v="High Confidence"/>
    <x v="0"/>
    <x v="215"/>
    <s v="1"/>
    <x v="13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Medidata"/>
    <s v="IMH"/>
    <s v="Neonatal Substance Exposure Assessment_x000a_"/>
    <s v="No CRF match"/>
    <s v="High Confidence"/>
    <x v="0"/>
    <x v="216"/>
    <s v="1"/>
    <x v="17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Medidata"/>
    <s v="IMH"/>
    <s v="Neonatal Substance Exposure Assessment_x000a_"/>
    <s v="No CRF match"/>
    <s v="High Confidence"/>
    <x v="0"/>
    <x v="217"/>
    <s v="1"/>
    <x v="17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Medidata"/>
    <s v="IMH"/>
    <s v="Neonatal Substance Exposure Assessment_x000a_"/>
    <s v="No CRF match"/>
    <s v="High Confidence"/>
    <x v="0"/>
    <x v="218"/>
    <s v="1"/>
    <x v="17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Medidata"/>
    <s v="IMH"/>
    <s v="Neonatal Substance Exposure Assessment_x000a_"/>
    <s v="No CRF match"/>
    <s v="High Confidence"/>
    <x v="0"/>
    <x v="219"/>
    <s v="1"/>
    <x v="13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Medidata"/>
    <s v="IMH"/>
    <s v="Neonatal Substance Exposure Assessment_x000a_"/>
    <s v="No CRF match"/>
    <s v="High Confidence"/>
    <x v="0"/>
    <x v="220"/>
    <s v="1"/>
    <x v="8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Medidata"/>
    <s v="IMH"/>
    <s v="Neonatal Substance Exposure Assessment_x000a_"/>
    <s v="No CRF match"/>
    <s v="High Confidence"/>
    <x v="0"/>
    <x v="221"/>
    <s v="$200"/>
    <x v="1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Medidata"/>
    <s v="IMH"/>
    <s v="Neonatal Substance Exposure Assessment_x000a_"/>
    <s v="No CRF match"/>
    <s v="High Confidence"/>
    <x v="0"/>
    <x v="222"/>
    <s v="1"/>
    <x v="13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Medidata"/>
    <s v="IMH"/>
    <s v="Neonatal Substance Exposure Assessment_x000a_"/>
    <s v="No CRF match"/>
    <s v="High Confidence"/>
    <x v="0"/>
    <x v="223"/>
    <s v="1"/>
    <x v="17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Medidata"/>
    <s v="IMH"/>
    <s v="Neonatal Substance Exposure Assessment_x000a_"/>
    <s v="No CRF match"/>
    <s v="High Confidence"/>
    <x v="0"/>
    <x v="224"/>
    <s v="1"/>
    <x v="17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Medidata"/>
    <s v="IMH"/>
    <s v="Neonatal Substance Exposure Assessment_x000a_"/>
    <s v="No CRF match"/>
    <s v="High Confidence"/>
    <x v="0"/>
    <x v="225"/>
    <s v="1"/>
    <x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Medidata"/>
    <s v="IMH"/>
    <s v="Neonatal Substance Exposure Assessment_x000a_"/>
    <s v="No CRF match"/>
    <s v="High Confidence"/>
    <x v="0"/>
    <x v="226"/>
    <s v="1"/>
    <x v="17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Medidata"/>
    <s v="IMH"/>
    <s v="Neonatal Substance Exposure Assessment_x000a_"/>
    <s v="No CRF match"/>
    <s v="High Confidence"/>
    <x v="0"/>
    <x v="227"/>
    <s v="1"/>
    <x v="14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Medidata"/>
    <s v="IMH"/>
    <s v="Neonatal Substance Exposure Assessment_x000a_"/>
    <s v="No CRF match"/>
    <s v="High Confidence"/>
    <x v="0"/>
    <x v="76"/>
    <s v="5.3"/>
    <x v="17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
  </r>
  <r>
    <s v="Medidata"/>
    <s v="IMHV1"/>
    <s v="Neonatal Exposure and Birth Outcomes Form_x000a_"/>
    <s v="No CRF match"/>
    <s v="High Confidence"/>
    <x v="0"/>
    <x v="228"/>
    <s v="1"/>
    <x v="17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154"/>
    <s v="1"/>
    <x v="12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155"/>
    <s v="2"/>
    <x v="12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229"/>
    <s v="1"/>
    <x v="14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156"/>
    <s v="2"/>
    <x v="12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230"/>
    <s v="1"/>
    <x v="14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157"/>
    <s v="2"/>
    <x v="12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231"/>
    <s v="1"/>
    <x v="14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158"/>
    <s v="1"/>
    <x v="12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159"/>
    <s v="1"/>
    <x v="12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162"/>
    <s v="1"/>
    <x v="13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163"/>
    <s v="1"/>
    <x v="13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164"/>
    <s v="1"/>
    <x v="12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REDCap"/>
    <s v="d_bayley_4_scales_summary_score_sheet"/>
    <s v="Bayley Scales of Infant and Toddler Development"/>
    <s v="No CRF match"/>
    <s v="High Confidence"/>
    <x v="0"/>
    <x v="232"/>
    <s v="best12."/>
    <x v="179"/>
    <s v="1= Yes, 2= 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_bayley_4_scales_summary_score_sheet"/>
  </r>
  <r>
    <s v="REDCap"/>
    <s v="d_bayley_4_scales_summary_score_sheet"/>
    <s v="Bayley Scales of Infant and Toddler Development"/>
    <s v="No CRF match"/>
    <s v="High Confidence"/>
    <x v="0"/>
    <x v="233"/>
    <s v="best12."/>
    <x v="180"/>
    <s v="1= 1 = Illness, 2= 2 = Language other than English and interpreter not available, 3= 3 = Behavioral problems, 4= 4 = Severely developmentally delayed, and/or legally blind and/or profound hearing loss - assigned a composite score of 54 for Cognitive, 44 for Language, 44 for Motor, 5= 5 = Severe cerebral palsy, 6= 6 = anatomic abnormalities of hands/feet i.e. club feet, dislocated hips, arthrogryposis, 9= 9 = Other (i.e., children in body cast, children who are absent extremities)"/>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_bayley_4_scales_summary_score_sheet"/>
  </r>
  <r>
    <s v="REDCap"/>
    <s v="d_bayley_4_scales_summary_score_sheet"/>
    <s v="Bayley Scales of Infant and Toddler Development"/>
    <s v="No CRF match"/>
    <s v="High Confidence"/>
    <x v="0"/>
    <x v="234"/>
    <n v="500"/>
    <x v="18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_bayley_4_scales_summary_score_sheet"/>
  </r>
  <r>
    <s v="REDCap"/>
    <s v="d_bayley_4_scales_summary_score_sheet"/>
    <s v="Bayley Scales of Infant and Toddler Development"/>
    <s v="No CRF match"/>
    <s v="High Confidence"/>
    <x v="0"/>
    <x v="235"/>
    <s v="best12."/>
    <x v="182"/>
    <s v="1= Yes, 2= 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_bayley_4_scales_summary_score_sheet"/>
  </r>
  <r>
    <s v="REDCap"/>
    <s v="d_bayley_4_scales_summary_score_sheet"/>
    <s v="Bayley Scales of Infant and Toddler Development"/>
    <s v="No CRF match"/>
    <s v="High Confidence"/>
    <x v="0"/>
    <x v="236"/>
    <s v="best12."/>
    <x v="180"/>
    <s v="1= 1 = Illness, 2= 2 = Language other than English and interpreter not available, 3= 3 = Behavioral problems, 4= 4 = Severely developmentally delayed, and/or legally blind and/or profound hearing loss - assigned a composite score of 54 for Cognitive, 44 for Language, 44 for Motor, 5= 5 = Severe cerebral palsy, 6= 6 = anatomic abnormalities of hands/feet i.e. club feet, dislocated hips, arthrogryposis, 9= 9 = Other (i.e., children in body cast, children who are absent extremities)"/>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_bayley_4_scales_summary_score_sheet"/>
  </r>
  <r>
    <s v="REDCap"/>
    <s v="d_bayley_4_scales_summary_score_sheet"/>
    <s v="Bayley Scales of Infant and Toddler Development"/>
    <s v="No CRF match"/>
    <s v="High Confidence"/>
    <x v="0"/>
    <x v="237"/>
    <n v="500"/>
    <x v="18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_bayley_4_scales_summary_score_sheet"/>
  </r>
  <r>
    <s v="REDCap"/>
    <s v="d_bayley_4_scales_summary_score_sheet"/>
    <s v="Bayley Scales of Infant and Toddler Development"/>
    <s v="No CRF match"/>
    <s v="High Confidence"/>
    <x v="0"/>
    <x v="238"/>
    <s v="best12."/>
    <x v="183"/>
    <s v="1= Yes, 2= 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_bayley_4_scales_summary_score_sheet"/>
  </r>
  <r>
    <s v="REDCap"/>
    <s v="d_bayley_4_scales_summary_score_sheet"/>
    <s v="Bayley Scales of Infant and Toddler Development"/>
    <s v="No CRF match"/>
    <s v="High Confidence"/>
    <x v="0"/>
    <x v="239"/>
    <s v="best12."/>
    <x v="184"/>
    <s v="1= 1 = Illness, 2= 2 = Language other than English and interpreter not available, 3= 3 = Behavioral problems, 4= 4 = Severely developmentally delayed, and/or legally blind and/or profound hearing loss - assigned a composite score of 54 for Cognitive, 44 for Language, 44 for Motor, 5= 5 = Severe cerebral palsy, 6= 6 = anatomic abnormalities of hands/feet i.e. club feet, dislocated hips, arthrogryposis, 9= 9 = Other (i.e., children in body cast, children who are absent extremities)"/>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_bayley_4_scales_summary_score_sheet"/>
  </r>
  <r>
    <s v="REDCap"/>
    <s v="d_bayley_4_scales_summary_score_sheet"/>
    <s v="Bayley Scales of Infant and Toddler Development"/>
    <s v="No CRF match"/>
    <s v="High Confidence"/>
    <x v="0"/>
    <x v="240"/>
    <n v="500"/>
    <x v="18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_bayley_4_scales_summary_score_sheet"/>
  </r>
  <r>
    <s v="REDCap"/>
    <s v="d_bayley_4_scales_summary_score_sheet"/>
    <s v="Bayley Scales of Infant and Toddler Development"/>
    <s v="No CRF match"/>
    <s v="High Confidence"/>
    <x v="0"/>
    <x v="241"/>
    <s v="best12."/>
    <x v="185"/>
    <s v="1= Yes, 2= 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_bayley_4_scales_summary_score_sheet"/>
  </r>
  <r>
    <s v="REDCap"/>
    <s v="d_bayley_4_scales_summary_score_sheet"/>
    <s v="Bayley Scales of Infant and Toddler Development"/>
    <s v="No CRF match"/>
    <s v="High Confidence"/>
    <x v="0"/>
    <x v="242"/>
    <s v="best12."/>
    <x v="180"/>
    <s v="1= 1 = Illness, 2= 2 = Language other than English and interpreter not available, 3= 3 = Behavioral problems, 4= 4 = Severely developmentally delayed, and/or legally blind and/or profound hearing loss - assigned a composite score of 54 for Cognitive, 44 for Language, 44 for Motor, 5= 5 = Severe cerebral palsy, 6= 6 = anatomic abnormalities of hands/feet i.e. club feet, dislocated hips, arthrogryposis, 9= 9 = Other (i.e., children in body cast, children who are absent extremities)"/>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_bayley_4_scales_summary_score_sheet"/>
  </r>
  <r>
    <s v="REDCap"/>
    <s v="d_bayley_4_scales_summary_score_sheet"/>
    <s v="Bayley Scales of Infant and Toddler Development"/>
    <s v="No CRF match"/>
    <s v="High Confidence"/>
    <x v="0"/>
    <x v="243"/>
    <n v="500"/>
    <x v="18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_bayley_4_scales_summary_score_sheet"/>
  </r>
  <r>
    <s v="REDCap"/>
    <s v="d_bayley_4_scales_summary_score_sheet"/>
    <s v="Bayley Scales of Infant and Toddler Development"/>
    <s v="No CRF match"/>
    <s v="High Confidence"/>
    <x v="0"/>
    <x v="244"/>
    <s v="best12."/>
    <x v="186"/>
    <s v="1= Yes, 2= 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_bayley_4_scales_summary_score_sheet"/>
  </r>
  <r>
    <s v="REDCap"/>
    <s v="d_bayley_4_scales_summary_score_sheet"/>
    <s v="Bayley Scales of Infant and Toddler Development"/>
    <s v="No CRF match"/>
    <s v="High Confidence"/>
    <x v="0"/>
    <x v="245"/>
    <s v="best12."/>
    <x v="184"/>
    <s v="1= 1 = Illness, 2= 2 = Language other than English and interpreter not available, 3= 3 = Behavioral problems, 4= 4 = Severely developmentally delayed, and/or legally blind and/or profound hearing loss - assigned a composite score of 54 for Cognitive, 44 for Language, 44 for Motor, 5= 5 = Severe cerebral palsy, 6= 6 = anatomic abnormalities of hands/feet i.e. club feet, dislocated hips, arthrogryposis, 9= 9 = Other (i.e., children in body cast, children who are absent extremities)"/>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_bayley_4_scales_summary_score_sheet"/>
  </r>
  <r>
    <s v="REDCap"/>
    <s v="d_bayley_4_scales_summary_score_sheet"/>
    <s v="Bayley Scales of Infant and Toddler Development"/>
    <s v="No CRF match"/>
    <s v="High Confidence"/>
    <x v="0"/>
    <x v="246"/>
    <n v="500"/>
    <x v="18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_bayley_4_scales_summary_score_sheet"/>
  </r>
  <r>
    <s v="REDCap"/>
    <s v="d_bayley_4_scales_summary_score_sheet"/>
    <s v="Bayley Scales of Infant and Toddler Development"/>
    <s v="No CRF match"/>
    <s v="High Confidence"/>
    <x v="0"/>
    <x v="247"/>
    <n v="500"/>
    <x v="18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_bayley_4_scales_summary_score_sheet"/>
  </r>
  <r>
    <s v="REDCap"/>
    <s v="d_bayley_4_scales_summary_score_sheet"/>
    <s v="Bayley Scales of Infant and Toddler Development"/>
    <s v="No CRF match"/>
    <s v="High Confidence"/>
    <x v="0"/>
    <x v="248"/>
    <n v="500"/>
    <x v="18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_bayley_4_scales_summary_score_sheet"/>
  </r>
  <r>
    <s v="REDCap"/>
    <s v="d_bayley_4_scales_summary_score_sheet"/>
    <s v="Bayley Scales of Infant and Toddler Development"/>
    <s v="No CRF match"/>
    <s v="High Confidence"/>
    <x v="0"/>
    <x v="249"/>
    <n v="500"/>
    <x v="18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_bayley_4_scales_summary_score_sheet"/>
  </r>
  <r>
    <s v="REDCap"/>
    <s v="d_bayley_4_scales_summary_score_sheet"/>
    <s v="Bayley Scales of Infant and Toddler Development"/>
    <s v="No CRF match"/>
    <s v="High Confidence"/>
    <x v="0"/>
    <x v="250"/>
    <n v="500"/>
    <x v="19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_bayley_4_scales_summary_score_sheet"/>
  </r>
  <r>
    <s v="REDCap"/>
    <s v="d_bayley_4_scales_summary_score_sheet"/>
    <s v="Bayley Scales of Infant and Toddler Development"/>
    <s v="No CRF match"/>
    <s v="High Confidence"/>
    <x v="0"/>
    <x v="251"/>
    <n v="500"/>
    <x v="19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_bayley_4_scales_summary_score_sheet"/>
  </r>
  <r>
    <s v="REDCap"/>
    <s v="d_bayley_4_scales_summary_score_sheet"/>
    <s v="Bayley Scales of Infant and Toddler Development"/>
    <s v="No CRF match"/>
    <s v="High Confidence"/>
    <x v="0"/>
    <x v="252"/>
    <n v="500"/>
    <x v="19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_bayley_4_scales_summary_score_sheet"/>
  </r>
  <r>
    <s v="REDCap"/>
    <s v="d_bayley_4_scales_summary_score_sheet"/>
    <s v="Bayley Scales of Infant and Toddler Development"/>
    <s v="No CRF match"/>
    <s v="High Confidence"/>
    <x v="0"/>
    <x v="253"/>
    <n v="500"/>
    <x v="19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_bayley_4_scales_summary_score_sheet"/>
  </r>
  <r>
    <s v="REDCap"/>
    <s v="d_bayley_4_scales_summary_score_sheet"/>
    <s v="Bayley Scales of Infant and Toddler Development"/>
    <s v="No CRF match"/>
    <s v="High Confidence"/>
    <x v="0"/>
    <x v="254"/>
    <n v="500"/>
    <x v="19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_bayley_4_scales_summary_score_sheet"/>
  </r>
  <r>
    <s v="REDCap"/>
    <s v="d_bayley_4_scales_summary_score_sheet"/>
    <s v="Bayley Scales of Infant and Toddler Development"/>
    <s v="No CRF match"/>
    <s v="High Confidence"/>
    <x v="0"/>
    <x v="255"/>
    <n v="500"/>
    <x v="19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_bayley_4_scales_summary_score_sheet"/>
  </r>
  <r>
    <s v="REDCap"/>
    <s v="d_bayley_4_scales_summary_score_sheet"/>
    <s v="Bayley Scales of Infant and Toddler Development"/>
    <s v="No CRF match"/>
    <s v="High Confidence"/>
    <x v="0"/>
    <x v="256"/>
    <n v="500"/>
    <x v="19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_bayley_4_scales_summary_score_sheet"/>
  </r>
  <r>
    <s v="REDCap"/>
    <s v="d_bayley_4_scales_summary_score_sheet"/>
    <s v="Bayley Scales of Infant and Toddler Development"/>
    <s v="No CRF match"/>
    <s v="High Confidence"/>
    <x v="0"/>
    <x v="257"/>
    <n v="500"/>
    <x v="19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_bayley_4_scales_summary_score_sheet"/>
  </r>
  <r>
    <s v="REDCap"/>
    <s v="d_bayley_4_scales_summary_score_sheet"/>
    <s v="Bayley Scales of Infant and Toddler Development"/>
    <s v="No CRF match"/>
    <s v="High Confidence"/>
    <x v="0"/>
    <x v="258"/>
    <n v="500"/>
    <x v="19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_bayley_4_scales_summary_score_sheet"/>
  </r>
  <r>
    <s v="REDCap"/>
    <s v="d_bayley_4_scales_summary_score_sheet"/>
    <s v="Bayley Scales of Infant and Toddler Development"/>
    <s v="No CRF match"/>
    <s v="High Confidence"/>
    <x v="0"/>
    <x v="259"/>
    <n v="500"/>
    <x v="19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_bayley_4_scales_summary_score_sheet"/>
  </r>
  <r>
    <s v="REDCap"/>
    <s v="d_bayley_4_scales_summary_score_sheet"/>
    <s v="Bayley Scales of Infant and Toddler Development"/>
    <s v="No CRF match"/>
    <s v="High Confidence"/>
    <x v="0"/>
    <x v="260"/>
    <n v="500"/>
    <x v="20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_bayley_4_scales_summary_score_sheet"/>
  </r>
  <r>
    <s v="REDCap"/>
    <s v="d_bayley_4_scales_summary_score_sheet"/>
    <s v="Bayley Scales of Infant and Toddler Development"/>
    <s v="No CRF match"/>
    <s v="High Confidence"/>
    <x v="0"/>
    <x v="261"/>
    <n v="500"/>
    <x v="20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_bayley_4_scales_summary_score_sheet"/>
  </r>
  <r>
    <s v="REDCap"/>
    <s v="d_bayley_4_scales_summary_score_sheet"/>
    <s v="Bayley Scales of Infant and Toddler Development"/>
    <s v="No CRF match"/>
    <s v="High Confidence"/>
    <x v="0"/>
    <x v="262"/>
    <n v="500"/>
    <x v="20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_bayley_4_scales_summary_score_sheet"/>
  </r>
  <r>
    <s v="REDCap"/>
    <s v="d_bayley_4_scales_summary_score_sheet"/>
    <s v="Bayley Scales of Infant and Toddler Development"/>
    <s v="No CRF match"/>
    <s v="High Confidence"/>
    <x v="0"/>
    <x v="263"/>
    <s v="best12."/>
    <x v="203"/>
    <s v="1= Yes, 2= 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_bayley_4_scales_summary_score_sheet"/>
  </r>
  <r>
    <s v="REDCap"/>
    <s v="d_bayley_4_scales_summary_score_sheet"/>
    <s v="Bayley Scales of Infant and Toddler Development"/>
    <s v="No CRF match"/>
    <s v="High Confidence"/>
    <x v="0"/>
    <x v="264"/>
    <s v="best12."/>
    <x v="204"/>
    <s v="1= Yes, 2= 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_bayley_4_scales_summary_score_sheet"/>
  </r>
  <r>
    <s v="REDCap"/>
    <s v="d_bayley_4_scales_summary_score_sheet"/>
    <s v="Bayley Scales of Infant and Toddler Development"/>
    <s v="No CRF match"/>
    <s v="High Confidence"/>
    <x v="0"/>
    <x v="265"/>
    <s v="best12."/>
    <x v="205"/>
    <s v="1= Yes, 2= 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_bayley_4_scales_summary_score_sheet"/>
  </r>
  <r>
    <s v="REDCap"/>
    <s v="d_bayley_4_scales_summary_score_sheet"/>
    <s v="Bayley Scales of Infant and Toddler Development"/>
    <s v="No CRF match"/>
    <s v="High Confidence"/>
    <x v="0"/>
    <x v="266"/>
    <s v="best12."/>
    <x v="206"/>
    <s v="1= Clinic, 2= Home, 3= Other Clinic, 4= Hospital, 9= Other"/>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_bayley_4_scales_summary_score_sheet"/>
  </r>
  <r>
    <s v="REDCap"/>
    <s v="d_bayley_4_scales_summary_score_sheet"/>
    <s v="Bayley Scales of Infant and Toddler Development"/>
    <s v="No CRF match"/>
    <s v="High Confidence"/>
    <x v="0"/>
    <x v="267"/>
    <n v="500"/>
    <x v="20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_bayley_4_scales_summary_score_sheet"/>
  </r>
  <r>
    <s v="REDCap"/>
    <s v="d_bayley_4_scales_summary_score_sheet"/>
    <s v="Bayley Scales of Infant and Toddler Development"/>
    <s v="No CRF match"/>
    <s v="High Confidence"/>
    <x v="0"/>
    <x v="268"/>
    <n v="500"/>
    <x v="20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_bayley_4_scales_summary_score_sheet"/>
  </r>
  <r>
    <s v="REDCap"/>
    <s v="d_bayley_4_scales_summary_score_sheet"/>
    <s v="Bayley Scales of Infant and Toddler Development"/>
    <s v="No CRF match"/>
    <s v="High Confidence"/>
    <x v="0"/>
    <x v="269"/>
    <n v="500"/>
    <x v="20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d_bayley_4_scales_summary_score_sheet"/>
  </r>
  <r>
    <s v="Medidata"/>
    <s v="IMHV1"/>
    <s v="Neonatal Exposure and Birth Outcomes Form_x000a_"/>
    <s v="No CRF match"/>
    <s v="High Confidence"/>
    <x v="0"/>
    <x v="165"/>
    <s v="1"/>
    <x v="12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166"/>
    <s v="1"/>
    <x v="12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167"/>
    <s v="1"/>
    <x v="13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168"/>
    <s v="1"/>
    <x v="13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169"/>
    <s v="1"/>
    <x v="13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170"/>
    <s v="1"/>
    <x v="13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171"/>
    <s v="1"/>
    <x v="13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172"/>
    <s v="1"/>
    <x v="13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270"/>
    <s v="1"/>
    <x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173"/>
    <s v="1"/>
    <x v="21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174"/>
    <s v="1"/>
    <x v="8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175"/>
    <s v="$200"/>
    <x v="1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176"/>
    <s v="1"/>
    <x v="13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177"/>
    <s v="1"/>
    <x v="14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178"/>
    <s v="1"/>
    <x v="13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179"/>
    <s v="1"/>
    <x v="13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180"/>
    <s v="1"/>
    <x v="14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181"/>
    <s v="2"/>
    <x v="14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184"/>
    <s v="1"/>
    <x v="14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271"/>
    <s v="dd MMM yyyy"/>
    <x v="14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272"/>
    <s v="HH:nn"/>
    <x v="14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273"/>
    <s v="1"/>
    <x v="14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188"/>
    <s v="1"/>
    <x v="13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189"/>
    <s v="1"/>
    <x v="13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274"/>
    <s v="dd MMM yyyy"/>
    <x v="21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275"/>
    <s v="dd MMM yyyy HH:nn"/>
    <x v="12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276"/>
    <s v="3.1"/>
    <x v="14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277"/>
    <s v="3.1"/>
    <x v="14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278"/>
    <s v="4.3"/>
    <x v="17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279"/>
    <s v="1"/>
    <x v="17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190"/>
    <s v="1"/>
    <x v="14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214"/>
    <s v="1"/>
    <x v="17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215"/>
    <s v="1"/>
    <x v="13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216"/>
    <s v="1"/>
    <x v="17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280"/>
    <s v="1"/>
    <x v="17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281"/>
    <s v="1"/>
    <x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219"/>
    <s v="1"/>
    <x v="21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220"/>
    <s v="1"/>
    <x v="8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221"/>
    <s v="$200"/>
    <x v="1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222"/>
    <s v="1"/>
    <x v="13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223"/>
    <s v="1"/>
    <x v="17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224"/>
    <s v="1"/>
    <x v="17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225"/>
    <s v="1"/>
    <x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226"/>
    <s v="1"/>
    <x v="17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MHV1"/>
    <s v="Neonatal Exposure and Birth Outcomes Form_x000a_"/>
    <s v="No CRF match"/>
    <s v="High Confidence"/>
    <x v="0"/>
    <x v="227"/>
    <s v="1"/>
    <x v="14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HV1"/>
  </r>
  <r>
    <s v="Medidata"/>
    <s v="INF"/>
    <s v="Sibling Information Form_x000a_"/>
    <s v="No CRF match"/>
    <s v="High Confidence"/>
    <x v="0"/>
    <x v="282"/>
    <s v="1"/>
    <x v="21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NF"/>
  </r>
  <r>
    <s v="Medidata"/>
    <s v="INF"/>
    <s v="Sibling Information Form_x000a_"/>
    <s v="No CRF match"/>
    <s v="High Confidence"/>
    <x v="0"/>
    <x v="283"/>
    <s v="1"/>
    <x v="21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NF"/>
  </r>
  <r>
    <s v="Medidata"/>
    <s v="INF"/>
    <s v="Sibling Information Form_x000a_"/>
    <s v="No CRF match"/>
    <s v="High Confidence"/>
    <x v="0"/>
    <x v="284"/>
    <s v="$12"/>
    <x v="21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NF"/>
  </r>
  <r>
    <s v="Medidata"/>
    <s v="MMH"/>
    <s v="Maternal Mental Health and Substance Use Assessment_x000a_"/>
    <s v="No CRF match"/>
    <s v="High Confidence"/>
    <x v="0"/>
    <x v="285"/>
    <s v="1"/>
    <x v="21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286"/>
    <s v="1"/>
    <x v="17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287"/>
    <s v="1"/>
    <x v="21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288"/>
    <s v="1"/>
    <x v="21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289"/>
    <s v="1"/>
    <x v="12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290"/>
    <s v="1"/>
    <x v="21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291"/>
    <s v="1"/>
    <x v="22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292"/>
    <s v="1"/>
    <x v="22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293"/>
    <s v="1"/>
    <x v="22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294"/>
    <s v="1"/>
    <x v="22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295"/>
    <s v="1"/>
    <x v="22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296"/>
    <s v="1"/>
    <x v="22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297"/>
    <s v="1"/>
    <x v="12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REDCap"/>
    <s v="e_bitsea_brief_infant_toddler_social_emotional_ass"/>
    <s v="Brief Infant-Toddler Social and Emotional Assessment (BITSEA)"/>
    <s v="No CRF match"/>
    <s v="High Confidence"/>
    <x v="0"/>
    <x v="298"/>
    <n v="500"/>
    <x v="8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299"/>
    <s v="best12."/>
    <x v="2"/>
    <s v="1= Biological Mother, 2= Biological Father, 3= Foster Mother, 4= Foster Father, 5= Adoptive Mother, 6= Adoptive Father, 7= Maternal Grandparent, 8= Paternal Grandparent, 999= Other"/>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00"/>
    <n v="500"/>
    <x v="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01"/>
    <s v="best12."/>
    <x v="226"/>
    <s v="1= In-person interview, 2= Self-completed on tablet, 3= Self-completed on paper, 4= Telephone interview, 999= Other, specify"/>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02"/>
    <n v="500"/>
    <x v="22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03"/>
    <s v="best12."/>
    <x v="228"/>
    <s v="1= Yes, 2= 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04"/>
    <s v="best12."/>
    <x v="229"/>
    <s v="1= Yes, 2= 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05"/>
    <n v="500"/>
    <x v="23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06"/>
    <s v="best12."/>
    <x v="231"/>
    <s v="0, 0, 1= 1, 2= 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07"/>
    <s v="best12."/>
    <x v="232"/>
    <s v="0, 0, 1= 1, 2= 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08"/>
    <s v="best12."/>
    <x v="233"/>
    <s v="0, 0, 1= 1, 2= 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09"/>
    <s v="best12."/>
    <x v="234"/>
    <s v="0, 0, 1= 1, 2= 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10"/>
    <s v="best12."/>
    <x v="235"/>
    <s v="0, 0, 1= 1, 2= 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11"/>
    <s v="best12."/>
    <x v="236"/>
    <s v="0, 0, 1= 1, 2= 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12"/>
    <s v="best12."/>
    <x v="237"/>
    <s v="0, 0, 1= 1, 2= 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13"/>
    <s v="best12."/>
    <x v="238"/>
    <s v="0, 0, 1= 1, 2= 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14"/>
    <n v="500"/>
    <x v="23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15"/>
    <s v="best12."/>
    <x v="240"/>
    <s v="0, 0, 1= 1, 2= 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16"/>
    <s v="best12."/>
    <x v="241"/>
    <s v="0, 0, 1= 1, 2= 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17"/>
    <s v="best12."/>
    <x v="242"/>
    <s v="0, 0, 1= 1, 2= 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18"/>
    <s v="best12."/>
    <x v="243"/>
    <s v="0, 0, 1= 1, 2= 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19"/>
    <s v="best12."/>
    <x v="244"/>
    <s v="0, 0, 1= 1, 2= 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20"/>
    <s v="best12."/>
    <x v="245"/>
    <s v="0, 0, 1= 1, 2= 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21"/>
    <s v="best12."/>
    <x v="246"/>
    <s v="0, 0, 1= 1, 2= 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22"/>
    <s v="best12."/>
    <x v="247"/>
    <s v="0, 0, 1= 1, 2= 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23"/>
    <s v="best12."/>
    <x v="248"/>
    <s v="0, 0, 1= 1, 2= 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24"/>
    <s v="best12."/>
    <x v="249"/>
    <s v="0, 0, 1= 1, 2= 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25"/>
    <s v="best12."/>
    <x v="250"/>
    <s v="0, 0, 1= 1, 2= 2, 3= N"/>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26"/>
    <s v="best12."/>
    <x v="251"/>
    <s v="0, 0, 1= 1, 2= 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27"/>
    <s v="best12."/>
    <x v="252"/>
    <s v="0, 0, 1= 1, 2= 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28"/>
    <s v="best12."/>
    <x v="253"/>
    <s v="0, 0, 1= 1, 2= 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29"/>
    <s v="best12."/>
    <x v="254"/>
    <s v="0, 0, 1= 1, 2= 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30"/>
    <s v="best12."/>
    <x v="255"/>
    <s v="0, 0, 1= 1, 2= 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31"/>
    <s v="best12."/>
    <x v="256"/>
    <s v="0, 0, 1= 1, 2= 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32"/>
    <s v="best12."/>
    <x v="257"/>
    <s v="0, 0, 1= 1, 2= 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33"/>
    <s v="best12."/>
    <x v="258"/>
    <s v="0, 0, 1= 1, 2= 2, 3= N"/>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34"/>
    <s v="best12."/>
    <x v="259"/>
    <s v="0, 0, 1= 1, 2= 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35"/>
    <s v="best12."/>
    <x v="260"/>
    <s v="0, 0, 1= 1, 2= 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36"/>
    <s v="best12."/>
    <x v="261"/>
    <s v="0, 0, 1= 1, 2= 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37"/>
    <s v="best12."/>
    <x v="262"/>
    <s v="0, 0, 1= 1, 2= 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38"/>
    <s v="best12."/>
    <x v="263"/>
    <s v="0, 0, 1= 1, 2= 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39"/>
    <s v="best12."/>
    <x v="264"/>
    <s v="0, 0, 1= 1, 2= 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40"/>
    <s v="best12."/>
    <x v="265"/>
    <s v="0, 0, 1= 1, 2= 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41"/>
    <s v="best12."/>
    <x v="266"/>
    <s v="0, 0, 1= 1, 2= 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42"/>
    <s v="best12."/>
    <x v="267"/>
    <s v="0, 0, 1= 1, 2= 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43"/>
    <n v="500"/>
    <x v="26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44"/>
    <s v="best12."/>
    <x v="269"/>
    <s v="0, 0, 1= 1, 2= 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45"/>
    <n v="500"/>
    <x v="26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46"/>
    <s v="best12."/>
    <x v="270"/>
    <s v="0, 0, 1= 1, 2= 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47"/>
    <s v="best12."/>
    <x v="271"/>
    <s v="0, 0, 1= 1, 2= 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48"/>
    <s v="best12."/>
    <x v="272"/>
    <s v="0, 0, 1= 1, 2= 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49"/>
    <s v="best12."/>
    <x v="273"/>
    <s v="0, 0, 1= 1, 2= 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50"/>
    <n v="500"/>
    <x v="27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51"/>
    <s v="best12."/>
    <x v="275"/>
    <s v="0, 0, 1= 1, 2= 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52"/>
    <n v="500"/>
    <x v="27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53"/>
    <s v="best12."/>
    <x v="276"/>
    <s v="1= 1 = Not at all worried, 2= 2 = A little worried, 3= 3 = Worried, 4= 4 = Very worrie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54"/>
    <s v="best12."/>
    <x v="277"/>
    <s v="1= 1 = Not at all worried, 2= 2 = A little worried, 3= 3 = Worried, 4= 4 = Very worrie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REDCap"/>
    <s v="e_bitsea_brief_infant_toddler_social_emotional_ass"/>
    <s v="Brief Infant-Toddler Social and Emotional Assessment (BITSEA)"/>
    <s v="No CRF match"/>
    <s v="High Confidence"/>
    <x v="0"/>
    <x v="355"/>
    <s v="best12."/>
    <x v="1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_bitsea_brief_infant_toddler_social_emotional_ass"/>
  </r>
  <r>
    <s v="Medidata"/>
    <s v="MMH"/>
    <s v="Maternal Mental Health and Substance Use Assessment_x000a_"/>
    <s v="No CRF match"/>
    <s v="High Confidence"/>
    <x v="0"/>
    <x v="356"/>
    <s v="1"/>
    <x v="27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357"/>
    <s v="1"/>
    <x v="27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358"/>
    <s v="1"/>
    <x v="12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359"/>
    <s v="1"/>
    <x v="28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360"/>
    <s v="1"/>
    <x v="28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361"/>
    <s v="1"/>
    <x v="28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362"/>
    <s v="1"/>
    <x v="28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160"/>
    <s v="dd MMM yyyy"/>
    <x v="12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363"/>
    <s v="1"/>
    <x v="28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364"/>
    <s v="1"/>
    <x v="13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365"/>
    <s v="1"/>
    <x v="28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366"/>
    <s v="1"/>
    <x v="28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367"/>
    <s v="1"/>
    <x v="13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368"/>
    <s v="1"/>
    <x v="28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369"/>
    <s v="1"/>
    <x v="13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370"/>
    <s v="1"/>
    <x v="28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371"/>
    <s v="1"/>
    <x v="28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372"/>
    <s v="1"/>
    <x v="290"/>
    <s v="1= Vaginal, 2= Cesarean Section (C-Section), 3= Unknown"/>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373"/>
    <s v="1"/>
    <x v="29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374"/>
    <s v="1"/>
    <x v="29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REDCap"/>
    <s v="f_change_of_caregiver"/>
    <s v="Change of Caregiver Questionnaire_x000a_"/>
    <s v="No CRF match"/>
    <s v="High Confidence"/>
    <x v="0"/>
    <x v="375"/>
    <n v="500"/>
    <x v="29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f_change_of_caregiver"/>
  </r>
  <r>
    <s v="REDCap"/>
    <s v="f_change_of_caregiver"/>
    <s v="Change of Caregiver Questionnaire_x000a_"/>
    <s v="No CRF match"/>
    <s v="High Confidence"/>
    <x v="0"/>
    <x v="376"/>
    <s v="best12."/>
    <x v="294"/>
    <s v="1= Yes, 2= 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f_change_of_caregiver"/>
  </r>
  <r>
    <s v="REDCap"/>
    <s v="f_change_of_caregiver"/>
    <s v="Change of Caregiver Questionnaire_x000a_"/>
    <s v="No CRF match"/>
    <s v="High Confidence"/>
    <x v="0"/>
    <x v="377"/>
    <s v="best12."/>
    <x v="295"/>
    <s v="1= Yes, 2= 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f_change_of_caregiver"/>
  </r>
  <r>
    <s v="REDCap"/>
    <s v="f_change_of_caregiver"/>
    <s v="Change of Caregiver Questionnaire_x000a_"/>
    <s v="No CRF match"/>
    <s v="High Confidence"/>
    <x v="0"/>
    <x v="378"/>
    <s v="best12."/>
    <x v="296"/>
    <s v="1= Consent for infant and caregiver obtained, 2= Consent for infant only, 3= Consent for caregiver only (If change in caregiver but not legal guardian), 4= None, 5= N/A due to state regulations"/>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f_change_of_caregiver"/>
  </r>
  <r>
    <s v="REDCap"/>
    <s v="f_change_of_caregiver"/>
    <s v="Change of Caregiver Questionnaire_x000a_"/>
    <s v="No CRF match"/>
    <s v="High Confidence"/>
    <x v="0"/>
    <x v="379"/>
    <n v="500"/>
    <x v="29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f_change_of_caregiver"/>
  </r>
  <r>
    <s v="REDCap"/>
    <s v="f_change_of_caregiver"/>
    <s v="Change of Caregiver Questionnaire_x000a_"/>
    <s v="No CRF match"/>
    <s v="High Confidence"/>
    <x v="0"/>
    <x v="380"/>
    <s v="best12."/>
    <x v="298"/>
    <s v="1= Biological Mother, 2= Biological Father, 3= Foster Mother, 4= Foster Father, 5= Adoptive Mother, 6= Adoptive Father, 7= Maternal Grandparent, 8= Paternal Grandparent, 999= Other, specify"/>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f_change_of_caregiver"/>
  </r>
  <r>
    <s v="REDCap"/>
    <s v="f_change_of_caregiver"/>
    <s v="Change of Caregiver Questionnaire_x000a_"/>
    <s v="No CRF match"/>
    <s v="High Confidence"/>
    <x v="0"/>
    <x v="381"/>
    <n v="500"/>
    <x v="29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f_change_of_caregiver"/>
  </r>
  <r>
    <s v="REDCap"/>
    <s v="f_change_of_caregiver"/>
    <s v="Change of Caregiver Questionnaire_x000a_"/>
    <s v="No CRF match"/>
    <s v="High Confidence"/>
    <x v="0"/>
    <x v="382"/>
    <s v="best12."/>
    <x v="300"/>
    <s v="1= Biological Mother, 2= Biological Father, 3= Foster Mother, 4= Foster Father, 5= Adoptive Mother, 6= Adoptive Father, 7= Maternal Grandparent, 8= Paternal Grandparent, 999= Other, specify"/>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f_change_of_caregiver"/>
  </r>
  <r>
    <s v="REDCap"/>
    <s v="f_change_of_caregiver"/>
    <s v="Change of Caregiver Questionnaire_x000a_"/>
    <s v="No CRF match"/>
    <s v="High Confidence"/>
    <x v="0"/>
    <x v="383"/>
    <n v="500"/>
    <x v="29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f_change_of_caregiver"/>
  </r>
  <r>
    <s v="Medidata"/>
    <s v="MMH"/>
    <s v="Maternal Mental Health and Substance Use Assessment_x000a_"/>
    <s v="No CRF match"/>
    <s v="High Confidence"/>
    <x v="0"/>
    <x v="384"/>
    <s v="1"/>
    <x v="30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385"/>
    <s v="1"/>
    <x v="30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386"/>
    <s v="dd MMM yyyy"/>
    <x v="30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387"/>
    <s v="1"/>
    <x v="304"/>
    <s v="1= Unknown, 2= Left against medical advic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388"/>
    <s v="2"/>
    <x v="30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389"/>
    <s v="1"/>
    <x v="30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390"/>
    <s v="1"/>
    <x v="13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391"/>
    <s v="1"/>
    <x v="30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392"/>
    <s v="1"/>
    <x v="30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393"/>
    <s v="$50"/>
    <x v="30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394"/>
    <s v="best12."/>
    <x v="31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REDCap"/>
    <s v="followup_visit_status_summary"/>
    <s v="Follow-Up Visit Status Summary_x000a_"/>
    <s v="No CRF match"/>
    <s v="High Confidence"/>
    <x v="0"/>
    <x v="395"/>
    <s v="best12."/>
    <x v="311"/>
    <s v="1= Yes, 2= 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followup_visit_status_summary"/>
  </r>
  <r>
    <s v="REDCap"/>
    <s v="followup_visit_status_summary"/>
    <s v="Follow-Up Visit Status Summary_x000a_"/>
    <s v="No CRF match"/>
    <s v="High Confidence"/>
    <x v="0"/>
    <x v="396"/>
    <s v="best12."/>
    <x v="312"/>
    <s v="1= Loss of contact, 2= Child died, 3= Interviewee refused, 4= Change in custody, 999= Other"/>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followup_visit_status_summary"/>
  </r>
  <r>
    <s v="REDCap"/>
    <s v="followup_visit_status_summary"/>
    <s v="Follow-Up Visit Status Summary_x000a_"/>
    <s v="No CRF match"/>
    <s v="High Confidence"/>
    <x v="0"/>
    <x v="397"/>
    <n v="500"/>
    <x v="31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followup_visit_status_summary"/>
  </r>
  <r>
    <s v="REDCap"/>
    <s v="followup_visit_status_summary"/>
    <s v="Follow-Up Visit Status Summary_x000a_"/>
    <s v="No CRF match"/>
    <s v="High Confidence"/>
    <x v="0"/>
    <x v="398"/>
    <s v="best12."/>
    <x v="314"/>
    <s v="1= Yes, 2= 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followup_visit_status_summary"/>
  </r>
  <r>
    <s v="REDCap"/>
    <s v="followup_visit_status_summary"/>
    <s v="Follow-Up Visit Status Summary_x000a_"/>
    <s v="No CRF match"/>
    <s v="High Confidence"/>
    <x v="0"/>
    <x v="399"/>
    <n v="500"/>
    <x v="31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followup_visit_status_summary"/>
  </r>
  <r>
    <s v="REDCap"/>
    <s v="followup_visit_status_summary"/>
    <s v="Follow-Up Visit Status Summary_x000a_"/>
    <s v="No CRF match"/>
    <s v="High Confidence"/>
    <x v="0"/>
    <x v="400"/>
    <s v="best12."/>
    <x v="316"/>
    <s v="1= Phone call, 2= Electronic survey/text message, 3= Combination, 999= Other"/>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followup_visit_status_summary"/>
  </r>
  <r>
    <s v="REDCap"/>
    <s v="followup_visit_status_summary"/>
    <s v="Follow-Up Visit Status Summary_x000a_"/>
    <s v="No CRF match"/>
    <s v="High Confidence"/>
    <x v="0"/>
    <x v="401"/>
    <n v="500"/>
    <x v="31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followup_visit_status_summary"/>
  </r>
  <r>
    <s v="REDCap"/>
    <s v="followup_visit_status_summary"/>
    <s v="Follow-Up Visit Status Summary_x000a_"/>
    <s v="No CRF match"/>
    <s v="High Confidence"/>
    <x v="0"/>
    <x v="402"/>
    <s v="best12."/>
    <x v="318"/>
    <s v="1= Yes, 2= 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followup_visit_status_summary"/>
  </r>
  <r>
    <s v="REDCap"/>
    <s v="followup_visit_status_summary"/>
    <s v="Follow-Up Visit Status Summary_x000a_"/>
    <s v="No CRF match"/>
    <s v="High Confidence"/>
    <x v="0"/>
    <x v="403"/>
    <s v="best12."/>
    <x v="319"/>
    <s v="1= Yes, 2= 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followup_visit_status_summary"/>
  </r>
  <r>
    <s v="REDCap"/>
    <s v="followup_visit_status_summary"/>
    <s v="Follow-Up Visit Status Summary_x000a_"/>
    <s v="No CRF match"/>
    <s v="High Confidence"/>
    <x v="0"/>
    <x v="404"/>
    <s v="best12."/>
    <x v="320"/>
    <s v="1= Yes, 2= 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followup_visit_status_summary"/>
  </r>
  <r>
    <s v="REDCap"/>
    <s v="followup_visit_status_summary"/>
    <s v="Follow-Up Visit Status Summary_x000a_"/>
    <s v="No CRF match"/>
    <s v="High Confidence"/>
    <x v="0"/>
    <x v="405"/>
    <s v="best12."/>
    <x v="321"/>
    <s v="1= Yes, 2= 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followup_visit_status_summary"/>
  </r>
  <r>
    <s v="REDCap"/>
    <s v="followup_visit_status_summary"/>
    <s v="Follow-Up Visit Status Summary_x000a_"/>
    <s v="No CRF match"/>
    <s v="High Confidence"/>
    <x v="0"/>
    <x v="406"/>
    <n v="500"/>
    <x v="32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followup_visit_status_summary"/>
  </r>
  <r>
    <s v="REDCap"/>
    <s v="followup_visit_status_summary"/>
    <s v="Follow-Up Visit Status Summary_x000a_"/>
    <s v="No CRF match"/>
    <s v="High Confidence"/>
    <x v="0"/>
    <x v="407"/>
    <s v="best12."/>
    <x v="323"/>
    <s v="1= Yes, 2= 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followup_visit_status_summary"/>
  </r>
  <r>
    <s v="REDCap"/>
    <s v="followup_visit_status_summary"/>
    <s v="Follow-Up Visit Status Summary_x000a_"/>
    <s v="No CRF match"/>
    <s v="High Confidence"/>
    <x v="0"/>
    <x v="408"/>
    <s v="best12."/>
    <x v="324"/>
    <s v="1= Yes, 2= 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followup_visit_status_summary"/>
  </r>
  <r>
    <s v="REDCap"/>
    <s v="followup_visit_status_summary"/>
    <s v="Follow-Up Visit Status Summary_x000a_"/>
    <s v="No CRF match"/>
    <s v="High Confidence"/>
    <x v="0"/>
    <x v="409"/>
    <s v="best12."/>
    <x v="325"/>
    <s v="1= Yes, 2= 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followup_visit_status_summary"/>
  </r>
  <r>
    <s v="REDCap"/>
    <s v="followup_visit_status_summary"/>
    <s v="Follow-Up Visit Status Summary_x000a_"/>
    <s v="No CRF match"/>
    <s v="High Confidence"/>
    <x v="0"/>
    <x v="410"/>
    <s v="best12."/>
    <x v="326"/>
    <s v="1= Yes, 2= 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followup_visit_status_summary"/>
  </r>
  <r>
    <s v="REDCap"/>
    <s v="followup_visit_status_summary"/>
    <s v="Follow-Up Visit Status Summary_x000a_"/>
    <s v="No CRF match"/>
    <s v="High Confidence"/>
    <x v="0"/>
    <x v="411"/>
    <s v="best12."/>
    <x v="327"/>
    <s v="1= Yes, 2= 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followup_visit_status_summary"/>
  </r>
  <r>
    <s v="REDCap"/>
    <s v="followup_visit_status_summary"/>
    <s v="Follow-Up Visit Status Summary_x000a_"/>
    <s v="No CRF match"/>
    <s v="High Confidence"/>
    <x v="0"/>
    <x v="412"/>
    <s v="best12."/>
    <x v="319"/>
    <s v="1= Yes, 2= 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followup_visit_status_summary"/>
  </r>
  <r>
    <s v="REDCap"/>
    <s v="followup_visit_status_summary"/>
    <s v="Follow-Up Visit Status Summary_x000a_"/>
    <s v="No CRF match"/>
    <s v="High Confidence"/>
    <x v="0"/>
    <x v="413"/>
    <s v="best12."/>
    <x v="320"/>
    <s v="1= Yes, 2= 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followup_visit_status_summary"/>
  </r>
  <r>
    <s v="REDCap"/>
    <s v="followup_visit_status_summary"/>
    <s v="Follow-Up Visit Status Summary_x000a_"/>
    <s v="No CRF match"/>
    <s v="High Confidence"/>
    <x v="0"/>
    <x v="414"/>
    <s v="best12."/>
    <x v="321"/>
    <s v="1= Yes, 2= 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followup_visit_status_summary"/>
  </r>
  <r>
    <s v="REDCap"/>
    <s v="followup_visit_status_summary"/>
    <s v="Follow-Up Visit Status Summary_x000a_"/>
    <s v="No CRF match"/>
    <s v="High Confidence"/>
    <x v="0"/>
    <x v="415"/>
    <n v="500"/>
    <x v="32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followup_visit_status_summary"/>
  </r>
  <r>
    <s v="REDCap"/>
    <s v="followup_visit_status_summary"/>
    <s v="Follow-Up Visit Status Summary_x000a_"/>
    <s v="No CRF match"/>
    <s v="High Confidence"/>
    <x v="0"/>
    <x v="416"/>
    <s v="best12."/>
    <x v="329"/>
    <s v="1= Yes, 2= 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followup_visit_status_summary"/>
  </r>
  <r>
    <s v="REDCap"/>
    <s v="followup_visit_status_summary"/>
    <s v="Follow-Up Visit Status Summary_x000a_"/>
    <s v="No CRF match"/>
    <s v="High Confidence"/>
    <x v="0"/>
    <x v="417"/>
    <s v="best12."/>
    <x v="330"/>
    <s v="1= Yes, 2= 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followup_visit_status_summary"/>
  </r>
  <r>
    <s v="REDCap"/>
    <s v="followup_visit_status_summary"/>
    <s v="Follow-Up Visit Status Summary_x000a_"/>
    <s v="No CRF match"/>
    <s v="High Confidence"/>
    <x v="0"/>
    <x v="418"/>
    <s v="best12."/>
    <x v="331"/>
    <s v="1= Yes, 2= 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followup_visit_status_summary"/>
  </r>
  <r>
    <s v="REDCap"/>
    <s v="followup_visit_status_summary"/>
    <s v="Follow-Up Visit Status Summary_x000a_"/>
    <s v="No CRF match"/>
    <s v="High Confidence"/>
    <x v="0"/>
    <x v="419"/>
    <s v="best12."/>
    <x v="332"/>
    <s v="1= Yes, 2= 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followup_visit_status_summary"/>
  </r>
  <r>
    <s v="REDCap"/>
    <s v="followup_visit_status_summary"/>
    <s v="Follow-Up Visit Status Summary_x000a_"/>
    <s v="No CRF match"/>
    <s v="High Confidence"/>
    <x v="0"/>
    <x v="420"/>
    <n v="500"/>
    <x v="33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followup_visit_status_summary"/>
  </r>
  <r>
    <s v="REDCap"/>
    <s v="followup_visit_status_summary"/>
    <s v="Follow-Up Visit Status Summary_x000a_"/>
    <s v="No CRF match"/>
    <s v="High Confidence"/>
    <x v="0"/>
    <x v="421"/>
    <n v="500"/>
    <x v="33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followup_visit_status_summary"/>
  </r>
  <r>
    <s v="Medidata"/>
    <s v="MMH"/>
    <s v="Maternal Mental Health and Substance Use Assessment_x000a_"/>
    <s v="No CRF match"/>
    <s v="High Confidence"/>
    <x v="0"/>
    <x v="422"/>
    <s v="1"/>
    <x v="13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423"/>
    <s v="1"/>
    <x v="33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424"/>
    <s v="1"/>
    <x v="33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425"/>
    <s v="2"/>
    <x v="33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426"/>
    <s v="1"/>
    <x v="14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427"/>
    <s v="1"/>
    <x v="33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428"/>
    <s v="1"/>
    <x v="33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429"/>
    <s v="1"/>
    <x v="13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430"/>
    <s v="1"/>
    <x v="34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431"/>
    <s v="1"/>
    <x v="34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432"/>
    <s v="1"/>
    <x v="13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433"/>
    <s v="1"/>
    <x v="34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434"/>
    <s v="1"/>
    <x v="34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435"/>
    <s v="1"/>
    <x v="34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436"/>
    <s v="1"/>
    <x v="34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437"/>
    <s v="1"/>
    <x v="34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438"/>
    <s v="1"/>
    <x v="34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439"/>
    <s v="1"/>
    <x v="14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440"/>
    <s v="1"/>
    <x v="34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441"/>
    <s v="1"/>
    <x v="34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442"/>
    <s v="1"/>
    <x v="35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443"/>
    <s v="2"/>
    <x v="35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444"/>
    <s v="1"/>
    <x v="35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445"/>
    <s v="1"/>
    <x v="13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446"/>
    <s v="1"/>
    <x v="13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447"/>
    <s v="1"/>
    <x v="35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REDCap"/>
    <s v="h_24_month_growth_measurements"/>
    <s v="24-Month Growth Measurements CRF_x000a_"/>
    <s v="No CRF match"/>
    <s v="High Confidence"/>
    <x v="0"/>
    <x v="448"/>
    <s v="best12."/>
    <x v="354"/>
    <s v="1= Yes|2= 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h_24_month_growth_measurements"/>
  </r>
  <r>
    <s v="REDCap"/>
    <s v="h_24_month_growth_measurements"/>
    <s v="24-Month Growth Measurements CRF_x000a_"/>
    <s v="No CRF match"/>
    <s v="High Confidence"/>
    <x v="0"/>
    <x v="449"/>
    <s v="best12."/>
    <x v="355"/>
    <s v="1= Yes|2= 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h_24_month_growth_measurements"/>
  </r>
  <r>
    <s v="REDCap"/>
    <s v="h_24_month_growth_measurements"/>
    <s v="24-Month Growth Measurements CRF_x000a_"/>
    <s v="No CRF match"/>
    <s v="High Confidence"/>
    <x v="0"/>
    <x v="450"/>
    <s v="best12."/>
    <x v="356"/>
    <s v="1= Yes|2= 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h_24_month_growth_measurements"/>
  </r>
  <r>
    <s v="REDCap"/>
    <s v="h_24_month_growth_measurements"/>
    <s v="24-Month Growth Measurements CRF_x000a_"/>
    <s v="No CRF match"/>
    <s v="High Confidence"/>
    <x v="0"/>
    <x v="451"/>
    <n v="500"/>
    <x v="35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h_24_month_growth_measurements"/>
  </r>
  <r>
    <s v="REDCap"/>
    <s v="h_24_month_growth_measurements"/>
    <s v="24-Month Growth Measurements CRF_x000a_"/>
    <s v="No CRF match"/>
    <s v="High Confidence"/>
    <x v="0"/>
    <x v="452"/>
    <n v="500"/>
    <x v="35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h_24_month_growth_measurements"/>
  </r>
  <r>
    <s v="REDCap"/>
    <s v="h_24_month_growth_measurements"/>
    <s v="24-Month Growth Measurements CRF_x000a_"/>
    <s v="No CRF match"/>
    <s v="High Confidence"/>
    <x v="0"/>
    <x v="453"/>
    <n v="500"/>
    <x v="35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h_24_month_growth_measurements"/>
  </r>
  <r>
    <s v="REDCap"/>
    <s v="h_24_month_growth_measurements"/>
    <s v="24-Month Growth Measurements CRF_x000a_"/>
    <s v="No CRF match"/>
    <s v="High Confidence"/>
    <x v="0"/>
    <x v="454"/>
    <s v="best12."/>
    <x v="360"/>
    <s v="1= Unknown/Not don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h_24_month_growth_measurements"/>
  </r>
  <r>
    <s v="REDCap"/>
    <s v="h_24_month_growth_measurements"/>
    <s v="24-Month Growth Measurements CRF_x000a_"/>
    <s v="No CRF match"/>
    <s v="High Confidence"/>
    <x v="0"/>
    <x v="455"/>
    <n v="500"/>
    <x v="36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h_24_month_growth_measurements"/>
  </r>
  <r>
    <s v="REDCap"/>
    <s v="h_24_month_growth_measurements"/>
    <s v="24-Month Growth Measurements CRF_x000a_"/>
    <s v="No CRF match"/>
    <s v="High Confidence"/>
    <x v="0"/>
    <x v="456"/>
    <s v="best12."/>
    <x v="362"/>
    <s v="1= Unknown/Not don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h_24_month_growth_measurements"/>
  </r>
  <r>
    <s v="REDCap"/>
    <s v="h_24_month_growth_measurements"/>
    <s v="24-Month Growth Measurements CRF_x000a_"/>
    <s v="No CRF match"/>
    <s v="High Confidence"/>
    <x v="0"/>
    <x v="457"/>
    <n v="500"/>
    <x v="36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h_24_month_growth_measurements"/>
  </r>
  <r>
    <s v="REDCap"/>
    <s v="h_24_month_growth_measurements"/>
    <s v="24-Month Growth Measurements CRF_x000a_"/>
    <s v="No CRF match"/>
    <s v="High Confidence"/>
    <x v="0"/>
    <x v="458"/>
    <n v="500"/>
    <x v="36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h_24_month_growth_measurements"/>
  </r>
  <r>
    <s v="REDCap"/>
    <s v="h_24_month_growth_measurements"/>
    <s v="24-Month Growth Measurements CRF_x000a_"/>
    <s v="No CRF match"/>
    <s v="High Confidence"/>
    <x v="0"/>
    <x v="459"/>
    <s v="best12."/>
    <x v="365"/>
    <s v="1= Unknown/Not don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h_24_month_growth_measurements"/>
  </r>
  <r>
    <s v="REDCap"/>
    <s v="h_24_month_growth_measurements"/>
    <s v="24-Month Growth Measurements CRF_x000a_"/>
    <s v="No CRF match"/>
    <s v="High Confidence"/>
    <x v="0"/>
    <x v="460"/>
    <n v="500"/>
    <x v="36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h_24_month_growth_measurements"/>
  </r>
  <r>
    <s v="REDCap"/>
    <s v="h_24_month_growth_measurements"/>
    <s v="24-Month Growth Measurements CRF_x000a_"/>
    <s v="No CRF match"/>
    <s v="High Confidence"/>
    <x v="0"/>
    <x v="461"/>
    <s v="best12."/>
    <x v="367"/>
    <s v="1= Unknown/Not don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h_24_month_growth_measurements"/>
  </r>
  <r>
    <s v="REDCap"/>
    <s v="h_24_month_growth_measurements"/>
    <s v="24-Month Growth Measurements CRF_x000a_"/>
    <s v="No CRF match"/>
    <s v="High Confidence"/>
    <x v="0"/>
    <x v="462"/>
    <n v="500"/>
    <x v="36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h_24_month_growth_measurements"/>
  </r>
  <r>
    <s v="REDCap"/>
    <s v="h_24_month_growth_measurements"/>
    <s v="24-Month Growth Measurements CRF_x000a_"/>
    <s v="No CRF match"/>
    <s v="High Confidence"/>
    <x v="0"/>
    <x v="463"/>
    <n v="500"/>
    <x v="36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h_24_month_growth_measurements"/>
  </r>
  <r>
    <s v="REDCap"/>
    <s v="h_24_month_growth_measurements"/>
    <s v="24-Month Growth Measurements CRF_x000a_"/>
    <s v="No CRF match"/>
    <s v="High Confidence"/>
    <x v="0"/>
    <x v="464"/>
    <s v="best12."/>
    <x v="370"/>
    <s v="1= Unknown/Not don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h_24_month_growth_measurements"/>
  </r>
  <r>
    <s v="REDCap"/>
    <s v="h_24_month_growth_measurements"/>
    <s v="24-Month Growth Measurements CRF_x000a_"/>
    <s v="No CRF match"/>
    <s v="High Confidence"/>
    <x v="0"/>
    <x v="465"/>
    <n v="500"/>
    <x v="37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h_24_month_growth_measurements"/>
  </r>
  <r>
    <s v="REDCap"/>
    <s v="h_24_month_growth_measurements"/>
    <s v="24-Month Growth Measurements CRF_x000a_"/>
    <s v="No CRF match"/>
    <s v="High Confidence"/>
    <x v="0"/>
    <x v="466"/>
    <s v="best12."/>
    <x v="372"/>
    <s v="1= Unknown/Not don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h_24_month_growth_measurements"/>
  </r>
  <r>
    <s v="REDCap"/>
    <s v="h_24_month_growth_measurements"/>
    <s v="24-Month Growth Measurements CRF_x000a_"/>
    <s v="No CRF match"/>
    <s v="High Confidence"/>
    <x v="0"/>
    <x v="467"/>
    <s v="best12."/>
    <x v="373"/>
    <s v="1= Yes|2= 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h_24_month_growth_measurements"/>
  </r>
  <r>
    <s v="REDCap"/>
    <s v="h_24_month_growth_measurements"/>
    <s v="24-Month Growth Measurements CRF_x000a_"/>
    <s v="No CRF match"/>
    <s v="High Confidence"/>
    <x v="0"/>
    <x v="468"/>
    <n v="500"/>
    <x v="37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h_24_month_growth_measurements"/>
  </r>
  <r>
    <s v="REDCap"/>
    <s v="h_24_month_growth_measurements"/>
    <s v="24-Month Growth Measurements CRF_x000a_"/>
    <s v="No CRF match"/>
    <s v="High Confidence"/>
    <x v="0"/>
    <x v="469"/>
    <s v="best12."/>
    <x v="375"/>
    <s v="1= Unknown/Not don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h_24_month_growth_measurements"/>
  </r>
  <r>
    <s v="REDCap"/>
    <s v="h_24_month_growth_measurements"/>
    <s v="24-Month Growth Measurements CRF_x000a_"/>
    <s v="No CRF match"/>
    <s v="High Confidence"/>
    <x v="0"/>
    <x v="470"/>
    <n v="500"/>
    <x v="37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h_24_month_growth_measurements"/>
  </r>
  <r>
    <s v="REDCap"/>
    <s v="h_24_month_growth_measurements"/>
    <s v="24-Month Growth Measurements CRF_x000a_"/>
    <s v="No CRF match"/>
    <s v="High Confidence"/>
    <x v="0"/>
    <x v="471"/>
    <s v="best12."/>
    <x v="377"/>
    <s v="1= Unknown/Not don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h_24_month_growth_measurements"/>
  </r>
  <r>
    <s v="REDCap"/>
    <s v="h_24_month_growth_measurements"/>
    <s v="24-Month Growth Measurements CRF_x000a_"/>
    <s v="No CRF match"/>
    <s v="High Confidence"/>
    <x v="0"/>
    <x v="183"/>
    <n v="500"/>
    <x v="37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h_24_month_growth_measurements"/>
  </r>
  <r>
    <s v="REDCap"/>
    <s v="h_24_month_growth_measurements"/>
    <s v="24-Month Growth Measurements CRF_x000a_"/>
    <s v="No CRF match"/>
    <s v="High Confidence"/>
    <x v="0"/>
    <x v="472"/>
    <s v="best12."/>
    <x v="379"/>
    <s v="1= Unknown/Not don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h_24_month_growth_measurements"/>
  </r>
  <r>
    <s v="REDCap"/>
    <s v="h_24_month_growth_measurements"/>
    <s v="24-Month Growth Measurements CRF_x000a_"/>
    <s v="No CRF match"/>
    <s v="High Confidence"/>
    <x v="0"/>
    <x v="473"/>
    <s v="best12."/>
    <x v="380"/>
    <s v="1= Yes|2= 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h_24_month_growth_measurements"/>
  </r>
  <r>
    <s v="REDCap"/>
    <s v="h_24_month_growth_measurements"/>
    <s v="24-Month Growth Measurements CRF_x000a_"/>
    <s v="No CRF match"/>
    <s v="High Confidence"/>
    <x v="0"/>
    <x v="474"/>
    <n v="500"/>
    <x v="38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h_24_month_growth_measurements"/>
  </r>
  <r>
    <s v="REDCap"/>
    <s v="h_24_month_growth_measurements"/>
    <s v="24-Month Growth Measurements CRF_x000a_"/>
    <s v="No CRF match"/>
    <s v="High Confidence"/>
    <x v="0"/>
    <x v="475"/>
    <n v="500"/>
    <x v="38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h_24_month_growth_measurements"/>
  </r>
  <r>
    <s v="Medidata"/>
    <s v="MMH"/>
    <s v="Maternal Mental Health and Substance Use Assessment_x000a_"/>
    <s v="No CRF match"/>
    <s v="High Confidence"/>
    <x v="0"/>
    <x v="476"/>
    <s v="1"/>
    <x v="38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477"/>
    <s v="1"/>
    <x v="38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478"/>
    <s v="1"/>
    <x v="38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479"/>
    <s v="1"/>
    <x v="38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480"/>
    <s v="1"/>
    <x v="38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481"/>
    <s v="1"/>
    <x v="38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482"/>
    <s v="1"/>
    <x v="38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483"/>
    <s v="1"/>
    <x v="39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484"/>
    <s v="1"/>
    <x v="39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485"/>
    <s v="1"/>
    <x v="39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486"/>
    <s v="1"/>
    <x v="39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487"/>
    <s v="1"/>
    <x v="39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488"/>
    <s v="1"/>
    <x v="39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489"/>
    <s v="1"/>
    <x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490"/>
    <s v="1"/>
    <x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491"/>
    <s v="1"/>
    <x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492"/>
    <s v="2"/>
    <x v="39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493"/>
    <s v="1"/>
    <x v="21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494"/>
    <s v="1"/>
    <x v="39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495"/>
    <s v="1"/>
    <x v="39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496"/>
    <s v="1"/>
    <x v="39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497"/>
    <s v="1"/>
    <x v="40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498"/>
    <s v="$50"/>
    <x v="30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499"/>
    <s v="1"/>
    <x v="8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500"/>
    <s v="1"/>
    <x v="40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501"/>
    <s v="1"/>
    <x v="40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502"/>
    <s v="1"/>
    <x v="8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503"/>
    <s v="1"/>
    <x v="8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504"/>
    <s v="1"/>
    <x v="8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505"/>
    <s v="1"/>
    <x v="13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506"/>
    <s v="1"/>
    <x v="40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507"/>
    <s v="1"/>
    <x v="40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508"/>
    <s v="1"/>
    <x v="17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509"/>
    <s v="1"/>
    <x v="40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510"/>
    <s v="1"/>
    <x v="40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511"/>
    <s v="1"/>
    <x v="40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512"/>
    <s v="1"/>
    <x v="40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513"/>
    <s v="2"/>
    <x v="40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514"/>
    <s v="1"/>
    <x v="41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515"/>
    <s v="2"/>
    <x v="41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516"/>
    <s v="1"/>
    <x v="41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517"/>
    <s v="1"/>
    <x v="14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518"/>
    <s v="1"/>
    <x v="41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519"/>
    <s v="1"/>
    <x v="41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520"/>
    <s v="1"/>
    <x v="41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521"/>
    <s v="1"/>
    <x v="41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522"/>
    <s v="1"/>
    <x v="41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523"/>
    <s v="1"/>
    <x v="17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524"/>
    <s v="1"/>
    <x v="41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525"/>
    <s v="1"/>
    <x v="41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526"/>
    <s v="1"/>
    <x v="42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527"/>
    <s v="1"/>
    <x v="14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528"/>
    <s v="1"/>
    <x v="14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529"/>
    <s v="1"/>
    <x v="14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530"/>
    <s v="1"/>
    <x v="14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531"/>
    <s v="1"/>
    <x v="42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
    <s v="Maternal Mental Health and Substance Use Assessment_x000a_"/>
    <s v="No CRF match"/>
    <s v="High Confidence"/>
    <x v="0"/>
    <x v="532"/>
    <s v="5"/>
    <x v="42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
  </r>
  <r>
    <s v="Medidata"/>
    <s v="MMHV1"/>
    <s v="Maternal Medical and Health Variables (MMHV)"/>
    <s v="No CRF match"/>
    <s v="High Confidence"/>
    <x v="0"/>
    <x v="285"/>
    <s v="1"/>
    <x v="21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286"/>
    <s v="1"/>
    <x v="17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287"/>
    <s v="1"/>
    <x v="21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288"/>
    <s v="1"/>
    <x v="21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33"/>
    <s v="1"/>
    <x v="12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34"/>
    <s v="1"/>
    <x v="21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35"/>
    <s v="1"/>
    <x v="22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292"/>
    <s v="1"/>
    <x v="22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293"/>
    <s v="1"/>
    <x v="22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294"/>
    <s v="1"/>
    <x v="22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295"/>
    <s v="1"/>
    <x v="22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296"/>
    <s v="1"/>
    <x v="22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36"/>
    <s v="1"/>
    <x v="12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37"/>
    <s v="1"/>
    <x v="27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38"/>
    <s v="1"/>
    <x v="27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39"/>
    <s v="1"/>
    <x v="12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40"/>
    <s v="1"/>
    <x v="28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41"/>
    <s v="1"/>
    <x v="28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361"/>
    <s v="1"/>
    <x v="28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362"/>
    <s v="1"/>
    <x v="28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42"/>
    <s v="1"/>
    <x v="40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43"/>
    <s v="1"/>
    <x v="13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44"/>
    <s v="1"/>
    <x v="28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45"/>
    <s v="1"/>
    <x v="28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46"/>
    <s v="1"/>
    <x v="28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47"/>
    <s v="1"/>
    <x v="13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368"/>
    <s v="1"/>
    <x v="28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369"/>
    <s v="1"/>
    <x v="13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370"/>
    <s v="1"/>
    <x v="28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371"/>
    <s v="1"/>
    <x v="28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372"/>
    <s v="1"/>
    <x v="290"/>
    <s v="1= Vaginal, 2= Cesarean Section (C-Section), 3= Unknown"/>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373"/>
    <s v="1"/>
    <x v="29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48"/>
    <s v="1"/>
    <x v="30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374"/>
    <s v="1"/>
    <x v="29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385"/>
    <s v="1"/>
    <x v="30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386"/>
    <s v="dd MMM yyyy"/>
    <x v="30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388"/>
    <s v="2"/>
    <x v="30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389"/>
    <s v="1"/>
    <x v="30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49"/>
    <s v="1"/>
    <x v="13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50"/>
    <s v="1"/>
    <x v="30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51"/>
    <s v="1"/>
    <x v="30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52"/>
    <s v="1"/>
    <x v="13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53"/>
    <s v="1"/>
    <x v="33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54"/>
    <s v="1"/>
    <x v="33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394"/>
    <s v="1"/>
    <x v="31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425"/>
    <s v="2"/>
    <x v="33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426"/>
    <s v="1"/>
    <x v="14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427"/>
    <s v="1"/>
    <x v="33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428"/>
    <s v="1"/>
    <x v="33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429"/>
    <s v="1"/>
    <x v="13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430"/>
    <s v="1"/>
    <x v="34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431"/>
    <s v="1"/>
    <x v="34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432"/>
    <s v="1"/>
    <x v="13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433"/>
    <s v="1"/>
    <x v="34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434"/>
    <s v="1"/>
    <x v="34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435"/>
    <s v="1"/>
    <x v="34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436"/>
    <s v="1"/>
    <x v="34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437"/>
    <s v="1"/>
    <x v="34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438"/>
    <s v="1"/>
    <x v="34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439"/>
    <s v="1"/>
    <x v="14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440"/>
    <s v="1"/>
    <x v="34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441"/>
    <s v="1"/>
    <x v="34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55"/>
    <s v="1"/>
    <x v="17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56"/>
    <s v="1"/>
    <x v="41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57"/>
    <s v="1"/>
    <x v="41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442"/>
    <s v="1"/>
    <x v="35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443"/>
    <s v="2"/>
    <x v="35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444"/>
    <s v="1"/>
    <x v="35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58"/>
    <s v="1"/>
    <x v="13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59"/>
    <s v="1"/>
    <x v="35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60"/>
    <s v="1"/>
    <x v="38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61"/>
    <s v="1"/>
    <x v="13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62"/>
    <s v="1"/>
    <x v="38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63"/>
    <s v="1"/>
    <x v="39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64"/>
    <s v="1"/>
    <x v="39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477"/>
    <s v="1"/>
    <x v="38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65"/>
    <s v="dd- MMM- yyyy"/>
    <x v="12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66"/>
    <s v="1"/>
    <x v="14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478"/>
    <s v="1"/>
    <x v="38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479"/>
    <s v="1"/>
    <x v="38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480"/>
    <s v="1"/>
    <x v="38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481"/>
    <s v="1"/>
    <x v="38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485"/>
    <s v="1"/>
    <x v="39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486"/>
    <s v="1"/>
    <x v="39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487"/>
    <s v="1"/>
    <x v="39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488"/>
    <s v="1"/>
    <x v="39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67"/>
    <s v="1"/>
    <x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68"/>
    <s v="1"/>
    <x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69"/>
    <s v="1"/>
    <x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492"/>
    <s v="2"/>
    <x v="39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493"/>
    <s v="1"/>
    <x v="21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494"/>
    <s v="1"/>
    <x v="39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495"/>
    <s v="1"/>
    <x v="39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70"/>
    <s v="1"/>
    <x v="39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499"/>
    <s v="1"/>
    <x v="8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71"/>
    <s v="$50"/>
    <x v="30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00"/>
    <s v="1"/>
    <x v="40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01"/>
    <s v="1"/>
    <x v="40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03"/>
    <s v="1"/>
    <x v="8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72"/>
    <s v="1"/>
    <x v="8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73"/>
    <s v="$50"/>
    <x v="30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04"/>
    <s v="1"/>
    <x v="8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74"/>
    <s v="$50"/>
    <x v="30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05"/>
    <s v="1"/>
    <x v="13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06"/>
    <s v="1"/>
    <x v="40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07"/>
    <s v="1"/>
    <x v="404"/>
    <m/>
    <m/>
    <m/>
    <m/>
    <m/>
    <m/>
    <m/>
    <m/>
    <m/>
    <m/>
    <m/>
    <m/>
    <m/>
    <m/>
    <m/>
    <m/>
    <m/>
    <s v="17= 16"/>
    <s v="18= 17"/>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08"/>
    <s v="1"/>
    <x v="17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09"/>
    <s v="1"/>
    <x v="40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10"/>
    <s v="1"/>
    <x v="40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11"/>
    <s v="1"/>
    <x v="40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12"/>
    <s v="1"/>
    <x v="40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13"/>
    <s v="2"/>
    <x v="409"/>
    <s v="1= No, 2= Limited, 3= Adequate, 4= Unknown"/>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14"/>
    <s v="1"/>
    <x v="41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15"/>
    <s v="2"/>
    <x v="41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16"/>
    <s v="1"/>
    <x v="41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75"/>
    <s v="1"/>
    <x v="41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19"/>
    <s v="1"/>
    <x v="41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20"/>
    <s v="1"/>
    <x v="41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21"/>
    <s v="1"/>
    <x v="41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22"/>
    <s v="1"/>
    <x v="41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26"/>
    <s v="1"/>
    <x v="42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76"/>
    <s v="1"/>
    <x v="30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27"/>
    <s v="1"/>
    <x v="14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28"/>
    <s v="1"/>
    <x v="14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77"/>
    <s v="1"/>
    <x v="14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78"/>
    <s v="1"/>
    <x v="14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79"/>
    <s v="1"/>
    <x v="14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31"/>
    <s v="1"/>
    <x v="42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MMHV1"/>
    <s v="Maternal Medical and Health Variables (MMHV)"/>
    <s v="No CRF match"/>
    <s v="High Confidence"/>
    <x v="0"/>
    <x v="532"/>
    <s v="5"/>
    <x v="42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MHV1"/>
  </r>
  <r>
    <s v="Medidata"/>
    <s v="RND"/>
    <s v="Randomization Form_x000a_"/>
    <s v="No CRF match"/>
    <s v="High Confidence"/>
    <x v="0"/>
    <x v="87"/>
    <s v="2"/>
    <x v="424"/>
    <s v="1= 3, 2= 4, 3= 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RND"/>
  </r>
  <r>
    <s v="Medidata"/>
    <s v="RND"/>
    <s v="Randomization Form_x000a_"/>
    <s v="No CRF match"/>
    <s v="High Confidence"/>
    <x v="0"/>
    <x v="88"/>
    <s v="4.3"/>
    <x v="6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RND"/>
  </r>
  <r>
    <s v="Medidata"/>
    <s v="RND"/>
    <s v="Randomization Form_x000a_"/>
    <s v="No CRF match"/>
    <s v="High Confidence"/>
    <x v="0"/>
    <x v="89"/>
    <s v="1"/>
    <x v="65"/>
    <s v="1= Morphine, 2= Methadon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RND"/>
  </r>
  <r>
    <s v="Medidata"/>
    <s v="RND"/>
    <s v="Randomization Form_x000a_"/>
    <s v="No CRF match"/>
    <s v="High Confidence"/>
    <x v="0"/>
    <x v="106"/>
    <s v="1"/>
    <x v="80"/>
    <s v="1= Parent withdrawal, 2= Physician withdrawal, 3= State agency withdrawal, 4= Infant became too medically unstable to participate, 5= No longer meets eligibility criteria, 6= Pharmacy related issues, 7= Other, please specify:"/>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RND"/>
  </r>
  <r>
    <s v="Medidata"/>
    <s v="RND"/>
    <s v="Randomization Form_x000a_"/>
    <s v="No CRF match"/>
    <s v="High Confidence"/>
    <x v="0"/>
    <x v="108"/>
    <s v="$100"/>
    <x v="8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RND"/>
  </r>
  <r>
    <s v="Medidata"/>
    <s v="RND"/>
    <s v="Randomization Form_x000a_"/>
    <s v="No CRF match"/>
    <s v="High Confidence"/>
    <x v="0"/>
    <x v="112"/>
    <s v="1"/>
    <x v="8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RND"/>
  </r>
  <r>
    <s v="Medidata"/>
    <s v="RND"/>
    <s v="Randomization Form_x000a_"/>
    <s v="No CRF match"/>
    <s v="High Confidence"/>
    <x v="0"/>
    <x v="113"/>
    <s v="dd MMM yyyy HH:nn"/>
    <x v="8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RND"/>
  </r>
  <r>
    <s v="Medidata"/>
    <s v="RND"/>
    <s v="Randomization Form_x000a_"/>
    <s v="No CRF match"/>
    <s v="High Confidence"/>
    <x v="0"/>
    <x v="153"/>
    <s v="6"/>
    <x v="12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RND"/>
  </r>
  <r>
    <s v="Medidata"/>
    <s v="RND"/>
    <s v="Randomization Form_x000a_"/>
    <s v="No CRF match"/>
    <s v="High Confidence"/>
    <x v="0"/>
    <x v="580"/>
    <s v="$2"/>
    <x v="6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RND"/>
  </r>
  <r>
    <s v="Medidata"/>
    <s v="RND"/>
    <s v="Randomization Form_x000a_"/>
    <s v="No CRF match"/>
    <s v="High Confidence"/>
    <x v="0"/>
    <x v="581"/>
    <s v="$120"/>
    <x v="7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RND"/>
  </r>
  <r>
    <s v="Medidata"/>
    <s v="RND"/>
    <s v="Randomization Form_x000a_"/>
    <s v="No CRF match"/>
    <s v="High Confidence"/>
    <x v="0"/>
    <x v="582"/>
    <s v="1"/>
    <x v="42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RND"/>
  </r>
  <r>
    <s v="Medidata"/>
    <s v="RND"/>
    <s v="Randomization Form_x000a_"/>
    <s v="No CRF match"/>
    <s v="High Confidence"/>
    <x v="0"/>
    <x v="583"/>
    <s v="dd MMM yyyy HH:nn"/>
    <x v="42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RND"/>
  </r>
  <r>
    <s v="Medidata"/>
    <s v="RND"/>
    <s v="Randomization Form_x000a_"/>
    <s v="No CRF match"/>
    <s v="High Confidence"/>
    <x v="0"/>
    <x v="584"/>
    <s v="1"/>
    <x v="42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RND"/>
  </r>
  <r>
    <s v="Medidata"/>
    <s v="RND"/>
    <s v="Randomization Form_x000a_"/>
    <s v="No CRF match"/>
    <s v="High Confidence"/>
    <x v="0"/>
    <x v="585"/>
    <s v="10"/>
    <x v="12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RND"/>
  </r>
  <r>
    <s v="Medidata"/>
    <s v="RND"/>
    <s v="Randomization Form_x000a_"/>
    <s v="No CRF match"/>
    <s v="High Confidence"/>
    <x v="0"/>
    <x v="586"/>
    <s v="1"/>
    <x v="42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RND"/>
  </r>
  <r>
    <s v="Medidata"/>
    <s v="RND"/>
    <s v="Randomization Form_x000a_"/>
    <s v="No CRF match"/>
    <s v="High Confidence"/>
    <x v="0"/>
    <x v="587"/>
    <s v="1"/>
    <x v="429"/>
    <s v="1= Slow Wean, 2= Rapid Wean"/>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RND"/>
  </r>
  <r>
    <s v="Medidata"/>
    <s v="SAE"/>
    <s v="Serious Adverse Event (SAE)"/>
    <s v="No CRF match"/>
    <s v="High Confidence"/>
    <x v="0"/>
    <x v="588"/>
    <s v="2"/>
    <x v="430"/>
    <s v="1= Medical management, 2= Opiod replacement therapy, 3=_x000a_ Surgical intervention, 4= Unknown, 5= Not applicabl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SAE"/>
  </r>
  <r>
    <s v="Medidata"/>
    <s v="SAE"/>
    <s v="Serious Adverse Event (SAE)"/>
    <s v="No CRF match"/>
    <s v="High Confidence"/>
    <x v="0"/>
    <x v="55"/>
    <s v="1"/>
    <x v="43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SAE"/>
  </r>
  <r>
    <s v="Medidata"/>
    <s v="SAE"/>
    <s v="Serious Adverse Event (SAE)"/>
    <s v="No CRF match"/>
    <s v="High Confidence"/>
    <x v="0"/>
    <x v="589"/>
    <s v="3"/>
    <x v="43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SAE"/>
  </r>
  <r>
    <s v="Medidata"/>
    <s v="SAE"/>
    <s v="Serious Adverse Event (SAE)"/>
    <s v="No CRF match"/>
    <s v="High Confidence"/>
    <x v="0"/>
    <x v="590"/>
    <s v="1"/>
    <x v="433"/>
    <s v="1= Resolved/Recovered, 2= Resolved/Recovered w/sequelae, 3= Resolving/Recovering, 4= Not resolved/Not recovered, 5= Fatal, 6= Unknown"/>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SAE"/>
  </r>
  <r>
    <s v="Medidata"/>
    <s v="SAE"/>
    <s v="Serious Adverse Event (SAE)"/>
    <s v="No CRF match"/>
    <s v="High Confidence"/>
    <x v="0"/>
    <x v="591"/>
    <s v="$1999"/>
    <x v="43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SAE"/>
  </r>
  <r>
    <s v="Medidata"/>
    <s v="SAE"/>
    <s v="Serious Adverse Event (SAE)"/>
    <s v="No CRF match"/>
    <s v="High Confidence"/>
    <x v="0"/>
    <x v="50"/>
    <s v="$500"/>
    <x v="43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SAE"/>
  </r>
  <r>
    <s v="Medidata"/>
    <s v="SAE"/>
    <s v="Serious Adverse Event (SAE)"/>
    <s v="No CRF match"/>
    <s v="High Confidence"/>
    <x v="0"/>
    <x v="592"/>
    <s v="dd MMM yyyy HH:nn:ss"/>
    <x v="43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SAE"/>
  </r>
  <r>
    <s v="Medidata"/>
    <s v="SD"/>
    <s v="Stabilization Dose Administration Record_x000a_"/>
    <s v="No CRF match"/>
    <s v="High Confidence"/>
    <x v="0"/>
    <x v="593"/>
    <s v="1"/>
    <x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SD"/>
  </r>
  <r>
    <s v="Medidata"/>
    <s v="SD"/>
    <s v="Stabilization Dose Administration Record_x000a_"/>
    <s v="No CRF match"/>
    <s v="High Confidence"/>
    <x v="0"/>
    <x v="594"/>
    <s v="dd MMM yyyy"/>
    <x v="43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SD"/>
  </r>
  <r>
    <s v="Medidata"/>
    <s v="SD"/>
    <s v="Stabilization Dose Administration Record_x000a_"/>
    <s v="No CRF match"/>
    <s v="High Confidence"/>
    <x v="0"/>
    <x v="595"/>
    <s v="4.3"/>
    <x v="4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SD"/>
  </r>
  <r>
    <s v="Medidata"/>
    <s v="SD"/>
    <s v="Stabilization Dose Administration Record_x000a_"/>
    <s v="No CRF match"/>
    <s v="High Confidence"/>
    <x v="0"/>
    <x v="596"/>
    <s v="dd MMM yyyy HH:nn"/>
    <x v="43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SD"/>
  </r>
  <r>
    <s v="Medidata"/>
    <s v="SD"/>
    <s v="Stabilization Dose Administration Record_x000a_"/>
    <s v="No CRF match"/>
    <s v="High Confidence"/>
    <x v="0"/>
    <x v="597"/>
    <s v="2"/>
    <x v="4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SD"/>
  </r>
  <r>
    <s v="Medidata"/>
    <s v="SD"/>
    <s v="Stabilization Dose Administration Record_x000a_"/>
    <s v="No CRF match"/>
    <s v="High Confidence"/>
    <x v="0"/>
    <x v="598"/>
    <s v="$1000"/>
    <x v="43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SD"/>
  </r>
  <r>
    <s v="Medidata"/>
    <s v="SD"/>
    <s v="Stabilization Dose Administration Record_x000a_"/>
    <s v="No CRF match"/>
    <s v="High Confidence"/>
    <x v="0"/>
    <x v="599"/>
    <s v="4.3"/>
    <x v="4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SD"/>
  </r>
  <r>
    <s v="Medidata"/>
    <s v="SD"/>
    <s v="Stabilization Dose Administration Record_x000a_"/>
    <s v="No CRF match"/>
    <s v="High Confidence"/>
    <x v="0"/>
    <x v="600"/>
    <s v="4.3"/>
    <x v="5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SD"/>
  </r>
  <r>
    <s v="Medidata"/>
    <s v="SD"/>
    <s v="Stabilization Dose Administration Record_x000a_"/>
    <s v="No CRF match"/>
    <s v="High Confidence"/>
    <x v="0"/>
    <x v="601"/>
    <s v="2"/>
    <x v="4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SD"/>
  </r>
  <r>
    <s v="Medidata"/>
    <s v="WEN01"/>
    <s v="Enrollment and Demographics Form_x000a_"/>
    <s v="Demographics"/>
    <s v="High Confidence"/>
    <x v="1"/>
    <x v="602"/>
    <s v="dd MMM yyyy HH:nn"/>
    <x v="12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1"/>
  </r>
  <r>
    <s v="Medidata"/>
    <s v="WEN01"/>
    <s v="Enrollment and Demographics Form_x000a_"/>
    <s v="Demographics"/>
    <s v="High Confidence"/>
    <x v="1"/>
    <x v="603"/>
    <s v="1"/>
    <x v="44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1"/>
  </r>
  <r>
    <s v="Medidata"/>
    <s v="WEN01"/>
    <s v="Enrollment and Demographics Form_x000a_"/>
    <s v="Demographics"/>
    <s v="High Confidence"/>
    <x v="1"/>
    <x v="604"/>
    <s v="1"/>
    <x v="44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1"/>
  </r>
  <r>
    <s v="Medidata"/>
    <s v="WEN01"/>
    <s v="Enrollment and Demographics Form_x000a_"/>
    <s v="Demographics"/>
    <s v="High Confidence"/>
    <x v="1"/>
    <x v="605"/>
    <s v="dd MMM yyyy"/>
    <x v="44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1"/>
  </r>
  <r>
    <s v="Medidata"/>
    <s v="WEN01"/>
    <s v="Enrollment and Demographics Form_x000a_"/>
    <s v="Demographics"/>
    <s v="High Confidence"/>
    <x v="1"/>
    <x v="606"/>
    <s v="$12"/>
    <x v="44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1"/>
  </r>
  <r>
    <s v="Medidata"/>
    <s v="WEN01"/>
    <s v="Enrollment and Demographics Form_x000a_"/>
    <s v="Demographics"/>
    <s v="High Confidence"/>
    <x v="1"/>
    <x v="607"/>
    <s v="1"/>
    <x v="44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1"/>
  </r>
  <r>
    <s v="Medidata"/>
    <s v="WEN01"/>
    <s v="Enrollment and Demographics Form_x000a_"/>
    <s v="Demographics"/>
    <s v="High Confidence"/>
    <x v="1"/>
    <x v="608"/>
    <s v="dd MMM yyyy"/>
    <x v="44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1"/>
  </r>
  <r>
    <s v="Medidata"/>
    <s v="WEN01"/>
    <s v="Enrollment and Demographics Form_x000a_"/>
    <s v="Demographics"/>
    <s v="High Confidence"/>
    <x v="1"/>
    <x v="609"/>
    <s v="dd MMM yyyy HH:nn"/>
    <x v="12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1"/>
  </r>
  <r>
    <s v="Medidata"/>
    <s v="WEN01"/>
    <s v="Enrollment and Demographics Form_x000a_"/>
    <s v="Demographics"/>
    <s v="High Confidence"/>
    <x v="1"/>
    <x v="610"/>
    <s v="$100"/>
    <x v="33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1"/>
  </r>
  <r>
    <s v="Medidata"/>
    <s v="WEN01"/>
    <s v="Enrollment and Demographics Form_x000a_"/>
    <s v="Demographics"/>
    <s v="High Confidence"/>
    <x v="1"/>
    <x v="611"/>
    <s v="$12"/>
    <x v="44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1"/>
  </r>
  <r>
    <s v="Medidata"/>
    <s v="WEN05"/>
    <s v="Weaning Start Form_x000a_"/>
    <s v="No CRF match"/>
    <s v="High Confidence"/>
    <x v="0"/>
    <x v="612"/>
    <s v="dd MMM yyyy HH:nn"/>
    <x v="44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5"/>
  </r>
  <r>
    <s v="Medidata"/>
    <s v="WEN05"/>
    <s v="Weaning Start Form_x000a_"/>
    <s v="No CRF match"/>
    <s v="High Confidence"/>
    <x v="0"/>
    <x v="613"/>
    <s v="4.3"/>
    <x v="44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5"/>
  </r>
  <r>
    <s v="Medidata"/>
    <s v="WEN06A"/>
    <s v="Medication Escalation Report_x000a_"/>
    <s v="No CRF match"/>
    <s v="High Confidence"/>
    <x v="0"/>
    <x v="614"/>
    <s v="1"/>
    <x v="44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6A"/>
  </r>
  <r>
    <s v="Medidata"/>
    <s v="WEN06A"/>
    <s v="Medication Escalation Report_x000a_"/>
    <s v="No CRF match"/>
    <s v="High Confidence"/>
    <x v="0"/>
    <x v="615"/>
    <s v="1"/>
    <x v="450"/>
    <s v="1= Scores per policy indicate escalation, 2= Provider discretion, 3= Adverse Event, 4= Other, specify"/>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6A"/>
  </r>
  <r>
    <s v="Medidata"/>
    <s v="WEN06A"/>
    <s v="Medication Escalation Report_x000a_"/>
    <s v="No CRF match"/>
    <s v="High Confidence"/>
    <x v="0"/>
    <x v="616"/>
    <s v="$100"/>
    <x v="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6A"/>
  </r>
  <r>
    <s v="Medidata"/>
    <s v="WEN06A"/>
    <s v="Medication Escalation Report_x000a_"/>
    <s v="No CRF match"/>
    <s v="High Confidence"/>
    <x v="0"/>
    <x v="617"/>
    <s v="dd MMM yyyy HH:nn"/>
    <x v="45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6A"/>
  </r>
  <r>
    <s v="Medidata"/>
    <s v="WEN06A"/>
    <s v="Medication Escalation Report_x000a_"/>
    <s v="No CRF match"/>
    <s v="High Confidence"/>
    <x v="0"/>
    <x v="618"/>
    <s v="2"/>
    <x v="45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6A"/>
  </r>
  <r>
    <s v="Medidata"/>
    <s v="WEN06B"/>
    <s v="Neonatal Opioid Withdrawal Syndrome (NOWS)"/>
    <s v="No CRF match"/>
    <s v="High Confidence"/>
    <x v="0"/>
    <x v="619"/>
    <s v="1"/>
    <x v="45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6B"/>
  </r>
  <r>
    <s v="Medidata"/>
    <s v="WEN06B"/>
    <s v="Neonatal Opioid Withdrawal Syndrome (NOWS)"/>
    <s v="No CRF match"/>
    <s v="High Confidence"/>
    <x v="0"/>
    <x v="620"/>
    <s v="1"/>
    <x v="454"/>
    <s v="1= Phenobarbital, 2= Clonidine, 3= Morphine, 4= Methadone, 5= Other, specify"/>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6B"/>
  </r>
  <r>
    <s v="Medidata"/>
    <s v="WEN06B"/>
    <s v="Neonatal Opioid Withdrawal Syndrome (NOWS)"/>
    <s v="No CRF match"/>
    <s v="High Confidence"/>
    <x v="0"/>
    <x v="621"/>
    <s v="dd MMM yyyy HH:nn"/>
    <x v="45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6B"/>
  </r>
  <r>
    <s v="Medidata"/>
    <s v="WEN06B"/>
    <s v="Neonatal Opioid Withdrawal Syndrome (NOWS)"/>
    <s v="No CRF match"/>
    <s v="High Confidence"/>
    <x v="0"/>
    <x v="622"/>
    <s v="$100"/>
    <x v="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6B"/>
  </r>
  <r>
    <s v="Medidata"/>
    <s v="WEN06C1"/>
    <s v="Drug Administration and Escalation Record_x000a_"/>
    <s v="No CRF match"/>
    <s v="High Confidence"/>
    <x v="0"/>
    <x v="623"/>
    <s v="1"/>
    <x v="454"/>
    <s v="1= Phenobarbital, 2= Clonidine, 3= Other, specify"/>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6C1"/>
  </r>
  <r>
    <s v="Medidata"/>
    <s v="WEN06C1"/>
    <s v="Drug Administration and Escalation Record_x000a_"/>
    <s v="No CRF match"/>
    <s v="High Confidence"/>
    <x v="0"/>
    <x v="624"/>
    <s v="dd MMM yyyy HH:nn"/>
    <x v="45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6C1"/>
  </r>
  <r>
    <s v="Medidata"/>
    <s v="WEN06C1"/>
    <s v="Drug Administration and Escalation Record_x000a_"/>
    <s v="No CRF match"/>
    <s v="High Confidence"/>
    <x v="0"/>
    <x v="625"/>
    <s v="1"/>
    <x v="45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6C1"/>
  </r>
  <r>
    <s v="Medidata"/>
    <s v="WEN06C1"/>
    <s v="Drug Administration and Escalation Record_x000a_"/>
    <s v="No CRF match"/>
    <s v="High Confidence"/>
    <x v="0"/>
    <x v="626"/>
    <s v="dd MMM yyyy HH:nn"/>
    <x v="45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6C1"/>
  </r>
  <r>
    <s v="Medidata"/>
    <s v="WEN06C1"/>
    <s v="Drug Administration and Escalation Record_x000a_"/>
    <s v="No CRF match"/>
    <s v="High Confidence"/>
    <x v="0"/>
    <x v="627"/>
    <s v="1"/>
    <x v="45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6C1"/>
  </r>
  <r>
    <s v="Medidata"/>
    <s v="WEN06C1"/>
    <s v="Drug Administration and Escalation Record_x000a_"/>
    <s v="No CRF match"/>
    <s v="High Confidence"/>
    <x v="0"/>
    <x v="628"/>
    <s v="1"/>
    <x v="45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6C1"/>
  </r>
  <r>
    <s v="Medidata"/>
    <s v="WEN06C1"/>
    <s v="Drug Administration and Escalation Record_x000a_"/>
    <s v="No CRF match"/>
    <s v="High Confidence"/>
    <x v="0"/>
    <x v="629"/>
    <s v="1"/>
    <x v="46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6C1"/>
  </r>
  <r>
    <s v="Medidata"/>
    <s v="WEN06C1"/>
    <s v="Drug Administration and Escalation Record_x000a_"/>
    <s v="No CRF match"/>
    <s v="High Confidence"/>
    <x v="0"/>
    <x v="630"/>
    <s v="$100"/>
    <x v="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6C1"/>
  </r>
  <r>
    <s v="Medidata"/>
    <s v="WEN06C2"/>
    <s v="Opioid Administration for NOWS_x000a_"/>
    <s v="No CRF match"/>
    <s v="High Confidence"/>
    <x v="0"/>
    <x v="631"/>
    <s v="1"/>
    <x v="46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6C2"/>
  </r>
  <r>
    <s v="Medidata"/>
    <s v="WEN06C2"/>
    <s v="Opioid Administration for NOWS_x000a_"/>
    <s v="No CRF match"/>
    <s v="High Confidence"/>
    <x v="0"/>
    <x v="632"/>
    <s v="1"/>
    <x v="454"/>
    <s v="1= Morphine, 2= Methadon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6C2"/>
  </r>
  <r>
    <s v="Medidata"/>
    <s v="WEN06C2"/>
    <s v="Opioid Administration for NOWS_x000a_"/>
    <s v="No CRF match"/>
    <s v="High Confidence"/>
    <x v="0"/>
    <x v="633"/>
    <s v="dd MMM yyyy HH:nn"/>
    <x v="45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6C2"/>
  </r>
  <r>
    <s v="Medidata"/>
    <s v="WEN06C2"/>
    <s v="Opioid Administration for NOWS_x000a_"/>
    <s v="No CRF match"/>
    <s v="High Confidence"/>
    <x v="0"/>
    <x v="634"/>
    <s v="3.2"/>
    <x v="46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6C2"/>
  </r>
  <r>
    <s v="Medidata"/>
    <s v="WEN06DE"/>
    <s v="Neonatal Opioid Withdrawal Syndrome (NOWS)"/>
    <s v="No CRF match"/>
    <s v="High Confidence"/>
    <x v="0"/>
    <x v="635"/>
    <s v="1"/>
    <x v="46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6DE"/>
  </r>
  <r>
    <s v="Medidata"/>
    <s v="WEN06DE"/>
    <s v="Neonatal Opioid Withdrawal Syndrome (NOWS)"/>
    <s v="No CRF match"/>
    <s v="High Confidence"/>
    <x v="0"/>
    <x v="636"/>
    <s v="1"/>
    <x v="46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6DE"/>
  </r>
  <r>
    <s v="Medidata"/>
    <s v="WEN06DE"/>
    <s v="Neonatal Opioid Withdrawal Syndrome (NOWS)"/>
    <s v="No CRF match"/>
    <s v="High Confidence"/>
    <x v="0"/>
    <x v="637"/>
    <s v="1"/>
    <x v="46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6DE"/>
  </r>
  <r>
    <s v="Medidata"/>
    <s v="WEN06DE"/>
    <s v="Neonatal Opioid Withdrawal Syndrome (NOWS)"/>
    <s v="No CRF match"/>
    <s v="High Confidence"/>
    <x v="0"/>
    <x v="638"/>
    <s v="1"/>
    <x v="46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6DE"/>
  </r>
  <r>
    <s v="Medidata"/>
    <s v="WEN06DE"/>
    <s v="Neonatal Opioid Withdrawal Syndrome (NOWS)"/>
    <s v="No CRF match"/>
    <s v="High Confidence"/>
    <x v="0"/>
    <x v="639"/>
    <s v="1"/>
    <x v="46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6DE"/>
  </r>
  <r>
    <s v="Medidata"/>
    <s v="WEN06DE"/>
    <s v="Neonatal Opioid Withdrawal Syndrome (NOWS)"/>
    <s v="No CRF match"/>
    <s v="High Confidence"/>
    <x v="0"/>
    <x v="640"/>
    <s v="1"/>
    <x v="46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6DE"/>
  </r>
  <r>
    <s v="Medidata"/>
    <s v="WEN06DE"/>
    <s v="Neonatal Opioid Withdrawal Syndrome (NOWS)"/>
    <s v="No CRF match"/>
    <s v="High Confidence"/>
    <x v="0"/>
    <x v="641"/>
    <s v="1"/>
    <x v="46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6DE"/>
  </r>
  <r>
    <s v="Medidata"/>
    <s v="WEN06DE"/>
    <s v="Neonatal Opioid Withdrawal Syndrome (NOWS)"/>
    <s v="No CRF match"/>
    <s v="High Confidence"/>
    <x v="0"/>
    <x v="642"/>
    <s v="1"/>
    <x v="470"/>
    <s v="1= Newborn nursery, 2= Special care nursery, 3= NICU, 4= Regional NICU, 5= Pediatric unit, 6= Unknown"/>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6DE"/>
  </r>
  <r>
    <s v="Medidata"/>
    <s v="WEN06DE"/>
    <s v="Neonatal Opioid Withdrawal Syndrome (NOWS)"/>
    <s v="No CRF match"/>
    <s v="High Confidence"/>
    <x v="0"/>
    <x v="643"/>
    <s v="1"/>
    <x v="454"/>
    <s v="1= Morphine, 2= Methadon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6DE"/>
  </r>
  <r>
    <s v="Medidata"/>
    <s v="WEN06DE"/>
    <s v="Neonatal Opioid Withdrawal Syndrome (NOWS)"/>
    <s v="No CRF match"/>
    <s v="High Confidence"/>
    <x v="0"/>
    <x v="644"/>
    <s v="3.2"/>
    <x v="46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6DE"/>
  </r>
  <r>
    <s v="Medidata"/>
    <s v="WEN06DE"/>
    <s v="Neonatal Opioid Withdrawal Syndrome (NOWS)"/>
    <s v="No CRF match"/>
    <s v="High Confidence"/>
    <x v="0"/>
    <x v="645"/>
    <s v="dd MMM yyyy HH:nn"/>
    <x v="45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6DE"/>
  </r>
  <r>
    <s v="Medidata"/>
    <s v="WEN06DE"/>
    <s v="Neonatal Opioid Withdrawal Syndrome (NOWS)"/>
    <s v="No CRF match"/>
    <s v="High Confidence"/>
    <x v="0"/>
    <x v="646"/>
    <s v="1"/>
    <x v="14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6DE"/>
  </r>
  <r>
    <s v="Medidata"/>
    <s v="WEN07"/>
    <s v="Medication Administration Record_x000a_"/>
    <s v="No CRF match"/>
    <s v="High Confidence"/>
    <x v="0"/>
    <x v="647"/>
    <s v="4.3"/>
    <x v="47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7"/>
  </r>
  <r>
    <s v="Medidata"/>
    <s v="WEN07"/>
    <s v="Medication Administration Record_x000a_"/>
    <s v="No CRF match"/>
    <s v="High Confidence"/>
    <x v="0"/>
    <x v="648"/>
    <s v="1"/>
    <x v="47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7"/>
  </r>
  <r>
    <s v="Medidata"/>
    <s v="WEN07"/>
    <s v="Medication Administration Record_x000a_"/>
    <s v="No CRF match"/>
    <s v="High Confidence"/>
    <x v="0"/>
    <x v="649"/>
    <s v="$1"/>
    <x v="473"/>
    <s v="1= Stabilization, 2= A, 3= B, 4= C, 5= D, 6= E, 7= F,  8= G, 9= H, 10= Placeb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7"/>
  </r>
  <r>
    <s v="Medidata"/>
    <s v="WEN07"/>
    <s v="Medication Administration Record_x000a_"/>
    <s v="No CRF match"/>
    <s v="High Confidence"/>
    <x v="0"/>
    <x v="614"/>
    <s v="1"/>
    <x v="47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7"/>
  </r>
  <r>
    <s v="Medidata"/>
    <s v="WEN07"/>
    <s v="Medication Administration Record_x000a_"/>
    <s v="No CRF match"/>
    <s v="High Confidence"/>
    <x v="0"/>
    <x v="650"/>
    <s v="dd MMM yyyy"/>
    <x v="47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7"/>
  </r>
  <r>
    <s v="Medidata"/>
    <s v="WEN07"/>
    <s v="Medication Administration Record_x000a_"/>
    <s v="No CRF match"/>
    <s v="High Confidence"/>
    <x v="0"/>
    <x v="651"/>
    <s v="HH:nn"/>
    <x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7"/>
  </r>
  <r>
    <s v="Medidata"/>
    <s v="WEN07"/>
    <s v="Medication Administration Record_x000a_"/>
    <s v="No CRF match"/>
    <s v="High Confidence"/>
    <x v="0"/>
    <x v="652"/>
    <s v="dd MMM yyyy"/>
    <x v="47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7"/>
  </r>
  <r>
    <s v="Medidata"/>
    <s v="WEN07"/>
    <s v="Medication Administration Record_x000a_"/>
    <s v="No CRF match"/>
    <s v="High Confidence"/>
    <x v="0"/>
    <x v="653"/>
    <s v="HH:nn"/>
    <x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7"/>
  </r>
  <r>
    <s v="Medidata"/>
    <s v="WEN07"/>
    <s v="Medication Administration Record_x000a_"/>
    <s v="No CRF match"/>
    <s v="High Confidence"/>
    <x v="0"/>
    <x v="654"/>
    <s v="3.2"/>
    <x v="47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7"/>
  </r>
  <r>
    <s v="Medidata"/>
    <s v="WEN07"/>
    <s v="Medication Administration Record_x000a_"/>
    <s v="No CRF match"/>
    <s v="High Confidence"/>
    <x v="0"/>
    <x v="655"/>
    <s v="1"/>
    <x v="478"/>
    <s v="1= Morphine, 2= Methadon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7"/>
  </r>
  <r>
    <s v="Medidata"/>
    <s v="WEN07"/>
    <s v="Medication Administration Record_x000a_"/>
    <s v="No CRF match"/>
    <s v="High Confidence"/>
    <x v="0"/>
    <x v="656"/>
    <s v="dd MMM yyyy"/>
    <x v="47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7"/>
  </r>
  <r>
    <s v="Medidata"/>
    <s v="WEN07"/>
    <s v="Medication Administration Record_x000a_"/>
    <s v="No CRF match"/>
    <s v="High Confidence"/>
    <x v="0"/>
    <x v="657"/>
    <s v="dd MMM yyyy"/>
    <x v="48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7"/>
  </r>
  <r>
    <s v="Medidata"/>
    <s v="WEN07"/>
    <s v="Medication Administration Record_x000a_"/>
    <s v="No CRF match"/>
    <s v="High Confidence"/>
    <x v="0"/>
    <x v="658"/>
    <s v="dd MMM yyyy"/>
    <x v="48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7"/>
  </r>
  <r>
    <s v="Medidata"/>
    <s v="WEN07"/>
    <s v="Medication Administration Record_x000a_"/>
    <s v="No CRF match"/>
    <s v="High Confidence"/>
    <x v="0"/>
    <x v="659"/>
    <s v="2"/>
    <x v="48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7"/>
  </r>
  <r>
    <s v="Medidata"/>
    <s v="WEN07"/>
    <s v="Medication Administration Record_x000a_"/>
    <s v="No CRF match"/>
    <s v="High Confidence"/>
    <x v="0"/>
    <x v="660"/>
    <s v="2"/>
    <x v="48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7"/>
  </r>
  <r>
    <s v="Medidata"/>
    <s v="WEN07"/>
    <s v="Medication Administration Record_x000a_"/>
    <s v="No CRF match"/>
    <s v="High Confidence"/>
    <x v="0"/>
    <x v="661"/>
    <s v="dd MMM yyyy HH:nn"/>
    <x v="48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7"/>
  </r>
  <r>
    <s v="Medidata"/>
    <s v="WEN07"/>
    <s v="Medication Administration Record_x000a_"/>
    <s v="No CRF match"/>
    <s v="High Confidence"/>
    <x v="0"/>
    <x v="662"/>
    <s v="3.2"/>
    <x v="48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7"/>
  </r>
  <r>
    <s v="Medidata"/>
    <s v="WEN07"/>
    <s v="Medication Administration Record_x000a_"/>
    <s v="No CRF match"/>
    <s v="High Confidence"/>
    <x v="0"/>
    <x v="663"/>
    <s v="3.2"/>
    <x v="48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7"/>
  </r>
  <r>
    <s v="Medidata"/>
    <s v="WEN07"/>
    <s v="Medication Administration Record_x000a_"/>
    <s v="No CRF match"/>
    <s v="High Confidence"/>
    <x v="0"/>
    <x v="664"/>
    <s v="dd MMM yyyy"/>
    <x v="48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7"/>
  </r>
  <r>
    <s v="Medidata"/>
    <s v="WEN07"/>
    <s v="Medication Administration Record_x000a_"/>
    <s v="No CRF match"/>
    <s v="High Confidence"/>
    <x v="0"/>
    <x v="665"/>
    <s v="HH:nn"/>
    <x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7"/>
  </r>
  <r>
    <s v="Medidata"/>
    <s v="WEN08"/>
    <s v="Neonatal Follow-Up_x000a_"/>
    <s v="No CRF match"/>
    <s v="High Confidence"/>
    <x v="0"/>
    <x v="666"/>
    <s v="$500"/>
    <x v="48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
  </r>
  <r>
    <s v="Medidata"/>
    <s v="WEN08"/>
    <s v="Neonatal Follow-Up_x000a_"/>
    <s v="No CRF match"/>
    <s v="High Confidence"/>
    <x v="0"/>
    <x v="667"/>
    <s v="1"/>
    <x v="48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
  </r>
  <r>
    <s v="Medidata"/>
    <s v="WEN08"/>
    <s v="Neonatal Follow-Up_x000a_"/>
    <s v="No CRF match"/>
    <s v="High Confidence"/>
    <x v="0"/>
    <x v="668"/>
    <s v="1"/>
    <x v="49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
  </r>
  <r>
    <s v="Medidata"/>
    <s v="WEN08"/>
    <s v="Neonatal Follow-Up_x000a_"/>
    <s v="No CRF match"/>
    <s v="High Confidence"/>
    <x v="0"/>
    <x v="669"/>
    <s v="1"/>
    <x v="49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
  </r>
  <r>
    <s v="Medidata"/>
    <s v="WEN08"/>
    <s v="Neonatal Follow-Up_x000a_"/>
    <s v="No CRF match"/>
    <s v="High Confidence"/>
    <x v="0"/>
    <x v="670"/>
    <s v="1"/>
    <x v="49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
  </r>
  <r>
    <s v="Medidata"/>
    <s v="WEN08"/>
    <s v="Neonatal Follow-Up_x000a_"/>
    <s v="No CRF match"/>
    <s v="High Confidence"/>
    <x v="0"/>
    <x v="671"/>
    <s v="1"/>
    <x v="493"/>
    <s v="1= Home with both parents, 2= Home with mother, 3= Home with father, 4= Home with relative, 5= Foster placement, 6= Other, specify"/>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
  </r>
  <r>
    <s v="Medidata"/>
    <s v="WEN08"/>
    <s v="Neonatal Follow-Up_x000a_"/>
    <s v="No CRF match"/>
    <s v="High Confidence"/>
    <x v="0"/>
    <x v="672"/>
    <s v="1"/>
    <x v="49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
  </r>
  <r>
    <s v="Medidata"/>
    <s v="WEN08"/>
    <s v="Neonatal Follow-Up_x000a_"/>
    <s v="No CRF match"/>
    <s v="High Confidence"/>
    <x v="0"/>
    <x v="673"/>
    <s v="1"/>
    <x v="495"/>
    <s v="1= Discharge, 2= Transfer, 3= Deat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
  </r>
  <r>
    <s v="Medidata"/>
    <s v="WEN08"/>
    <s v="Neonatal Follow-Up_x000a_"/>
    <s v="No CRF match"/>
    <s v="High Confidence"/>
    <x v="0"/>
    <x v="674"/>
    <s v="1"/>
    <x v="49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
  </r>
  <r>
    <s v="Medidata"/>
    <s v="WEN08"/>
    <s v="Neonatal Follow-Up_x000a_"/>
    <s v="No CRF match"/>
    <s v="High Confidence"/>
    <x v="0"/>
    <x v="675"/>
    <s v="1"/>
    <x v="497"/>
    <s v="1= No certified examiner available due to COVID-19 related training delays, 2= Other, specify (complete Weaning11 Protocol Violation for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
  </r>
  <r>
    <s v="Medidata"/>
    <s v="WEN08"/>
    <s v="Neonatal Follow-Up_x000a_"/>
    <s v="No CRF match"/>
    <s v="High Confidence"/>
    <x v="0"/>
    <x v="676"/>
    <s v="1"/>
    <x v="49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
  </r>
  <r>
    <s v="Medidata"/>
    <s v="WEN08"/>
    <s v="Neonatal Follow-Up_x000a_"/>
    <s v="No CRF match"/>
    <s v="High Confidence"/>
    <x v="0"/>
    <x v="677"/>
    <s v="1"/>
    <x v="49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
  </r>
  <r>
    <s v="Medidata"/>
    <s v="WEN08"/>
    <s v="Neonatal Follow-Up_x000a_"/>
    <s v="No CRF match"/>
    <s v="High Confidence"/>
    <x v="0"/>
    <x v="678"/>
    <s v="1"/>
    <x v="1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
  </r>
  <r>
    <s v="Medidata"/>
    <s v="WEN08"/>
    <s v="Neonatal Follow-Up_x000a_"/>
    <s v="No CRF match"/>
    <s v="High Confidence"/>
    <x v="0"/>
    <x v="679"/>
    <s v="$100"/>
    <x v="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
  </r>
  <r>
    <s v="Medidata"/>
    <s v="WEN08"/>
    <s v="Neonatal Follow-Up_x000a_"/>
    <s v="No CRF match"/>
    <s v="High Confidence"/>
    <x v="0"/>
    <x v="680"/>
    <s v="$100"/>
    <x v="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
  </r>
  <r>
    <s v="Medidata"/>
    <s v="WEN08"/>
    <s v="Neonatal Follow-Up_x000a_"/>
    <s v="No CRF match"/>
    <s v="High Confidence"/>
    <x v="0"/>
    <x v="681"/>
    <s v="$100"/>
    <x v="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
  </r>
  <r>
    <s v="Medidata"/>
    <s v="WEN08"/>
    <s v="Neonatal Follow-Up_x000a_"/>
    <s v="No CRF match"/>
    <s v="High Confidence"/>
    <x v="0"/>
    <x v="223"/>
    <s v="1"/>
    <x v="50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
  </r>
  <r>
    <s v="Medidata"/>
    <s v="WEN08"/>
    <s v="Neonatal Follow-Up_x000a_"/>
    <s v="No CRF match"/>
    <s v="High Confidence"/>
    <x v="0"/>
    <x v="682"/>
    <s v="dd MMM yyyy HH:nn"/>
    <x v="50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
  </r>
  <r>
    <s v="Medidata"/>
    <s v="WEN08"/>
    <s v="Neonatal Follow-Up_x000a_"/>
    <s v="No CRF match"/>
    <s v="High Confidence"/>
    <x v="0"/>
    <x v="683"/>
    <s v="$1000"/>
    <x v="5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
  </r>
  <r>
    <s v="Medidata"/>
    <s v="WEN08"/>
    <s v="Neonatal Follow-Up_x000a_"/>
    <s v="No CRF match"/>
    <s v="High Confidence"/>
    <x v="0"/>
    <x v="684"/>
    <s v="dd MMM yyyy HH:nn"/>
    <x v="50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
  </r>
  <r>
    <s v="Medidata"/>
    <s v="WEN08"/>
    <s v="Neonatal Follow-Up_x000a_"/>
    <s v="No CRF match"/>
    <s v="High Confidence"/>
    <x v="0"/>
    <x v="685"/>
    <s v="3.1"/>
    <x v="50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
  </r>
  <r>
    <s v="Medidata"/>
    <s v="WEN08"/>
    <s v="Neonatal Follow-Up_x000a_"/>
    <s v="No CRF match"/>
    <s v="High Confidence"/>
    <x v="0"/>
    <x v="686"/>
    <s v="1"/>
    <x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
  </r>
  <r>
    <s v="Medidata"/>
    <s v="WEN08"/>
    <s v="Neonatal Follow-Up_x000a_"/>
    <s v="No CRF match"/>
    <s v="High Confidence"/>
    <x v="0"/>
    <x v="687"/>
    <s v="3.1"/>
    <x v="50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
  </r>
  <r>
    <s v="Medidata"/>
    <s v="WEN08"/>
    <s v="Neonatal Follow-Up_x000a_"/>
    <s v="No CRF match"/>
    <s v="High Confidence"/>
    <x v="0"/>
    <x v="688"/>
    <s v="1"/>
    <x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
  </r>
  <r>
    <s v="Medidata"/>
    <s v="WEN08"/>
    <s v="Neonatal Follow-Up_x000a_"/>
    <s v="No CRF match"/>
    <s v="High Confidence"/>
    <x v="0"/>
    <x v="689"/>
    <s v="4.3"/>
    <x v="50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
  </r>
  <r>
    <s v="Medidata"/>
    <s v="WEN08"/>
    <s v="Neonatal Follow-Up_x000a_"/>
    <s v="No CRF match"/>
    <s v="High Confidence"/>
    <x v="0"/>
    <x v="690"/>
    <s v="1"/>
    <x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
  </r>
  <r>
    <s v="Medidata"/>
    <s v="WEN08"/>
    <s v="Neonatal Follow-Up_x000a_"/>
    <s v="No CRF match"/>
    <s v="High Confidence"/>
    <x v="0"/>
    <x v="691"/>
    <s v="1"/>
    <x v="50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
  </r>
  <r>
    <s v="Medidata"/>
    <s v="WEN08"/>
    <s v="Neonatal Follow-Up_x000a_"/>
    <s v="No CRF match"/>
    <s v="High Confidence"/>
    <x v="0"/>
    <x v="692"/>
    <s v="$100"/>
    <x v="50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
  </r>
  <r>
    <s v="Medidata"/>
    <s v="WEN08"/>
    <s v="Neonatal Follow-Up_x000a_"/>
    <s v="No CRF match"/>
    <s v="High Confidence"/>
    <x v="0"/>
    <x v="693"/>
    <s v="$100"/>
    <x v="508"/>
    <s v="1= Related to NOWS, specify, 2= Not Related to NOWS, specify"/>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
  </r>
  <r>
    <s v="Medidata"/>
    <s v="WEN08P1"/>
    <s v="Neonatal Behavioral Assessment Scale (NBAS)"/>
    <s v="No CRF match"/>
    <s v="High Confidence"/>
    <x v="0"/>
    <x v="694"/>
    <s v="2"/>
    <x v="50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695"/>
    <s v="1"/>
    <x v="51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696"/>
    <s v="2"/>
    <x v="51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697"/>
    <s v="2"/>
    <x v="51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698"/>
    <s v="1"/>
    <x v="51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699"/>
    <s v="2"/>
    <x v="51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00"/>
    <s v="2"/>
    <x v="51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01"/>
    <s v="1"/>
    <x v="51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02"/>
    <s v="2"/>
    <x v="51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03"/>
    <s v="2"/>
    <x v="51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04"/>
    <s v="2"/>
    <x v="51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05"/>
    <s v="2"/>
    <x v="51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06"/>
    <s v="2"/>
    <x v="51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07"/>
    <s v="2"/>
    <x v="52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08"/>
    <s v="2"/>
    <x v="52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09"/>
    <s v="1"/>
    <x v="51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10"/>
    <s v="2"/>
    <x v="52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11"/>
    <s v="1"/>
    <x v="51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12"/>
    <s v="2"/>
    <x v="52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13"/>
    <s v="1"/>
    <x v="51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14"/>
    <s v="2"/>
    <x v="52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15"/>
    <s v="1"/>
    <x v="51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16"/>
    <s v="2"/>
    <x v="52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17"/>
    <s v="1"/>
    <x v="51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18"/>
    <s v="2"/>
    <x v="52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19"/>
    <s v="1"/>
    <x v="51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20"/>
    <s v="dd MMM yyyy"/>
    <x v="52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21"/>
    <s v="$50"/>
    <x v="52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22"/>
    <s v="HH:nn"/>
    <x v="52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23"/>
    <s v="1"/>
    <x v="53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24"/>
    <s v="1"/>
    <x v="53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25"/>
    <s v="1"/>
    <x v="53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26"/>
    <s v="1"/>
    <x v="53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27"/>
    <s v="1"/>
    <x v="53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28"/>
    <s v="1"/>
    <x v="53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29"/>
    <s v="1"/>
    <x v="53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30"/>
    <s v="1"/>
    <x v="53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31"/>
    <s v="2"/>
    <x v="53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32"/>
    <s v="2"/>
    <x v="53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33"/>
    <s v="2"/>
    <x v="54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34"/>
    <s v="1"/>
    <x v="54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35"/>
    <s v="2"/>
    <x v="54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36"/>
    <s v="2"/>
    <x v="54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37"/>
    <s v="2"/>
    <x v="54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38"/>
    <s v="1"/>
    <x v="54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39"/>
    <s v="2"/>
    <x v="54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40"/>
    <s v="1"/>
    <x v="54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41"/>
    <s v="1"/>
    <x v="54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42"/>
    <s v="1"/>
    <x v="54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43"/>
    <s v="2"/>
    <x v="55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44"/>
    <s v="2"/>
    <x v="55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45"/>
    <s v="1"/>
    <x v="55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46"/>
    <s v="2"/>
    <x v="55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47"/>
    <s v="2"/>
    <x v="55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48"/>
    <s v="2"/>
    <x v="55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49"/>
    <s v="1"/>
    <x v="51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50"/>
    <s v="2"/>
    <x v="55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51"/>
    <s v="1"/>
    <x v="51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52"/>
    <s v="2"/>
    <x v="55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53"/>
    <s v="2"/>
    <x v="55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54"/>
    <s v="2"/>
    <x v="55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55"/>
    <s v="1"/>
    <x v="51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56"/>
    <s v="2"/>
    <x v="56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57"/>
    <s v="1"/>
    <x v="51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58"/>
    <s v="2"/>
    <x v="56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59"/>
    <s v="1"/>
    <x v="51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60"/>
    <s v="2"/>
    <x v="56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61"/>
    <s v="2"/>
    <x v="56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62"/>
    <s v="1"/>
    <x v="51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63"/>
    <s v="2"/>
    <x v="56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64"/>
    <s v="1"/>
    <x v="51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65"/>
    <s v="2"/>
    <x v="56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66"/>
    <s v="1"/>
    <x v="51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67"/>
    <s v="2"/>
    <x v="56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1"/>
    <s v="Neonatal Behavioral Assessment Scale (NBAS)"/>
    <s v="No CRF match"/>
    <s v="High Confidence"/>
    <x v="0"/>
    <x v="768"/>
    <s v="2"/>
    <x v="56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1"/>
  </r>
  <r>
    <s v="Medidata"/>
    <s v="WEN08P2"/>
    <s v="Neonatal Abstinence Syndrome (NAS)"/>
    <s v="No CRF match"/>
    <s v="High Confidence"/>
    <x v="0"/>
    <x v="769"/>
    <s v="1"/>
    <x v="56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770"/>
    <s v="1"/>
    <x v="56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771"/>
    <s v="1"/>
    <x v="57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772"/>
    <s v="1"/>
    <x v="57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773"/>
    <s v="1"/>
    <x v="57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774"/>
    <s v="1"/>
    <x v="57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775"/>
    <s v="1"/>
    <x v="57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776"/>
    <s v="1"/>
    <x v="57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777"/>
    <s v="1"/>
    <x v="57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778"/>
    <s v="1"/>
    <x v="57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779"/>
    <s v="1"/>
    <x v="57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780"/>
    <s v="1"/>
    <x v="57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781"/>
    <s v="1"/>
    <x v="58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782"/>
    <s v="1"/>
    <x v="58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783"/>
    <s v="1"/>
    <x v="58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784"/>
    <s v="1"/>
    <x v="58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785"/>
    <s v="1"/>
    <x v="58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786"/>
    <s v="1"/>
    <x v="58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787"/>
    <s v="1"/>
    <x v="58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788"/>
    <s v="1"/>
    <x v="58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789"/>
    <s v="1"/>
    <x v="58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790"/>
    <s v="1"/>
    <x v="58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791"/>
    <s v="1"/>
    <x v="59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792"/>
    <s v="1"/>
    <x v="59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793"/>
    <s v="1"/>
    <x v="59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794"/>
    <s v="1"/>
    <x v="59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795"/>
    <s v="1"/>
    <x v="59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796"/>
    <s v="1"/>
    <x v="59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797"/>
    <s v="1"/>
    <x v="59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798"/>
    <s v="1"/>
    <x v="59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799"/>
    <s v="2"/>
    <x v="598"/>
    <s v="1= 0, 2= 1, 3= 2, 4= 3, 5= 4, 6= 5, 7= 6, 8= 7, 9= 8, 10= 9, 11= 10, 12= 11, 13= 12, 14= 13, 15= 14, 16= 15, 17= 16, 18= 1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800"/>
    <s v="1"/>
    <x v="599"/>
    <s v="1= 1, 2= 2, 3= 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801"/>
    <s v="1"/>
    <x v="600"/>
    <s v="1= 1, 2= 2, 3= 3, 4= 4, 5= 5, 6= 6, 7= 7, 8= 8, 9= 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802"/>
    <s v="1"/>
    <x v="60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803"/>
    <s v="2"/>
    <x v="602"/>
    <s v="1= 1, 2= 2, 3= 3, 4= 4, 5= 98, 6= 9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804"/>
    <s v="1"/>
    <x v="603"/>
    <s v="1= 1, 2= 2, 3= 3, 4= 4, 5= 5, 6= 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805"/>
    <s v="1"/>
    <x v="60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806"/>
    <s v="1"/>
    <x v="60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807"/>
    <s v="1"/>
    <x v="60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808"/>
    <s v="1"/>
    <x v="60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809"/>
    <s v="HH:nn"/>
    <x v="60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810"/>
    <s v="1"/>
    <x v="60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811"/>
    <s v="1"/>
    <x v="61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812"/>
    <s v="1"/>
    <x v="61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813"/>
    <s v="1"/>
    <x v="61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814"/>
    <s v="1"/>
    <x v="61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815"/>
    <s v="1"/>
    <x v="61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816"/>
    <s v="1"/>
    <x v="61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817"/>
    <s v="1"/>
    <x v="61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818"/>
    <s v="1"/>
    <x v="61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819"/>
    <s v="1"/>
    <x v="61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820"/>
    <s v="1"/>
    <x v="61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821"/>
    <s v="1"/>
    <x v="62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822"/>
    <s v="1"/>
    <x v="62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823"/>
    <s v="1"/>
    <x v="62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824"/>
    <s v="1"/>
    <x v="62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825"/>
    <s v="1"/>
    <x v="62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826"/>
    <s v="1"/>
    <x v="62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827"/>
    <s v="1"/>
    <x v="62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08P2"/>
    <s v="Neonatal Abstinence Syndrome (NAS)"/>
    <s v="No CRF match"/>
    <s v="High Confidence"/>
    <x v="0"/>
    <x v="828"/>
    <s v="1"/>
    <x v="62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08P2"/>
  </r>
  <r>
    <s v="Medidata"/>
    <s v="WEN10A"/>
    <s v="Seizure Assessment and Management Questionnaire_x000a_"/>
    <s v="No CRF match"/>
    <s v="High Confidence"/>
    <x v="0"/>
    <x v="829"/>
    <s v="dd MMM yyyy HH:nn"/>
    <x v="62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0A"/>
  </r>
  <r>
    <s v="Medidata"/>
    <s v="WEN10A"/>
    <s v="Seizure Assessment and Management Questionnaire_x000a_"/>
    <s v="No CRF match"/>
    <s v="High Confidence"/>
    <x v="0"/>
    <x v="830"/>
    <s v="1"/>
    <x v="62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0A"/>
  </r>
  <r>
    <s v="Medidata"/>
    <s v="WEN10A"/>
    <s v="Seizure Assessment and Management Questionnaire_x000a_"/>
    <s v="No CRF match"/>
    <s v="High Confidence"/>
    <x v="0"/>
    <x v="831"/>
    <s v="1"/>
    <x v="63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0A"/>
  </r>
  <r>
    <s v="Medidata"/>
    <s v="WEN10A"/>
    <s v="Seizure Assessment and Management Questionnaire_x000a_"/>
    <s v="No CRF match"/>
    <s v="High Confidence"/>
    <x v="0"/>
    <x v="832"/>
    <s v="1"/>
    <x v="63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0A"/>
  </r>
  <r>
    <s v="Medidata"/>
    <s v="WEN10A"/>
    <s v="Seizure Assessment and Management Questionnaire_x000a_"/>
    <s v="No CRF match"/>
    <s v="High Confidence"/>
    <x v="0"/>
    <x v="833"/>
    <s v="dd MMM yyyy HH:nn"/>
    <x v="63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0A"/>
  </r>
  <r>
    <s v="Medidata"/>
    <s v="WEN10A"/>
    <s v="Seizure Assessment and Management Questionnaire_x000a_"/>
    <s v="No CRF match"/>
    <s v="High Confidence"/>
    <x v="0"/>
    <x v="834"/>
    <s v="1"/>
    <x v="63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0A"/>
  </r>
  <r>
    <s v="Medidata"/>
    <s v="WEN10A"/>
    <s v="Seizure Assessment and Management Questionnaire_x000a_"/>
    <s v="No CRF match"/>
    <s v="High Confidence"/>
    <x v="0"/>
    <x v="835"/>
    <s v="dd MMM yyyy HH:nn"/>
    <x v="63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0A"/>
  </r>
  <r>
    <s v="Medidata"/>
    <s v="WEN10A"/>
    <s v="Seizure Assessment and Management Questionnaire_x000a_"/>
    <s v="No CRF match"/>
    <s v="High Confidence"/>
    <x v="0"/>
    <x v="836"/>
    <s v="1"/>
    <x v="63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0A"/>
  </r>
  <r>
    <s v="Medidata"/>
    <s v="WEN10A"/>
    <s v="Seizure Assessment and Management Questionnaire_x000a_"/>
    <s v="No CRF match"/>
    <s v="High Confidence"/>
    <x v="0"/>
    <x v="837"/>
    <s v="dd MMM yyyy HH:nn"/>
    <x v="63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0A"/>
  </r>
  <r>
    <s v="Medidata"/>
    <s v="WEN10A"/>
    <s v="Seizure Assessment and Management Questionnaire_x000a_"/>
    <s v="No CRF match"/>
    <s v="High Confidence"/>
    <x v="0"/>
    <x v="838"/>
    <s v="1"/>
    <x v="63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0A"/>
  </r>
  <r>
    <s v="Medidata"/>
    <s v="WEN10A"/>
    <s v="Seizure Assessment and Management Questionnaire_x000a_"/>
    <s v="No CRF match"/>
    <s v="High Confidence"/>
    <x v="0"/>
    <x v="839"/>
    <s v="1"/>
    <x v="63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0A"/>
  </r>
  <r>
    <s v="Medidata"/>
    <s v="WEN10A"/>
    <s v="Seizure Assessment and Management Questionnaire_x000a_"/>
    <s v="No CRF match"/>
    <s v="High Confidence"/>
    <x v="0"/>
    <x v="840"/>
    <s v="dd MMM yyyy HH:nn"/>
    <x v="63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0A"/>
  </r>
  <r>
    <s v="Medidata"/>
    <s v="WEN10A"/>
    <s v="Seizure Assessment and Management Questionnaire_x000a_"/>
    <s v="No CRF match"/>
    <s v="High Confidence"/>
    <x v="0"/>
    <x v="841"/>
    <s v="1"/>
    <x v="63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0A"/>
  </r>
  <r>
    <s v="Medidata"/>
    <s v="WEN10A"/>
    <s v="Seizure Assessment and Management Questionnaire_x000a_"/>
    <s v="No CRF match"/>
    <s v="High Confidence"/>
    <x v="0"/>
    <x v="842"/>
    <s v="dd MMM yyyy HH:nn"/>
    <x v="63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0A"/>
  </r>
  <r>
    <s v="Medidata"/>
    <s v="WEN10A"/>
    <s v="Seizure Assessment and Management Questionnaire_x000a_"/>
    <s v="No CRF match"/>
    <s v="High Confidence"/>
    <x v="0"/>
    <x v="843"/>
    <s v="$100"/>
    <x v="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0A"/>
  </r>
  <r>
    <s v="Medidata"/>
    <s v="WEN10A"/>
    <s v="Seizure Assessment and Management Questionnaire_x000a_"/>
    <s v="No CRF match"/>
    <s v="High Confidence"/>
    <x v="0"/>
    <x v="844"/>
    <s v="1"/>
    <x v="63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0A"/>
  </r>
  <r>
    <s v="Medidata"/>
    <s v="WEN10A"/>
    <s v="Seizure Assessment and Management Questionnaire_x000a_"/>
    <s v="No CRF match"/>
    <s v="High Confidence"/>
    <x v="0"/>
    <x v="845"/>
    <s v="1"/>
    <x v="639"/>
    <s v="1= Subtle (ocular phenomena, oral-buccal-lingual movements, apnea), 2= Clonic (focal or multi-focal), 3= Tonic (focal or generalized), 4= Myoclonic (focal, multi-focal or generalize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0A"/>
  </r>
  <r>
    <s v="Medidata"/>
    <s v="WEN10A"/>
    <s v="Seizure Assessment and Management Questionnaire_x000a_"/>
    <s v="No CRF match"/>
    <s v="High Confidence"/>
    <x v="0"/>
    <x v="846"/>
    <s v="1"/>
    <x v="64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0A"/>
  </r>
  <r>
    <s v="Medidata"/>
    <s v="WEN10A"/>
    <s v="Seizure Assessment and Management Questionnaire_x000a_"/>
    <s v="No CRF match"/>
    <s v="High Confidence"/>
    <x v="0"/>
    <x v="847"/>
    <s v="1"/>
    <x v="64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0A"/>
  </r>
  <r>
    <s v="Medidata"/>
    <s v="WEN10A"/>
    <s v="Seizure Assessment and Management Questionnaire_x000a_"/>
    <s v="No CRF match"/>
    <s v="High Confidence"/>
    <x v="0"/>
    <x v="848"/>
    <s v="1"/>
    <x v="64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0A"/>
  </r>
  <r>
    <s v="Medidata"/>
    <s v="WEN11"/>
    <s v="Protocol Deviation"/>
    <s v="No CRF match"/>
    <s v="High Confidence"/>
    <x v="0"/>
    <x v="849"/>
    <s v="$500"/>
    <x v="64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1"/>
  </r>
  <r>
    <s v="Medidata"/>
    <s v="WEN11"/>
    <s v="Protocol Deviation"/>
    <s v="No CRF match"/>
    <s v="High Confidence"/>
    <x v="0"/>
    <x v="850"/>
    <s v="1"/>
    <x v="64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1"/>
  </r>
  <r>
    <s v="Medidata"/>
    <s v="WEN11"/>
    <s v="Protocol Deviation"/>
    <s v="No CRF match"/>
    <s v="High Confidence"/>
    <x v="0"/>
    <x v="851"/>
    <s v="$500"/>
    <x v="64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1"/>
  </r>
  <r>
    <s v="Medidata"/>
    <s v="WEN11"/>
    <s v="Protocol Deviation"/>
    <s v="No CRF match"/>
    <s v="High Confidence"/>
    <x v="0"/>
    <x v="852"/>
    <s v="$500"/>
    <x v="64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1"/>
  </r>
  <r>
    <s v="Medidata"/>
    <s v="WEN11"/>
    <s v="Protocol Deviation"/>
    <s v="No CRF match"/>
    <s v="High Confidence"/>
    <x v="0"/>
    <x v="853"/>
    <s v="$500"/>
    <x v="64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1"/>
  </r>
  <r>
    <s v="Medidata"/>
    <s v="WEN11"/>
    <s v="Protocol Deviation"/>
    <s v="No CRF match"/>
    <s v="High Confidence"/>
    <x v="0"/>
    <x v="854"/>
    <s v="$3"/>
    <x v="64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1"/>
  </r>
  <r>
    <s v="Medidata"/>
    <s v="WEN11"/>
    <s v="Protocol Deviation"/>
    <s v="No CRF match"/>
    <s v="High Confidence"/>
    <x v="0"/>
    <x v="855"/>
    <s v="1"/>
    <x v="64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1"/>
  </r>
  <r>
    <s v="Medidata"/>
    <s v="WEN11"/>
    <s v="Protocol Deviation"/>
    <s v="No CRF match"/>
    <s v="High Confidence"/>
    <x v="0"/>
    <x v="856"/>
    <s v="1"/>
    <x v="65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1"/>
  </r>
  <r>
    <s v="Medidata"/>
    <s v="WEN11"/>
    <s v="Protocol Deviation"/>
    <s v="No CRF match"/>
    <s v="High Confidence"/>
    <x v="0"/>
    <x v="857"/>
    <s v="1"/>
    <x v="65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1"/>
  </r>
  <r>
    <s v="Medidata"/>
    <s v="WEN11"/>
    <s v="Protocol Deviation"/>
    <s v="No CRF match"/>
    <s v="High Confidence"/>
    <x v="0"/>
    <x v="858"/>
    <s v="$1000"/>
    <x v="65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1"/>
  </r>
  <r>
    <s v="Medidata"/>
    <s v="WEN11"/>
    <s v="Protocol Deviation"/>
    <s v="No CRF match"/>
    <s v="High Confidence"/>
    <x v="0"/>
    <x v="859"/>
    <s v="$500"/>
    <x v="65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1"/>
  </r>
  <r>
    <s v="Medidata"/>
    <s v="WEN11"/>
    <s v="Protocol Deviation"/>
    <s v="No CRF match"/>
    <s v="High Confidence"/>
    <x v="0"/>
    <x v="860"/>
    <s v="dd MMM yyyy"/>
    <x v="65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1"/>
  </r>
  <r>
    <s v="Medidata"/>
    <s v="WEN11"/>
    <s v="Protocol Deviation"/>
    <s v="No CRF match"/>
    <s v="High Confidence"/>
    <x v="0"/>
    <x v="861"/>
    <s v="$100"/>
    <x v="31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1"/>
  </r>
  <r>
    <s v="Medidata"/>
    <s v="WEN11"/>
    <s v="Protocol Deviation"/>
    <s v="No CRF match"/>
    <s v="High Confidence"/>
    <x v="0"/>
    <x v="862"/>
    <s v="1"/>
    <x v="655"/>
    <s v="1= Yes, 2= No, 3= No, not required per local IRB regulations"/>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1"/>
  </r>
  <r>
    <s v="Medidata"/>
    <s v="WEN11"/>
    <s v="Protocol Deviation"/>
    <s v="No CRF match"/>
    <s v="High Confidence"/>
    <x v="0"/>
    <x v="863"/>
    <s v="1"/>
    <x v="656"/>
    <s v="1= Study intervention never started, 2= Wrong intervention applied, 3= Study drug not weaned in spite of indication, 4= Study drug escalated without indication, 5= Off protocol dose of opioid from start of weaning to 48 hours post discontinuation of study drug, 6= Medication error, 7= Study staff unblinded, 8= Other (Please specify):"/>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1"/>
  </r>
  <r>
    <s v="Medidata"/>
    <s v="WEN11"/>
    <s v="Protocol Deviation"/>
    <s v="No CRF match"/>
    <s v="High Confidence"/>
    <x v="0"/>
    <x v="864"/>
    <s v="1"/>
    <x v="65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1"/>
  </r>
  <r>
    <s v="Medidata"/>
    <s v="WEN11"/>
    <s v="Protocol Deviation"/>
    <s v="No CRF match"/>
    <s v="High Confidence"/>
    <x v="0"/>
    <x v="865"/>
    <s v="$500"/>
    <x v="65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1"/>
  </r>
  <r>
    <s v="Medidata"/>
    <s v="WEN11"/>
    <s v="Protocol Deviation"/>
    <s v="No CRF match"/>
    <s v="High Confidence"/>
    <x v="0"/>
    <x v="866"/>
    <s v="$100"/>
    <x v="65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1"/>
  </r>
  <r>
    <s v="Medidata"/>
    <s v="WEN11"/>
    <s v="Protocol Deviation"/>
    <s v="No CRF match"/>
    <s v="High Confidence"/>
    <x v="0"/>
    <x v="867"/>
    <s v="$500"/>
    <x v="66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1"/>
  </r>
  <r>
    <s v="Medidata"/>
    <s v="WEN11A"/>
    <s v="Protocol Deviation"/>
    <s v="No CRF match"/>
    <s v="High Confidence"/>
    <x v="0"/>
    <x v="868"/>
    <s v="$100"/>
    <x v="8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1A"/>
  </r>
  <r>
    <s v="Medidata"/>
    <s v="WEN11A"/>
    <s v="Protocol Deviation"/>
    <s v="No CRF match"/>
    <s v="High Confidence"/>
    <x v="0"/>
    <x v="869"/>
    <s v="$1000"/>
    <x v="66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1A"/>
  </r>
  <r>
    <s v="Medidata"/>
    <s v="WEN11A"/>
    <s v="Protocol Deviation"/>
    <s v="No CRF match"/>
    <s v="High Confidence"/>
    <x v="0"/>
    <x v="870"/>
    <s v="dd MMM yyyy"/>
    <x v="66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1A"/>
  </r>
  <r>
    <s v="Medidata"/>
    <s v="WEN11A"/>
    <s v="Protocol Deviation"/>
    <s v="No CRF match"/>
    <s v="High Confidence"/>
    <x v="0"/>
    <x v="871"/>
    <s v="$500"/>
    <x v="66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1A"/>
  </r>
  <r>
    <s v="Medidata"/>
    <s v="WEN11A"/>
    <s v="Protocol Deviation"/>
    <s v="No CRF match"/>
    <s v="High Confidence"/>
    <x v="0"/>
    <x v="872"/>
    <s v="1"/>
    <x v="66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1A"/>
  </r>
  <r>
    <s v="Medidata"/>
    <s v="WEN11A"/>
    <s v="Protocol Deviation"/>
    <s v="No CRF match"/>
    <s v="High Confidence"/>
    <x v="0"/>
    <x v="873"/>
    <s v="$500"/>
    <x v="66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1A"/>
  </r>
  <r>
    <s v="Medidata"/>
    <s v="WEN11A"/>
    <s v="Protocol Deviation"/>
    <s v="No CRF match"/>
    <s v="High Confidence"/>
    <x v="0"/>
    <x v="874"/>
    <s v="$500"/>
    <x v="64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1A"/>
  </r>
  <r>
    <s v="Medidata"/>
    <s v="WEN11A"/>
    <s v="Protocol Deviation"/>
    <s v="No CRF match"/>
    <s v="High Confidence"/>
    <x v="0"/>
    <x v="875"/>
    <s v="$500"/>
    <x v="64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1A"/>
  </r>
  <r>
    <s v="Medidata"/>
    <s v="WEN11A"/>
    <s v="Protocol Deviation"/>
    <s v="No CRF match"/>
    <s v="High Confidence"/>
    <x v="0"/>
    <x v="876"/>
    <s v="$3"/>
    <x v="64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1A"/>
  </r>
  <r>
    <s v="Medidata"/>
    <s v="WEN11A"/>
    <s v="Protocol Deviation"/>
    <s v="No CRF match"/>
    <s v="High Confidence"/>
    <x v="0"/>
    <x v="877"/>
    <s v="1"/>
    <x v="64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1A"/>
  </r>
  <r>
    <s v="Medidata"/>
    <s v="WEN11A"/>
    <s v="Protocol Deviation"/>
    <s v="No CRF match"/>
    <s v="High Confidence"/>
    <x v="0"/>
    <x v="878"/>
    <s v="1"/>
    <x v="66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1A"/>
  </r>
  <r>
    <s v="Medidata"/>
    <s v="WEN11A"/>
    <s v="Protocol Deviation"/>
    <s v="No CRF match"/>
    <s v="High Confidence"/>
    <x v="0"/>
    <x v="879"/>
    <s v="1"/>
    <x v="65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1A"/>
  </r>
  <r>
    <s v="Medidata"/>
    <s v="WEN11A"/>
    <s v="Protocol Deviation"/>
    <s v="No CRF match"/>
    <s v="High Confidence"/>
    <x v="0"/>
    <x v="880"/>
    <s v="$500"/>
    <x v="66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1A"/>
  </r>
  <r>
    <s v="Medidata"/>
    <s v="WEN11A"/>
    <s v="Protocol Deviation"/>
    <s v="No CRF match"/>
    <s v="High Confidence"/>
    <x v="0"/>
    <x v="881"/>
    <s v="1"/>
    <x v="65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1A"/>
  </r>
  <r>
    <s v="Medidata"/>
    <s v="WEN11A"/>
    <s v="Protocol Deviation"/>
    <s v="No CRF match"/>
    <s v="High Confidence"/>
    <x v="0"/>
    <x v="882"/>
    <s v="1"/>
    <x v="656"/>
    <s v="1= Study drug not prepared according to protocol, 2= Incorrect study dose dispensed, 3= Wrong study drug dispensed, 4= Study drug not available; stock ran out, 5= Other (Please specify):"/>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1A"/>
  </r>
  <r>
    <s v="Medidata"/>
    <s v="WEN11A"/>
    <s v="Protocol Deviation"/>
    <s v="No CRF match"/>
    <s v="High Confidence"/>
    <x v="0"/>
    <x v="883"/>
    <s v="1"/>
    <x v="66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1A"/>
  </r>
  <r>
    <s v="Medidata"/>
    <s v="WEN11A"/>
    <s v="Protocol Deviation"/>
    <s v="No CRF match"/>
    <s v="High Confidence"/>
    <x v="0"/>
    <x v="884"/>
    <s v="$500"/>
    <x v="66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1A"/>
  </r>
  <r>
    <s v="Medidata"/>
    <s v="WEN11A"/>
    <s v="Protocol Deviation"/>
    <s v="No CRF match"/>
    <s v="High Confidence"/>
    <x v="0"/>
    <x v="885"/>
    <s v="$100"/>
    <x v="65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1A"/>
  </r>
  <r>
    <s v="Medidata"/>
    <s v="WEN11A"/>
    <s v="Protocol Deviation"/>
    <s v="No CRF match"/>
    <s v="High Confidence"/>
    <x v="0"/>
    <x v="886"/>
    <s v="$500"/>
    <x v="67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1A"/>
  </r>
  <r>
    <s v="Medidata"/>
    <s v="WEN12"/>
    <s v="Infant Withdrawal Form_x000a_"/>
    <s v="No CRF match"/>
    <s v="High Confidence"/>
    <x v="0"/>
    <x v="887"/>
    <s v="$100"/>
    <x v="8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2"/>
  </r>
  <r>
    <s v="Medidata"/>
    <s v="WEN12"/>
    <s v="Infant Withdrawal Form_x000a_"/>
    <s v="No CRF match"/>
    <s v="High Confidence"/>
    <x v="0"/>
    <x v="888"/>
    <s v="$250"/>
    <x v="5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2"/>
  </r>
  <r>
    <s v="Medidata"/>
    <s v="WEN12"/>
    <s v="Infant Withdrawal Form_x000a_"/>
    <s v="No CRF match"/>
    <s v="High Confidence"/>
    <x v="0"/>
    <x v="889"/>
    <s v="dd MMM yyyy"/>
    <x v="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2"/>
  </r>
  <r>
    <s v="Medidata"/>
    <s v="WEN12"/>
    <s v="Infant Withdrawal Form_x000a_"/>
    <s v="No CRF match"/>
    <s v="High Confidence"/>
    <x v="0"/>
    <x v="890"/>
    <s v="$100"/>
    <x v="67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2"/>
  </r>
  <r>
    <s v="Medidata"/>
    <s v="WEN12"/>
    <s v="Infant Withdrawal Form_x000a_"/>
    <s v="No CRF match"/>
    <s v="High Confidence"/>
    <x v="0"/>
    <x v="891"/>
    <s v="1"/>
    <x v="67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2"/>
  </r>
  <r>
    <s v="Medidata"/>
    <s v="WEN12"/>
    <s v="Infant Withdrawal Form_x000a_"/>
    <s v="No CRF match"/>
    <s v="High Confidence"/>
    <x v="0"/>
    <x v="892"/>
    <s v="1"/>
    <x v="673"/>
    <s v="1= Parent(s) or Legal Guardian(s), 2= Physician, 3= Other, please specify:"/>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2"/>
  </r>
  <r>
    <s v="Medidata"/>
    <s v="WEN12"/>
    <s v="Infant Withdrawal Form_x000a_"/>
    <s v="No CRF match"/>
    <s v="High Confidence"/>
    <x v="0"/>
    <x v="893"/>
    <s v="dd MMM yyyy"/>
    <x v="67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2"/>
  </r>
  <r>
    <s v="Medidata"/>
    <s v="WEN12"/>
    <s v="Infant Withdrawal Form_x000a_"/>
    <s v="No CRF match"/>
    <s v="High Confidence"/>
    <x v="0"/>
    <x v="894"/>
    <s v="2"/>
    <x v="67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2"/>
  </r>
  <r>
    <s v="Medidata"/>
    <s v="WEN12"/>
    <s v="Infant Withdrawal Form_x000a_"/>
    <s v="No CRF match"/>
    <s v="High Confidence"/>
    <x v="0"/>
    <x v="895"/>
    <s v="2"/>
    <x v="67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2"/>
  </r>
  <r>
    <s v="Medidata"/>
    <s v="WEN12"/>
    <s v="Infant Withdrawal Form_x000a_"/>
    <s v="No CRF match"/>
    <s v="High Confidence"/>
    <x v="0"/>
    <x v="896"/>
    <s v="1"/>
    <x v="677"/>
    <s v="1= Infant too medically unstable to continue study participation, 2= Due to study procedures, 3= Reason not requested (specify below):, 4= Reason not stated (specify below):"/>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2"/>
  </r>
  <r>
    <s v="Medidata"/>
    <s v="WEN12"/>
    <s v="Infant Withdrawal Form_x000a_"/>
    <s v="No CRF match"/>
    <s v="High Confidence"/>
    <x v="0"/>
    <x v="897"/>
    <s v="$100"/>
    <x v="67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2"/>
  </r>
  <r>
    <s v="Medidata"/>
    <s v="WEN12"/>
    <s v="Infant Withdrawal Form_x000a_"/>
    <s v="No CRF match"/>
    <s v="High Confidence"/>
    <x v="0"/>
    <x v="898"/>
    <s v="$100"/>
    <x v="67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2"/>
  </r>
  <r>
    <s v="Medidata"/>
    <s v="WEN12"/>
    <s v="Infant Withdrawal Form_x000a_"/>
    <s v="No CRF match"/>
    <s v="High Confidence"/>
    <x v="0"/>
    <x v="899"/>
    <s v="1"/>
    <x v="68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2"/>
  </r>
  <r>
    <s v="Medidata"/>
    <s v="WEN13"/>
    <s v="Neonatal Abstinence Syndrome (NAS)"/>
    <s v="No CRF match"/>
    <s v="High Confidence"/>
    <x v="0"/>
    <x v="286"/>
    <s v="1"/>
    <x v="17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533"/>
    <s v="1"/>
    <x v="12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536"/>
    <s v="1"/>
    <x v="12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539"/>
    <s v="1"/>
    <x v="12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900"/>
    <s v="dd- MMM- yyyy"/>
    <x v="12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602"/>
    <s v="dd MMM yyyy HH:nn"/>
    <x v="68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901"/>
    <s v="3.1"/>
    <x v="14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902"/>
    <s v="3.1"/>
    <x v="14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903"/>
    <s v="4.3"/>
    <x v="17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543"/>
    <s v="1"/>
    <x v="13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369"/>
    <s v="1"/>
    <x v="13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904"/>
    <s v="dd MMM yyyy"/>
    <x v="8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372"/>
    <s v="1"/>
    <x v="290"/>
    <s v="1= Vaginal, 2= Cesarean Section (C-Section), 3= Unknown"/>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88"/>
    <s v="4.3"/>
    <x v="6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89"/>
    <s v="1"/>
    <x v="65"/>
    <s v="1= Morphine, 2= Methadone "/>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905"/>
    <s v="2"/>
    <x v="424"/>
    <s v="1= 3, 2= 4, 3= 8, 4= 1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906"/>
    <s v="2"/>
    <x v="682"/>
    <s v="1= 8, 2= 1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907"/>
    <s v="1"/>
    <x v="683"/>
    <s v="1= 8, 2= 1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908"/>
    <s v="2"/>
    <x v="6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549"/>
    <s v="1"/>
    <x v="13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552"/>
    <s v="1"/>
    <x v="13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180"/>
    <s v="1"/>
    <x v="68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181"/>
    <s v="2"/>
    <x v="68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426"/>
    <s v="1"/>
    <x v="14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429"/>
    <s v="1"/>
    <x v="13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432"/>
    <s v="1"/>
    <x v="13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673"/>
    <s v="1"/>
    <x v="495"/>
    <s v="1= Discharge, 2= Transfer, 3= Deat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439"/>
    <s v="1"/>
    <x v="14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555"/>
    <s v="1"/>
    <x v="17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558"/>
    <s v="1"/>
    <x v="13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562"/>
    <s v="1"/>
    <x v="17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479"/>
    <s v="1"/>
    <x v="38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280"/>
    <s v="1"/>
    <x v="68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909"/>
    <s v="1"/>
    <x v="39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493"/>
    <s v="1"/>
    <x v="21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910"/>
    <s v="1"/>
    <x v="8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911"/>
    <s v="$100"/>
    <x v="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912"/>
    <s v="1"/>
    <x v="13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508"/>
    <s v="1"/>
    <x v="17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913"/>
    <s v="1"/>
    <x v="17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914"/>
    <s v="1"/>
    <x v="12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915"/>
    <s v="1"/>
    <x v="12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916"/>
    <s v="1"/>
    <x v="12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917"/>
    <s v="1"/>
    <x v="13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918"/>
    <s v="1"/>
    <x v="13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919"/>
    <s v="1"/>
    <x v="13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920"/>
    <s v="1"/>
    <x v="13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921"/>
    <s v="1"/>
    <x v="14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922"/>
    <s v="1"/>
    <x v="13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923"/>
    <s v="1"/>
    <x v="13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924"/>
    <s v="1"/>
    <x v="14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925"/>
    <s v="1"/>
    <x v="17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926"/>
    <s v="1"/>
    <x v="13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927"/>
    <s v="1"/>
    <x v="17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928"/>
    <s v="1"/>
    <x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929"/>
    <s v="1"/>
    <x v="21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930"/>
    <s v="1"/>
    <x v="8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931"/>
    <s v="$100"/>
    <x v="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932"/>
    <s v="1"/>
    <x v="13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933"/>
    <s v="1"/>
    <x v="17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934"/>
    <s v="1"/>
    <x v="14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224"/>
    <s v="1"/>
    <x v="17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REDCap"/>
    <s v="withdrawal_form"/>
    <s v="Withdrawal Form_x000a_"/>
    <s v="No CRF match"/>
    <s v="High Confidence"/>
    <x v="0"/>
    <x v="891"/>
    <s v="best12."/>
    <x v="687"/>
    <s v="1= Yes, 2= 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ithdrawal_form"/>
  </r>
  <r>
    <s v="REDCap"/>
    <s v="withdrawal_form"/>
    <s v="Withdrawal Form_x000a_"/>
    <s v="No CRF match"/>
    <s v="High Confidence"/>
    <x v="0"/>
    <x v="893"/>
    <n v="500"/>
    <x v="68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ithdrawal_form"/>
  </r>
  <r>
    <s v="REDCap"/>
    <s v="withdrawal_form"/>
    <s v="Withdrawal Form_x000a_"/>
    <s v="No CRF match"/>
    <s v="High Confidence"/>
    <x v="0"/>
    <x v="899"/>
    <s v="best12."/>
    <x v="689"/>
    <s v="1= Withdrawn from study with permission to continue data collection per protocol (i.e. no additional study-specific assessments will be completed but data collected as part of standard clinical practice may be used for study purposes), 2= Withdrawn from study with discontinuation of further data collection (i.e. no further data to be reported about this infant for this study), 3= Discontinuation of study intervention with permission to continue study-specific assessment and data collection (including follow-up assessments)"/>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ithdrawal_form"/>
  </r>
  <r>
    <s v="REDCap"/>
    <s v="withdrawal_form"/>
    <s v="Withdrawal Form_x000a_"/>
    <s v="No CRF match"/>
    <s v="High Confidence"/>
    <x v="0"/>
    <x v="892"/>
    <s v="best12."/>
    <x v="690"/>
    <s v="1= Parent(s) or Legal Guardian(s), 2= Physician, 999= Other, please specify:"/>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ithdrawal_form"/>
  </r>
  <r>
    <s v="REDCap"/>
    <s v="withdrawal_form"/>
    <s v="Withdrawal Form_x000a_"/>
    <s v="No CRF match"/>
    <s v="High Confidence"/>
    <x v="0"/>
    <x v="887"/>
    <n v="500"/>
    <x v="8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ithdrawal_form"/>
  </r>
  <r>
    <s v="REDCap"/>
    <s v="withdrawal_form"/>
    <s v="Withdrawal Form_x000a_"/>
    <s v="No CRF match"/>
    <s v="High Confidence"/>
    <x v="0"/>
    <x v="896"/>
    <s v="best12."/>
    <x v="691"/>
    <s v="1= Infant too medically unstable to continue study participation, 2= Due to study procedures, 3= Reason not requested (specify below):, 4= Reason not stated (specify below):"/>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ithdrawal_form"/>
  </r>
  <r>
    <s v="REDCap"/>
    <s v="withdrawal_form"/>
    <s v="Withdrawal Form_x000a_"/>
    <s v="No CRF match"/>
    <s v="High Confidence"/>
    <x v="0"/>
    <x v="897"/>
    <n v="500"/>
    <x v="67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ithdrawal_form"/>
  </r>
  <r>
    <s v="REDCap"/>
    <s v="withdrawal_form"/>
    <s v="Withdrawal Form_x000a_"/>
    <s v="No CRF match"/>
    <s v="High Confidence"/>
    <x v="0"/>
    <x v="898"/>
    <n v="500"/>
    <x v="67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ithdrawal_form"/>
  </r>
  <r>
    <s v="REDCap"/>
    <s v="withdrawal_form"/>
    <s v="Withdrawal Form_x000a_"/>
    <s v="No CRF match"/>
    <s v="High Confidence"/>
    <x v="0"/>
    <x v="888"/>
    <n v="500"/>
    <x v="69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ithdrawal_form"/>
  </r>
  <r>
    <s v="REDCap"/>
    <s v="withdrawal_form"/>
    <s v="Withdrawal Form_x000a_"/>
    <s v="No CRF match"/>
    <s v="High Confidence"/>
    <x v="0"/>
    <x v="890"/>
    <n v="500"/>
    <x v="69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ithdrawal_form"/>
  </r>
  <r>
    <s v="REDCap"/>
    <s v="withdrawal_form"/>
    <s v="Withdrawal Form_x000a_"/>
    <s v="No CRF match"/>
    <s v="High Confidence"/>
    <x v="0"/>
    <x v="889"/>
    <n v="500"/>
    <x v="69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ithdrawal_form"/>
  </r>
  <r>
    <s v="Medidata"/>
    <s v="WEN13"/>
    <s v="Neonatal Abstinence Syndrome (NAS)"/>
    <s v="No CRF match"/>
    <s v="High Confidence"/>
    <x v="0"/>
    <x v="519"/>
    <s v="1"/>
    <x v="69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83"/>
    <s v="4.3"/>
    <x v="5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84"/>
    <s v="dd MMM yyyy HH:nn"/>
    <x v="5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684"/>
    <s v="dd MMM yyyy HH:nn"/>
    <x v="50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685"/>
    <s v="3.1"/>
    <x v="50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686"/>
    <s v="1"/>
    <x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687"/>
    <s v="3.1"/>
    <x v="50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688"/>
    <s v="1"/>
    <x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689"/>
    <s v="4.3"/>
    <x v="50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690"/>
    <s v="1"/>
    <x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s v="Medidata"/>
    <s v="WEN13"/>
    <s v="Neonatal Abstinence Syndrome (NAS)"/>
    <s v="No CRF match"/>
    <s v="High Confidence"/>
    <x v="0"/>
    <x v="527"/>
    <s v="1"/>
    <x v="14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N13"/>
  </r>
  <r>
    <m/>
    <m/>
    <m/>
    <m/>
    <m/>
    <x v="2"/>
    <x v="935"/>
    <m/>
    <x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505EA7-35F3-4A8A-9A47-4A692D6AABEF}"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944" firstHeaderRow="1" firstDataRow="1" firstDataCol="1"/>
  <pivotFields count="161">
    <pivotField showAll="0"/>
    <pivotField showAll="0"/>
    <pivotField showAll="0"/>
    <pivotField showAll="0"/>
    <pivotField showAll="0"/>
    <pivotField axis="axisRow" showAll="0">
      <items count="4">
        <item x="1"/>
        <item x="0"/>
        <item x="2"/>
        <item t="default"/>
      </items>
    </pivotField>
    <pivotField axis="axisRow" showAll="0">
      <items count="937">
        <item sd="0" x="829"/>
        <item sd="0" x="830"/>
        <item sd="0" x="831"/>
        <item sd="0" x="849"/>
        <item sd="0" x="619"/>
        <item sd="0" x="38"/>
        <item sd="0" x="588"/>
        <item sd="0" x="39"/>
        <item sd="0" x="54"/>
        <item sd="0" x="55"/>
        <item sd="0" x="589"/>
        <item sd="0" x="40"/>
        <item sd="0" x="56"/>
        <item sd="0" x="590"/>
        <item sd="0" x="850"/>
        <item sd="0" x="41"/>
        <item sd="0" x="42"/>
        <item sd="0" x="43"/>
        <item sd="0" x="44"/>
        <item sd="0" x="57"/>
        <item sd="0" x="58"/>
        <item sd="0" x="45"/>
        <item sd="0" x="46"/>
        <item sd="0" x="47"/>
        <item sd="0" x="591"/>
        <item sd="0" x="48"/>
        <item sd="0" x="49"/>
        <item sd="0" x="851"/>
        <item sd="0" x="50"/>
        <item sd="0" x="51"/>
        <item sd="0" x="59"/>
        <item sd="0" x="60"/>
        <item sd="0" x="61"/>
        <item sd="0" x="769"/>
        <item sd="0" x="285"/>
        <item sd="0" x="832"/>
        <item sd="0" x="833"/>
        <item sd="0" x="228"/>
        <item sd="0" x="286"/>
        <item sd="0" x="287"/>
        <item sd="0" x="288"/>
        <item sd="0" x="154"/>
        <item sd="0" x="533"/>
        <item sd="0" x="534"/>
        <item sd="0" x="535"/>
        <item sd="0" x="289"/>
        <item sd="0" x="290"/>
        <item sd="0" x="291"/>
        <item sd="0" x="770"/>
        <item sd="0" x="194"/>
        <item sd="0" x="133"/>
        <item sd="0" x="292"/>
        <item sd="0" x="293"/>
        <item sd="0" x="294"/>
        <item sd="0" x="295"/>
        <item sd="0" x="199"/>
        <item sd="0" x="631"/>
        <item sd="0" x="635"/>
        <item sd="0" x="155"/>
        <item sd="0" x="229"/>
        <item sd="0" x="156"/>
        <item sd="0" x="230"/>
        <item sd="0" x="157"/>
        <item sd="0" x="231"/>
        <item sd="0" x="119"/>
        <item sd="0" x="296"/>
        <item sd="0" x="771"/>
        <item sd="0" x="772"/>
        <item sd="0" x="773"/>
        <item sd="0" x="206"/>
        <item sd="0" x="774"/>
        <item sd="0" x="416"/>
        <item sd="0" x="297"/>
        <item sd="0" x="356"/>
        <item sd="0" x="357"/>
        <item sd="0" x="158"/>
        <item sd="0" x="536"/>
        <item sd="0" x="537"/>
        <item sd="0" x="538"/>
        <item sd="0" x="268"/>
        <item sd="0" x="265"/>
        <item sd="0" x="232"/>
        <item sd="0" x="233"/>
        <item sd="0" x="234"/>
        <item sd="0" x="247"/>
        <item sd="0" x="248"/>
        <item sd="0" x="250"/>
        <item sd="0" x="249"/>
        <item sd="0" x="266"/>
        <item sd="0" x="267"/>
        <item sd="0" x="263"/>
        <item sd="0" x="238"/>
        <item sd="0" x="239"/>
        <item sd="0" x="240"/>
        <item sd="0" x="253"/>
        <item sd="0" x="254"/>
        <item sd="0" x="241"/>
        <item sd="0" x="242"/>
        <item sd="0" x="243"/>
        <item sd="0" x="257"/>
        <item sd="0" x="258"/>
        <item sd="0" x="244"/>
        <item sd="0" x="245"/>
        <item sd="0" x="246"/>
        <item sd="0" x="259"/>
        <item sd="0" x="260"/>
        <item sd="0" x="264"/>
        <item sd="0" x="256"/>
        <item sd="0" x="255"/>
        <item sd="0" x="262"/>
        <item sd="0" x="261"/>
        <item sd="0" x="235"/>
        <item sd="0" x="236"/>
        <item sd="0" x="237"/>
        <item sd="0" x="251"/>
        <item sd="0" x="252"/>
        <item sd="0" x="269"/>
        <item sd="0" x="159"/>
        <item sd="0" x="539"/>
        <item sd="0" x="540"/>
        <item sd="0" x="541"/>
        <item sd="0" x="358"/>
        <item sd="0" x="359"/>
        <item sd="0" x="360"/>
        <item sd="0" x="361"/>
        <item sd="0" x="900"/>
        <item sd="0" x="602"/>
        <item sd="0" x="901"/>
        <item sd="0" x="902"/>
        <item sd="0" x="903"/>
        <item sd="0" x="301"/>
        <item sd="0" x="302"/>
        <item sd="0" x="321"/>
        <item sd="0" x="313"/>
        <item sd="0" x="314"/>
        <item sd="0" x="323"/>
        <item sd="0" x="349"/>
        <item sd="0" x="350"/>
        <item sd="0" x="353"/>
        <item sd="0" x="334"/>
        <item sd="0" x="327"/>
        <item sd="0" x="418"/>
        <item sd="0" x="298"/>
        <item sd="0" x="351"/>
        <item sd="0" x="352"/>
        <item sd="0" x="303"/>
        <item sd="0" x="347"/>
        <item sd="0" x="307"/>
        <item sd="0" x="335"/>
        <item sd="0" x="310"/>
        <item sd="0" x="340"/>
        <item sd="0" x="330"/>
        <item sd="0" x="317"/>
        <item sd="0" x="328"/>
        <item sd="0" x="333"/>
        <item sd="0" x="336"/>
        <item sd="0" x="337"/>
        <item sd="0" x="320"/>
        <item sd="0" x="339"/>
        <item sd="0" x="305"/>
        <item sd="0" x="304"/>
        <item sd="0" x="354"/>
        <item sd="0" x="315"/>
        <item sd="0" x="319"/>
        <item sd="0" x="344"/>
        <item sd="0" x="345"/>
        <item sd="0" x="312"/>
        <item sd="0" x="308"/>
        <item sd="0" x="322"/>
        <item sd="0" x="341"/>
        <item sd="0" x="326"/>
        <item sd="0" x="348"/>
        <item sd="0" x="325"/>
        <item sd="0" x="306"/>
        <item sd="0" x="332"/>
        <item sd="0" x="300"/>
        <item sd="0" x="342"/>
        <item sd="0" x="343"/>
        <item sd="0" x="299"/>
        <item sd="0" x="309"/>
        <item sd="0" x="324"/>
        <item sd="0" x="338"/>
        <item sd="0" x="331"/>
        <item sd="0" x="346"/>
        <item sd="0" x="316"/>
        <item sd="0" x="329"/>
        <item sd="0" x="311"/>
        <item sd="0" x="318"/>
        <item sd="0" x="362"/>
        <item sd="0" x="7"/>
        <item sd="0" x="8"/>
        <item sd="0" x="9"/>
        <item sd="0" x="603"/>
        <item sd="0" x="5"/>
        <item sd="0" x="6"/>
        <item sd="0" x="160"/>
        <item sd="0" x="161"/>
        <item sd="0" x="542"/>
        <item sd="0" x="363"/>
        <item sd="0" x="364"/>
        <item sd="0" x="162"/>
        <item sd="0" x="543"/>
        <item sd="0" x="544"/>
        <item sd="0" x="545"/>
        <item sd="0" x="546"/>
        <item sd="0" x="547"/>
        <item sd="0" x="365"/>
        <item sd="0" x="366"/>
        <item sd="0" x="367"/>
        <item sd="0" x="210"/>
        <item sd="0" x="376"/>
        <item sd="0" x="666"/>
        <item sd="0" x="3"/>
        <item sd="0" x="2"/>
        <item sd="0" x="413"/>
        <item sd="0" x="404"/>
        <item sd="0" x="395"/>
        <item sd="0" x="409"/>
        <item sd="0" x="410"/>
        <item sd="0" x="411"/>
        <item sd="0" x="408"/>
        <item sd="0" x="402"/>
        <item sd="0" x="378"/>
        <item sd="0" x="379"/>
        <item sd="0" x="368"/>
        <item sd="0" x="449"/>
        <item sd="0" x="450"/>
        <item sd="0" x="775"/>
        <item sd="0" x="776"/>
        <item sd="0" x="777"/>
        <item sd="0" x="778"/>
        <item sd="0" x="779"/>
        <item sd="0" x="780"/>
        <item sd="0" x="781"/>
        <item sd="0" x="782"/>
        <item sd="0" x="783"/>
        <item sd="0" x="784"/>
        <item sd="0" x="377"/>
        <item sd="0" x="785"/>
        <item sd="0" x="163"/>
        <item sd="0" x="369"/>
        <item sd="0" x="370"/>
        <item sd="0" x="371"/>
        <item sd="0" x="904"/>
        <item sd="0" x="118"/>
        <item sd="0" x="85"/>
        <item sd="0" x="86"/>
        <item sd="0" x="399"/>
        <item sd="0" x="400"/>
        <item sd="0" x="1"/>
        <item sd="0" x="834"/>
        <item sd="0" x="835"/>
        <item sd="0" x="114"/>
        <item sd="0" x="164"/>
        <item sd="0" x="165"/>
        <item sd="0" x="166"/>
        <item sd="0" x="167"/>
        <item sd="0" x="623"/>
        <item sd="0" x="620"/>
        <item sd="0" x="168"/>
        <item sd="0" x="169"/>
        <item sd="0" x="170"/>
        <item sd="0" x="171"/>
        <item sd="0" x="172"/>
        <item sd="0" x="270"/>
        <item sd="0" x="173"/>
        <item sd="0" x="174"/>
        <item sd="0" x="175"/>
        <item sd="0" x="176"/>
        <item sd="0" x="421"/>
        <item sd="0" x="177"/>
        <item sd="0" x="624"/>
        <item sd="0" x="372"/>
        <item sd="0" x="150"/>
        <item sd="0" x="373"/>
        <item sd="0" x="144"/>
        <item sd="0" x="151"/>
        <item sd="0" x="548"/>
        <item sd="0" x="374"/>
        <item sd="0" x="384"/>
        <item sd="0" x="385"/>
        <item sd="0" x="195"/>
        <item sd="0" x="126"/>
        <item sd="0" x="386"/>
        <item sd="0" x="387"/>
        <item sd="0" x="647"/>
        <item sd="0" x="66"/>
        <item sd="0" x="67"/>
        <item sd="0" x="648"/>
        <item sd="0" x="87"/>
        <item sd="0" x="649"/>
        <item sd="0" x="88"/>
        <item sd="0" x="621"/>
        <item sd="0" x="667"/>
        <item sd="0" x="89"/>
        <item sd="0" x="905"/>
        <item sd="0" x="906"/>
        <item sd="0" x="907"/>
        <item sd="0" x="68"/>
        <item sd="0" x="908"/>
        <item sd="0" x="388"/>
        <item sd="0" x="836"/>
        <item sd="0" x="837"/>
        <item sd="0" x="668"/>
        <item sd="0" x="838"/>
        <item sd="0" x="90"/>
        <item sd="0" x="203"/>
        <item sd="0" x="604"/>
        <item sd="0" x="605"/>
        <item sd="0" x="14"/>
        <item sd="0" x="15"/>
        <item sd="0" x="19"/>
        <item sd="0" x="20"/>
        <item sd="0" x="24"/>
        <item sd="0" x="25"/>
        <item sd="0" x="29"/>
        <item sd="0" x="30"/>
        <item sd="0" x="13"/>
        <item sd="0" x="63"/>
        <item sd="0" x="614"/>
        <item sd="0" x="625"/>
        <item sd="0" x="626"/>
        <item sd="0" x="615"/>
        <item sd="0" x="627"/>
        <item sd="0" x="628"/>
        <item sd="0" x="606"/>
        <item sd="0" x="389"/>
        <item sd="0" x="131"/>
        <item sd="0" x="146"/>
        <item sd="0" x="134"/>
        <item sd="0" x="196"/>
        <item sd="0" x="178"/>
        <item sd="0" x="549"/>
        <item sd="0" x="550"/>
        <item sd="0" x="551"/>
        <item sd="0" x="390"/>
        <item sd="0" x="391"/>
        <item sd="0" x="392"/>
        <item sd="0" x="669"/>
        <item sd="0" x="69"/>
        <item sd="0" x="130"/>
        <item sd="0" x="140"/>
        <item sd="0" x="147"/>
        <item sd="0" x="135"/>
        <item sd="0" x="375"/>
        <item sd="0" x="10"/>
        <item sd="0" x="11"/>
        <item sd="0" x="12"/>
        <item sd="0" x="282"/>
        <item sd="0" x="91"/>
        <item sd="0" x="127"/>
        <item sd="0" x="92"/>
        <item sd="0" x="179"/>
        <item sd="0" x="552"/>
        <item sd="0" x="553"/>
        <item sd="0" x="554"/>
        <item sd="0" x="180"/>
        <item sd="0" x="181"/>
        <item sd="0" x="393"/>
        <item sd="0" x="394"/>
        <item sd="0" x="786"/>
        <item sd="0" x="787"/>
        <item sd="0" x="788"/>
        <item sd="0" x="123"/>
        <item sd="0" x="448"/>
        <item sd="0" x="422"/>
        <item sd="0" x="423"/>
        <item sd="0" x="424"/>
        <item sd="0" x="419"/>
        <item sd="0" x="132"/>
        <item sd="0" x="467"/>
        <item sd="0" x="425"/>
        <item sd="0" x="470"/>
        <item sd="0" x="457"/>
        <item sd="0" x="458"/>
        <item sd="0" x="459"/>
        <item sd="0" x="460"/>
        <item sd="0" x="461"/>
        <item sd="0" x="471"/>
        <item sd="0" x="182"/>
        <item sd="0" x="183"/>
        <item sd="0" x="462"/>
        <item sd="0" x="463"/>
        <item sd="0" x="464"/>
        <item sd="0" x="465"/>
        <item sd="0" x="466"/>
        <item sd="0" x="472"/>
        <item sd="0" x="139"/>
        <item sd="0" x="143"/>
        <item sd="0" x="184"/>
        <item sd="0" x="426"/>
        <item sd="0" x="427"/>
        <item sd="0" x="428"/>
        <item sd="0" x="145"/>
        <item sd="0" x="16"/>
        <item sd="0" x="21"/>
        <item sd="0" x="26"/>
        <item sd="0" x="31"/>
        <item sd="0" x="185"/>
        <item sd="0" x="271"/>
        <item sd="0" x="186"/>
        <item sd="0" x="187"/>
        <item sd="0" x="272"/>
        <item sd="0" x="273"/>
        <item sd="0" x="852"/>
        <item sd="0" x="853"/>
        <item sd="0" x="839"/>
        <item sd="0" x="840"/>
        <item sd="0" x="670"/>
        <item sd="0" x="429"/>
        <item sd="0" x="188"/>
        <item sd="0" x="430"/>
        <item sd="0" x="431"/>
        <item sd="0" x="432"/>
        <item sd="0" x="189"/>
        <item sd="0" x="433"/>
        <item sd="0" x="434"/>
        <item sd="0" x="435"/>
        <item sd="0" x="436"/>
        <item sd="0" x="437"/>
        <item sd="0" x="77"/>
        <item sd="0" x="78"/>
        <item sd="0" x="79"/>
        <item sd="0" x="80"/>
        <item sd="0" x="93"/>
        <item sd="0" x="94"/>
        <item sd="0" x="95"/>
        <item sd="0" x="96"/>
        <item sd="0" x="97"/>
        <item sd="0" x="98"/>
        <item sd="0" x="99"/>
        <item sd="0" x="274"/>
        <item sd="0" x="275"/>
        <item sd="0" x="276"/>
        <item sd="0" x="277"/>
        <item sd="0" x="278"/>
        <item sd="0" x="212"/>
        <item sd="0" x="279"/>
        <item sd="0" x="671"/>
        <item sd="0" x="672"/>
        <item sd="0" x="100"/>
        <item sd="0" x="673"/>
        <item sd="0" x="854"/>
        <item sd="0" x="438"/>
        <item sd="0" x="650"/>
        <item sd="0" x="197"/>
        <item sd="0" x="198"/>
        <item sd="0" x="651"/>
        <item sd="0" x="70"/>
        <item sd="0" x="201"/>
        <item sd="0" x="694"/>
        <item sd="0" x="695"/>
        <item sd="0" x="696"/>
        <item sd="0" x="129"/>
        <item sd="0" x="697"/>
        <item sd="0" x="698"/>
        <item sd="0" x="699"/>
        <item sd="0" x="700"/>
        <item sd="0" x="701"/>
        <item sd="0" x="702"/>
        <item sd="0" x="703"/>
        <item sd="0" x="704"/>
        <item sd="0" x="705"/>
        <item sd="0" x="706"/>
        <item sd="0" x="707"/>
        <item sd="0" x="211"/>
        <item sd="0" x="101"/>
        <item sd="0" x="190"/>
        <item sd="0" x="439"/>
        <item sd="0" x="440"/>
        <item sd="0" x="441"/>
        <item sd="0" x="102"/>
        <item sd="0" x="0"/>
        <item sd="0" x="636"/>
        <item sd="0" x="637"/>
        <item sd="0" x="638"/>
        <item sd="0" x="639"/>
        <item sd="0" x="640"/>
        <item sd="0" x="641"/>
        <item sd="0" x="642"/>
        <item sd="0" x="708"/>
        <item sd="0" x="709"/>
        <item sd="0" x="202"/>
        <item sd="0" x="710"/>
        <item sd="0" x="711"/>
        <item sd="0" x="103"/>
        <item sd="0" x="712"/>
        <item sd="0" x="713"/>
        <item sd="0" x="714"/>
        <item sd="0" x="715"/>
        <item sd="0" x="716"/>
        <item sd="0" x="717"/>
        <item sd="0" x="718"/>
        <item sd="0" x="719"/>
        <item sd="0" x="117"/>
        <item sd="0" x="148"/>
        <item sd="0" x="652"/>
        <item sd="0" x="653"/>
        <item sd="0" x="420"/>
        <item sd="0" x="214"/>
        <item sd="0" x="555"/>
        <item sd="0" x="556"/>
        <item sd="0" x="557"/>
        <item sd="0" x="442"/>
        <item sd="0" x="443"/>
        <item sd="0" x="444"/>
        <item sd="0" x="121"/>
        <item sd="0" x="124"/>
        <item sd="0" x="451"/>
        <item sd="0" x="452"/>
        <item sd="0" x="453"/>
        <item sd="0" x="454"/>
        <item sd="0" x="455"/>
        <item sd="0" x="456"/>
        <item sd="0" x="612"/>
        <item sd="0" x="558"/>
        <item sd="0" x="215"/>
        <item sd="0" x="445"/>
        <item sd="0" x="559"/>
        <item sd="0" x="560"/>
        <item sd="0" x="561"/>
        <item sd="0" x="216"/>
        <item sd="0" x="562"/>
        <item sd="0" x="563"/>
        <item sd="0" x="564"/>
        <item sd="0" x="446"/>
        <item sd="0" x="447"/>
        <item sd="0" x="476"/>
        <item sd="0" x="477"/>
        <item sd="0" x="217"/>
        <item sd="0" x="218"/>
        <item sd="0" x="565"/>
        <item sd="0" x="566"/>
        <item sd="0" x="478"/>
        <item sd="0" x="479"/>
        <item sd="0" x="480"/>
        <item sd="0" x="481"/>
        <item sd="0" x="4"/>
        <item sd="0" x="193"/>
        <item sd="0" x="192"/>
        <item sd="0" x="191"/>
        <item sd="0" x="407"/>
        <item sd="0" x="482"/>
        <item sd="0" x="483"/>
        <item sd="0" x="484"/>
        <item sd="0" x="841"/>
        <item sd="0" x="842"/>
        <item sd="0" x="468"/>
        <item sd="0" x="469"/>
        <item sd="0" x="283"/>
        <item sd="0" x="654"/>
        <item sd="0" x="209"/>
        <item sd="0" x="280"/>
        <item sd="0" x="138"/>
        <item sd="0" x="64"/>
        <item sd="0" x="674"/>
        <item sd="0" x="485"/>
        <item sd="0" x="909"/>
        <item sd="0" x="486"/>
        <item sd="0" x="487"/>
        <item sd="0" x="488"/>
        <item sd="0" x="675"/>
        <item sd="0" x="676"/>
        <item sd="0" x="720"/>
        <item sd="0" x="721"/>
        <item sd="0" x="677"/>
        <item sd="0" x="722"/>
        <item sd="0" x="149"/>
        <item sd="0" x="104"/>
        <item sd="0" x="396"/>
        <item sd="0" x="105"/>
        <item sd="0" x="281"/>
        <item sd="0" x="567"/>
        <item sd="0" x="568"/>
        <item sd="0" x="569"/>
        <item sd="0" x="489"/>
        <item sd="0" x="490"/>
        <item sd="0" x="106"/>
        <item sd="0" x="415"/>
        <item sd="0" x="406"/>
        <item sd="0" x="491"/>
        <item sd="0" x="492"/>
        <item sd="0" x="632"/>
        <item sd="0" x="643"/>
        <item sd="0" x="633"/>
        <item sd="0" x="634"/>
        <item sd="0" x="723"/>
        <item sd="0" x="724"/>
        <item sd="0" x="725"/>
        <item sd="0" x="726"/>
        <item sd="0" x="727"/>
        <item sd="0" x="728"/>
        <item sd="0" x="729"/>
        <item sd="0" x="730"/>
        <item sd="0" x="629"/>
        <item sd="0" x="644"/>
        <item sd="0" x="645"/>
        <item sd="0" x="493"/>
        <item sd="0" x="494"/>
        <item sd="0" x="495"/>
        <item sd="0" x="219"/>
        <item sd="0" x="496"/>
        <item sd="0" x="497"/>
        <item sd="0" x="570"/>
        <item sd="0" x="17"/>
        <item sd="0" x="22"/>
        <item sd="0" x="27"/>
        <item sd="0" x="32"/>
        <item sd="0" x="855"/>
        <item sd="0" x="856"/>
        <item sd="0" x="498"/>
        <item sd="0" x="857"/>
        <item sd="0" x="731"/>
        <item sd="0" x="732"/>
        <item sd="0" x="401"/>
        <item sd="0" x="733"/>
        <item sd="0" x="678"/>
        <item sd="0" x="622"/>
        <item sd="0" x="630"/>
        <item sd="0" x="220"/>
        <item sd="0" x="499"/>
        <item sd="0" x="571"/>
        <item sd="0" x="500"/>
        <item sd="0" x="501"/>
        <item sd="0" x="502"/>
        <item sd="0" x="616"/>
        <item sd="0" x="910"/>
        <item sd="0" x="911"/>
        <item sd="0" x="734"/>
        <item sd="0" x="735"/>
        <item sd="0" x="736"/>
        <item sd="0" x="679"/>
        <item sd="0" x="503"/>
        <item sd="0" x="737"/>
        <item sd="0" x="738"/>
        <item sd="0" x="739"/>
        <item sd="0" x="680"/>
        <item sd="0" x="107"/>
        <item sd="0" x="397"/>
        <item sd="0" x="108"/>
        <item sd="0" x="572"/>
        <item sd="0" x="573"/>
        <item sd="0" x="109"/>
        <item sd="0" x="110"/>
        <item sd="0" x="681"/>
        <item sd="0" x="740"/>
        <item sd="0" x="868"/>
        <item sd="0" x="741"/>
        <item sd="0" x="221"/>
        <item sd="0" x="742"/>
        <item sd="0" x="743"/>
        <item sd="0" x="843"/>
        <item sd="0" x="744"/>
        <item sd="0" x="745"/>
        <item sd="0" x="504"/>
        <item sd="0" x="574"/>
        <item sd="0" x="887"/>
        <item sd="0" x="383"/>
        <item sd="0" x="381"/>
        <item sd="0" x="207"/>
        <item sd="0" x="912"/>
        <item sd="0" x="222"/>
        <item sd="0" x="505"/>
        <item sd="0" x="506"/>
        <item sd="0" x="507"/>
        <item sd="0" x="111"/>
        <item sd="0" x="36"/>
        <item sd="0" x="35"/>
        <item sd="0" x="34"/>
        <item sd="0" x="223"/>
        <item sd="0" x="508"/>
        <item sd="0" x="509"/>
        <item sd="0" x="510"/>
        <item sd="0" x="655"/>
        <item sd="0" x="913"/>
        <item sd="0" x="914"/>
        <item sd="0" x="915"/>
        <item sd="0" x="916"/>
        <item sd="0" x="917"/>
        <item sd="0" x="918"/>
        <item sd="0" x="919"/>
        <item sd="0" x="920"/>
        <item sd="0" x="921"/>
        <item sd="0" x="922"/>
        <item sd="0" x="923"/>
        <item sd="0" x="924"/>
        <item sd="0" x="925"/>
        <item sd="0" x="926"/>
        <item sd="0" x="927"/>
        <item sd="0" x="928"/>
        <item sd="0" x="929"/>
        <item sd="0" x="930"/>
        <item sd="0" x="931"/>
        <item sd="0" x="932"/>
        <item sd="0" x="933"/>
        <item sd="0" x="934"/>
        <item sd="0" x="656"/>
        <item sd="0" x="657"/>
        <item sd="0" x="869"/>
        <item sd="0" x="870"/>
        <item sd="0" x="871"/>
        <item sd="0" x="872"/>
        <item sd="0" x="873"/>
        <item sd="0" x="658"/>
        <item sd="0" x="874"/>
        <item sd="0" x="875"/>
        <item sd="0" x="876"/>
        <item sd="0" x="877"/>
        <item sd="0" x="878"/>
        <item sd="0" x="879"/>
        <item sd="0" x="880"/>
        <item sd="0" x="881"/>
        <item sd="0" x="882"/>
        <item sd="0" x="883"/>
        <item sd="0" x="884"/>
        <item sd="0" x="885"/>
        <item sd="0" x="886"/>
        <item sd="0" x="62"/>
        <item sd="0" x="746"/>
        <item sd="0" x="747"/>
        <item sd="0" x="52"/>
        <item sd="0" x="789"/>
        <item sd="0" x="790"/>
        <item sd="0" x="511"/>
        <item sd="0" x="607"/>
        <item sd="0" x="512"/>
        <item sd="0" x="513"/>
        <item sd="0" x="65"/>
        <item sd="0" x="514"/>
        <item sd="0" x="858"/>
        <item sd="0" x="859"/>
        <item sd="0" x="860"/>
        <item sd="0" x="861"/>
        <item sd="0" x="862"/>
        <item sd="0" x="863"/>
        <item sd="0" x="864"/>
        <item sd="0" x="116"/>
        <item sd="0" x="115"/>
        <item sd="0" x="412"/>
        <item sd="0" x="403"/>
        <item sd="0" x="865"/>
        <item sd="0" x="200"/>
        <item sd="0" x="515"/>
        <item sd="0" x="417"/>
        <item sd="0" x="659"/>
        <item sd="0" x="660"/>
        <item sd="0" x="516"/>
        <item sd="0" x="128"/>
        <item sd="0" x="682"/>
        <item sd="0" x="517"/>
        <item sd="0" x="112"/>
        <item sd="0" x="113"/>
        <item sd="0" x="153"/>
        <item sd="0" x="580"/>
        <item sd="0" x="581"/>
        <item sd="0" x="414"/>
        <item sd="0" x="405"/>
        <item sd="0" x="208"/>
        <item sd="0" x="582"/>
        <item sd="0" x="583"/>
        <item sd="0" x="584"/>
        <item sd="0" x="585"/>
        <item sd="0" x="586"/>
        <item sd="0" x="587"/>
        <item sd="0" x="866"/>
        <item sd="0" x="791"/>
        <item sd="0" x="53"/>
        <item sd="0" x="592"/>
        <item sd="0" x="18"/>
        <item sd="0" x="23"/>
        <item sd="0" x="28"/>
        <item sd="0" x="33"/>
        <item sd="0" x="608"/>
        <item sd="0" x="609"/>
        <item sd="0" x="610"/>
        <item sd="0" x="71"/>
        <item sd="0" x="575"/>
        <item sd="0" x="518"/>
        <item sd="0" x="72"/>
        <item sd="0" x="792"/>
        <item sd="0" x="81"/>
        <item sd="0" x="593"/>
        <item sd="0" x="594"/>
        <item sd="0" x="595"/>
        <item sd="0" x="596"/>
        <item sd="0" x="597"/>
        <item sd="0" x="598"/>
        <item sd="0" x="661"/>
        <item sd="0" x="599"/>
        <item sd="0" x="600"/>
        <item sd="0" x="601"/>
        <item sd="0" x="844"/>
        <item sd="0" x="845"/>
        <item sd="0" x="846"/>
        <item sd="0" x="847"/>
        <item sd="0" x="848"/>
        <item sd="0" x="473"/>
        <item sd="0" x="474"/>
        <item sd="0" x="475"/>
        <item sd="0" x="224"/>
        <item sd="0" x="793"/>
        <item sd="0" x="794"/>
        <item sd="0" x="795"/>
        <item sd="0" x="796"/>
        <item sd="0" x="125"/>
        <item sd="0" x="797"/>
        <item sd="0" x="867"/>
        <item sd="0" x="798"/>
        <item sd="0" x="799"/>
        <item sd="0" x="800"/>
        <item sd="0" x="801"/>
        <item sd="0" x="802"/>
        <item sd="0" x="803"/>
        <item sd="0" x="804"/>
        <item sd="0" x="805"/>
        <item sd="0" x="806"/>
        <item sd="0" x="807"/>
        <item sd="0" x="808"/>
        <item sd="0" x="809"/>
        <item sd="0" x="810"/>
        <item sd="0" x="811"/>
        <item sd="0" x="812"/>
        <item sd="0" x="813"/>
        <item sd="0" x="814"/>
        <item sd="0" x="519"/>
        <item sd="0" x="520"/>
        <item sd="0" x="521"/>
        <item sd="0" x="82"/>
        <item sd="0" x="83"/>
        <item sd="0" x="84"/>
        <item sd="0" x="683"/>
        <item sd="0" x="684"/>
        <item sd="0" x="685"/>
        <item sd="0" x="686"/>
        <item sd="0" x="687"/>
        <item sd="0" x="688"/>
        <item sd="0" x="689"/>
        <item sd="0" x="690"/>
        <item sd="0" x="73"/>
        <item sd="0" x="74"/>
        <item sd="0" x="617"/>
        <item sd="0" x="618"/>
        <item sd="0" x="522"/>
        <item sd="0" x="611"/>
        <item sd="0" x="37"/>
        <item sd="0" x="152"/>
        <item sd="0" x="213"/>
        <item sd="0" x="355"/>
        <item sd="0" x="662"/>
        <item sd="0" x="815"/>
        <item sd="0" x="120"/>
        <item sd="0" x="141"/>
        <item sd="0" x="523"/>
        <item sd="0" x="524"/>
        <item sd="0" x="525"/>
        <item sd="0" x="204"/>
        <item sd="0" x="225"/>
        <item sd="0" x="226"/>
        <item sd="0" x="691"/>
        <item sd="0" x="692"/>
        <item sd="0" x="693"/>
        <item sd="0" x="75"/>
        <item sd="0" x="663"/>
        <item sd="0" x="748"/>
        <item sd="0" x="749"/>
        <item sd="0" x="750"/>
        <item sd="0" x="751"/>
        <item sd="0" x="752"/>
        <item sd="0" x="753"/>
        <item sd="0" x="754"/>
        <item sd="0" x="755"/>
        <item sd="0" x="756"/>
        <item sd="0" x="757"/>
        <item sd="0" x="758"/>
        <item sd="0" x="759"/>
        <item sd="0" x="760"/>
        <item sd="0" x="137"/>
        <item sd="0" x="526"/>
        <item sd="0" x="576"/>
        <item sd="0" x="527"/>
        <item sd="0" x="528"/>
        <item sd="0" x="646"/>
        <item sd="0" x="227"/>
        <item sd="0" x="529"/>
        <item sd="0" x="577"/>
        <item sd="0" x="578"/>
        <item sd="0" x="530"/>
        <item sd="0" x="579"/>
        <item sd="0" x="398"/>
        <item sd="0" x="761"/>
        <item sd="0" x="762"/>
        <item sd="0" x="763"/>
        <item sd="0" x="764"/>
        <item sd="0" x="765"/>
        <item sd="0" x="766"/>
        <item sd="0" x="767"/>
        <item sd="0" x="768"/>
        <item sd="0" x="122"/>
        <item sd="0" x="816"/>
        <item sd="0" x="817"/>
        <item sd="0" x="818"/>
        <item sd="0" x="819"/>
        <item sd="0" x="820"/>
        <item sd="0" x="821"/>
        <item sd="0" x="822"/>
        <item sd="0" x="823"/>
        <item sd="0" x="824"/>
        <item sd="0" x="825"/>
        <item sd="0" x="826"/>
        <item sd="0" x="827"/>
        <item sd="0" x="828"/>
        <item sd="0" x="888"/>
        <item sd="0" x="889"/>
        <item sd="0" x="664"/>
        <item sd="0" x="890"/>
        <item sd="0" x="665"/>
        <item sd="0" x="76"/>
        <item sd="0" x="613"/>
        <item sd="0" x="284"/>
        <item sd="0" x="531"/>
        <item sd="0" x="205"/>
        <item sd="0" x="891"/>
        <item sd="0" x="892"/>
        <item sd="0" x="893"/>
        <item sd="0" x="894"/>
        <item sd="0" x="895"/>
        <item sd="0" x="896"/>
        <item sd="0" x="897"/>
        <item sd="0" x="898"/>
        <item sd="0" x="899"/>
        <item sd="0" x="136"/>
        <item sd="0" x="142"/>
        <item sd="0" x="382"/>
        <item sd="0" x="380"/>
        <item sd="0" x="532"/>
        <item sd="0" x="935"/>
        <item t="default" sd="0"/>
      </items>
    </pivotField>
    <pivotField showAll="0"/>
    <pivotField axis="axisRow" showAll="0">
      <items count="697">
        <item x="179"/>
        <item x="229"/>
        <item x="150"/>
        <item x="121"/>
        <item x="425"/>
        <item x="56"/>
        <item x="125"/>
        <item x="692"/>
        <item x="688"/>
        <item x="294"/>
        <item x="435"/>
        <item x="104"/>
        <item x="112"/>
        <item x="91"/>
        <item x="87"/>
        <item x="99"/>
        <item x="184"/>
        <item x="180"/>
        <item x="204"/>
        <item x="4"/>
        <item x="231"/>
        <item x="311"/>
        <item x="687"/>
        <item x="354"/>
        <item x="151"/>
        <item x="206"/>
        <item x="124"/>
        <item x="241"/>
        <item x="160"/>
        <item x="242"/>
        <item x="161"/>
        <item x="162"/>
        <item x="243"/>
        <item x="244"/>
        <item x="163"/>
        <item x="245"/>
        <item x="164"/>
        <item x="246"/>
        <item x="165"/>
        <item x="166"/>
        <item x="247"/>
        <item x="248"/>
        <item x="167"/>
        <item x="168"/>
        <item x="249"/>
        <item x="250"/>
        <item x="169"/>
        <item x="7"/>
        <item x="207"/>
        <item x="232"/>
        <item x="100"/>
        <item x="113"/>
        <item x="105"/>
        <item x="92"/>
        <item x="88"/>
        <item x="431"/>
        <item x="693"/>
        <item x="6"/>
        <item x="689"/>
        <item x="295"/>
        <item x="319"/>
        <item x="373"/>
        <item x="152"/>
        <item x="251"/>
        <item x="252"/>
        <item x="253"/>
        <item x="254"/>
        <item x="255"/>
        <item x="256"/>
        <item x="257"/>
        <item x="258"/>
        <item x="259"/>
        <item x="260"/>
        <item x="12"/>
        <item x="430"/>
        <item x="15"/>
        <item x="694"/>
        <item x="114"/>
        <item x="101"/>
        <item x="89"/>
        <item x="93"/>
        <item x="690"/>
        <item x="208"/>
        <item x="106"/>
        <item x="153"/>
        <item x="233"/>
        <item x="380"/>
        <item x="329"/>
        <item x="323"/>
        <item x="296"/>
        <item x="261"/>
        <item x="262"/>
        <item x="263"/>
        <item x="264"/>
        <item x="265"/>
        <item x="266"/>
        <item x="267"/>
        <item x="269"/>
        <item x="270"/>
        <item x="271"/>
        <item x="13"/>
        <item x="433"/>
        <item x="115"/>
        <item x="107"/>
        <item x="90"/>
        <item x="102"/>
        <item x="209"/>
        <item x="234"/>
        <item x="94"/>
        <item x="154"/>
        <item x="691"/>
        <item x="331"/>
        <item x="272"/>
        <item x="273"/>
        <item x="275"/>
        <item x="14"/>
        <item x="126"/>
        <item x="235"/>
        <item x="103"/>
        <item x="116"/>
        <item x="108"/>
        <item x="95"/>
        <item x="434"/>
        <item x="332"/>
        <item x="155"/>
        <item x="109"/>
        <item x="117"/>
        <item x="96"/>
        <item x="236"/>
        <item x="156"/>
        <item x="237"/>
        <item x="97"/>
        <item x="110"/>
        <item x="118"/>
        <item x="157"/>
        <item x="111"/>
        <item x="119"/>
        <item x="158"/>
        <item x="238"/>
        <item x="98"/>
        <item x="240"/>
        <item x="159"/>
        <item x="297"/>
        <item x="337"/>
        <item x="276"/>
        <item x="181"/>
        <item x="147"/>
        <item x="330"/>
        <item x="355"/>
        <item x="320"/>
        <item x="16"/>
        <item x="574"/>
        <item x="575"/>
        <item x="590"/>
        <item x="663"/>
        <item x="643"/>
        <item x="19"/>
        <item x="29"/>
        <item x="432"/>
        <item x="178"/>
        <item x="217"/>
        <item x="218"/>
        <item x="538"/>
        <item x="216"/>
        <item x="539"/>
        <item x="123"/>
        <item x="219"/>
        <item x="220"/>
        <item x="631"/>
        <item x="684"/>
        <item x="521"/>
        <item x="223"/>
        <item x="221"/>
        <item x="222"/>
        <item x="224"/>
        <item x="225"/>
        <item x="512"/>
        <item x="530"/>
        <item x="277"/>
        <item x="400"/>
        <item x="148"/>
        <item x="182"/>
        <item x="356"/>
        <item x="298"/>
        <item x="522"/>
        <item x="576"/>
        <item x="127"/>
        <item x="278"/>
        <item x="279"/>
        <item x="128"/>
        <item x="280"/>
        <item x="281"/>
        <item x="282"/>
        <item x="283"/>
        <item x="131"/>
        <item x="285"/>
        <item x="286"/>
        <item x="284"/>
        <item x="315"/>
        <item x="357"/>
        <item x="183"/>
        <item x="449"/>
        <item x="300"/>
        <item x="69"/>
        <item x="439"/>
        <item x="510"/>
        <item x="287"/>
        <item x="591"/>
        <item x="661"/>
        <item x="652"/>
        <item x="667"/>
        <item x="653"/>
        <item x="132"/>
        <item x="288"/>
        <item x="289"/>
        <item x="187"/>
        <item x="188"/>
        <item x="190"/>
        <item x="189"/>
        <item x="577"/>
        <item x="333"/>
        <item x="52"/>
        <item x="540"/>
        <item x="488"/>
        <item x="531"/>
        <item x="509"/>
        <item x="72"/>
        <item x="633"/>
        <item x="553"/>
        <item x="554"/>
        <item x="185"/>
        <item x="316"/>
        <item x="55"/>
        <item x="632"/>
        <item x="62"/>
        <item x="484"/>
        <item x="66"/>
        <item x="451"/>
        <item x="475"/>
        <item x="476"/>
        <item x="681"/>
        <item x="502"/>
        <item x="59"/>
        <item x="447"/>
        <item x="628"/>
        <item x="334"/>
        <item x="1"/>
        <item x="293"/>
        <item x="674"/>
        <item x="129"/>
        <item x="86"/>
        <item x="442"/>
        <item x="303"/>
        <item x="662"/>
        <item x="654"/>
        <item x="501"/>
        <item x="141"/>
        <item x="24"/>
        <item x="513"/>
        <item x="291"/>
        <item x="445"/>
        <item x="57"/>
        <item x="669"/>
        <item x="658"/>
        <item x="489"/>
        <item x="301"/>
        <item x="629"/>
        <item x="597"/>
        <item x="10"/>
        <item x="39"/>
        <item x="73"/>
        <item x="302"/>
        <item x="304"/>
        <item x="351"/>
        <item x="74"/>
        <item x="46"/>
        <item x="462"/>
        <item x="471"/>
        <item x="473"/>
        <item x="48"/>
        <item x="45"/>
        <item x="47"/>
        <item x="51"/>
        <item x="43"/>
        <item x="454"/>
        <item x="464"/>
        <item x="186"/>
        <item x="490"/>
        <item x="634"/>
        <item x="635"/>
        <item x="20"/>
        <item x="615"/>
        <item x="441"/>
        <item x="458"/>
        <item x="457"/>
        <item x="306"/>
        <item x="38"/>
        <item x="527"/>
        <item x="529"/>
        <item x="528"/>
        <item x="585"/>
        <item x="592"/>
        <item x="35"/>
        <item x="322"/>
        <item x="328"/>
        <item x="193"/>
        <item x="194"/>
        <item x="593"/>
        <item x="491"/>
        <item x="595"/>
        <item x="75"/>
        <item x="133"/>
        <item x="307"/>
        <item x="308"/>
        <item x="44"/>
        <item x="197"/>
        <item x="198"/>
        <item x="541"/>
        <item x="215"/>
        <item x="579"/>
        <item x="556"/>
        <item x="555"/>
        <item x="578"/>
        <item x="616"/>
        <item x="203"/>
        <item x="134"/>
        <item x="335"/>
        <item x="336"/>
        <item x="586"/>
        <item x="617"/>
        <item x="542"/>
        <item x="142"/>
        <item x="685"/>
        <item x="310"/>
        <item x="557"/>
        <item x="199"/>
        <item x="200"/>
        <item x="543"/>
        <item x="532"/>
        <item x="376"/>
        <item x="363"/>
        <item x="364"/>
        <item x="365"/>
        <item x="366"/>
        <item x="367"/>
        <item x="377"/>
        <item x="143"/>
        <item x="503"/>
        <item x="511"/>
        <item x="378"/>
        <item x="368"/>
        <item x="369"/>
        <item x="370"/>
        <item x="371"/>
        <item x="372"/>
        <item x="379"/>
        <item x="145"/>
        <item x="338"/>
        <item x="339"/>
        <item x="568"/>
        <item x="580"/>
        <item x="594"/>
        <item x="305"/>
        <item x="407"/>
        <item x="492"/>
        <item x="646"/>
        <item x="226"/>
        <item x="647"/>
        <item x="636"/>
        <item x="135"/>
        <item x="340"/>
        <item x="341"/>
        <item x="136"/>
        <item x="342"/>
        <item x="343"/>
        <item x="618"/>
        <item x="344"/>
        <item x="581"/>
        <item x="321"/>
        <item x="205"/>
        <item x="120"/>
        <item x="450"/>
        <item x="443"/>
        <item x="77"/>
        <item x="682"/>
        <item x="497"/>
        <item x="312"/>
        <item x="80"/>
        <item x="507"/>
        <item x="309"/>
        <item x="81"/>
        <item x="8"/>
        <item x="440"/>
        <item x="678"/>
        <item x="679"/>
        <item x="508"/>
        <item x="665"/>
        <item x="645"/>
        <item x="487"/>
        <item x="346"/>
        <item x="213"/>
        <item x="396"/>
        <item x="292"/>
        <item x="314"/>
        <item x="211"/>
        <item x="649"/>
        <item x="666"/>
        <item x="651"/>
        <item x="650"/>
        <item x="601"/>
        <item x="563"/>
        <item x="448"/>
        <item x="673"/>
        <item x="64"/>
        <item x="53"/>
        <item x="648"/>
        <item x="230"/>
        <item x="455"/>
        <item x="26"/>
        <item x="347"/>
        <item x="544"/>
        <item x="84"/>
        <item x="428"/>
        <item x="641"/>
        <item x="409"/>
        <item x="214"/>
        <item x="533"/>
        <item x="149"/>
        <item x="348"/>
        <item x="349"/>
        <item x="545"/>
        <item x="588"/>
        <item x="76"/>
        <item x="196"/>
        <item x="0"/>
        <item x="436"/>
        <item x="524"/>
        <item x="523"/>
        <item x="144"/>
        <item x="504"/>
        <item x="27"/>
        <item x="67"/>
        <item x="596"/>
        <item x="470"/>
        <item x="587"/>
        <item x="582"/>
        <item x="170"/>
        <item x="418"/>
        <item x="419"/>
        <item x="350"/>
        <item x="358"/>
        <item x="359"/>
        <item x="360"/>
        <item x="361"/>
        <item x="362"/>
        <item x="477"/>
        <item x="389"/>
        <item x="390"/>
        <item x="391"/>
        <item x="137"/>
        <item x="353"/>
        <item x="383"/>
        <item x="171"/>
        <item x="290"/>
        <item x="385"/>
        <item x="514"/>
        <item x="386"/>
        <item x="387"/>
        <item x="388"/>
        <item x="202"/>
        <item x="546"/>
        <item x="609"/>
        <item x="637"/>
        <item x="374"/>
        <item x="375"/>
        <item x="384"/>
        <item x="11"/>
        <item x="583"/>
        <item x="671"/>
        <item x="659"/>
        <item x="589"/>
        <item x="569"/>
        <item x="392"/>
        <item x="496"/>
        <item x="466"/>
        <item x="40"/>
        <item x="393"/>
        <item x="394"/>
        <item x="395"/>
        <item x="465"/>
        <item x="79"/>
        <item x="598"/>
        <item x="676"/>
        <item x="619"/>
        <item x="21"/>
        <item x="138"/>
        <item x="212"/>
        <item x="210"/>
        <item x="397"/>
        <item x="398"/>
        <item x="345"/>
        <item x="599"/>
        <item x="600"/>
        <item x="515"/>
        <item x="516"/>
        <item x="517"/>
        <item x="518"/>
        <item x="519"/>
        <item x="520"/>
        <item x="82"/>
        <item x="620"/>
        <item x="401"/>
        <item x="313"/>
        <item x="402"/>
        <item x="28"/>
        <item x="17"/>
        <item x="317"/>
        <item x="610"/>
        <item x="139"/>
        <item x="403"/>
        <item x="404"/>
        <item x="612"/>
        <item x="411"/>
        <item x="611"/>
        <item x="174"/>
        <item x="405"/>
        <item x="406"/>
        <item x="547"/>
        <item x="467"/>
        <item x="613"/>
        <item x="23"/>
        <item x="33"/>
        <item x="479"/>
        <item x="480"/>
        <item x="481"/>
        <item x="564"/>
        <item x="525"/>
        <item x="274"/>
        <item x="268"/>
        <item x="83"/>
        <item x="227"/>
        <item x="3"/>
        <item x="526"/>
        <item x="567"/>
        <item x="408"/>
        <item x="41"/>
        <item x="500"/>
        <item x="410"/>
        <item x="483"/>
        <item x="412"/>
        <item x="621"/>
        <item x="558"/>
        <item x="426"/>
        <item x="85"/>
        <item x="122"/>
        <item x="427"/>
        <item x="429"/>
        <item x="548"/>
        <item x="78"/>
        <item x="506"/>
        <item x="191"/>
        <item x="192"/>
        <item x="468"/>
        <item x="22"/>
        <item x="535"/>
        <item x="534"/>
        <item x="559"/>
        <item x="622"/>
        <item x="34"/>
        <item x="485"/>
        <item x="560"/>
        <item x="413"/>
        <item x="603"/>
        <item x="318"/>
        <item x="324"/>
        <item x="325"/>
        <item x="326"/>
        <item x="327"/>
        <item x="639"/>
        <item x="640"/>
        <item x="642"/>
        <item x="677"/>
        <item x="680"/>
        <item x="551"/>
        <item x="420"/>
        <item x="381"/>
        <item x="382"/>
        <item x="31"/>
        <item x="37"/>
        <item x="36"/>
        <item x="25"/>
        <item x="623"/>
        <item x="32"/>
        <item x="175"/>
        <item x="54"/>
        <item x="670"/>
        <item x="660"/>
        <item x="602"/>
        <item x="549"/>
        <item x="604"/>
        <item x="606"/>
        <item x="605"/>
        <item x="607"/>
        <item x="570"/>
        <item x="469"/>
        <item x="299"/>
        <item x="571"/>
        <item x="550"/>
        <item x="695"/>
        <item x="414"/>
        <item x="415"/>
        <item x="416"/>
        <item x="49"/>
        <item x="437"/>
        <item x="438"/>
        <item x="30"/>
        <item x="584"/>
        <item x="352"/>
        <item x="452"/>
        <item x="565"/>
        <item x="417"/>
        <item x="625"/>
        <item x="446"/>
        <item x="561"/>
        <item x="536"/>
        <item x="195"/>
        <item x="201"/>
        <item x="624"/>
        <item x="537"/>
        <item x="572"/>
        <item x="18"/>
        <item x="626"/>
        <item x="68"/>
        <item x="608"/>
        <item x="130"/>
        <item x="146"/>
        <item x="675"/>
        <item x="482"/>
        <item x="486"/>
        <item x="50"/>
        <item x="552"/>
        <item x="562"/>
        <item x="656"/>
        <item x="140"/>
        <item x="566"/>
        <item x="627"/>
        <item x="630"/>
        <item x="61"/>
        <item x="173"/>
        <item x="686"/>
        <item x="444"/>
        <item x="459"/>
        <item x="9"/>
        <item x="228"/>
        <item x="638"/>
        <item x="172"/>
        <item x="672"/>
        <item x="399"/>
        <item x="498"/>
        <item x="499"/>
        <item x="655"/>
        <item x="456"/>
        <item x="472"/>
        <item x="474"/>
        <item x="494"/>
        <item x="614"/>
        <item x="42"/>
        <item x="177"/>
        <item x="505"/>
        <item x="461"/>
        <item x="463"/>
        <item x="460"/>
        <item x="453"/>
        <item x="664"/>
        <item x="644"/>
        <item x="668"/>
        <item x="657"/>
        <item x="424"/>
        <item x="683"/>
        <item x="478"/>
        <item x="65"/>
        <item x="239"/>
        <item x="63"/>
        <item x="70"/>
        <item x="71"/>
        <item x="495"/>
        <item x="2"/>
        <item x="60"/>
        <item x="58"/>
        <item x="493"/>
        <item x="421"/>
        <item x="176"/>
        <item x="573"/>
        <item x="422"/>
        <item x="423"/>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5"/>
    <field x="6"/>
    <field x="8"/>
  </rowFields>
  <rowItems count="941">
    <i>
      <x/>
    </i>
    <i r="1">
      <x v="126"/>
    </i>
    <i r="1">
      <x v="192"/>
    </i>
    <i r="1">
      <x v="307"/>
    </i>
    <i r="1">
      <x v="308"/>
    </i>
    <i r="1">
      <x v="325"/>
    </i>
    <i r="1">
      <x v="724"/>
    </i>
    <i r="1">
      <x v="772"/>
    </i>
    <i r="1">
      <x v="773"/>
    </i>
    <i r="1">
      <x v="774"/>
    </i>
    <i r="1">
      <x v="843"/>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9"/>
    </i>
    <i r="1">
      <x v="310"/>
    </i>
    <i r="1">
      <x v="311"/>
    </i>
    <i r="1">
      <x v="312"/>
    </i>
    <i r="1">
      <x v="313"/>
    </i>
    <i r="1">
      <x v="314"/>
    </i>
    <i r="1">
      <x v="315"/>
    </i>
    <i r="1">
      <x v="316"/>
    </i>
    <i r="1">
      <x v="317"/>
    </i>
    <i r="1">
      <x v="318"/>
    </i>
    <i r="1">
      <x v="319"/>
    </i>
    <i r="1">
      <x v="320"/>
    </i>
    <i r="1">
      <x v="321"/>
    </i>
    <i r="1">
      <x v="322"/>
    </i>
    <i r="1">
      <x v="323"/>
    </i>
    <i r="1">
      <x v="324"/>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r="1">
      <x v="456"/>
    </i>
    <i r="1">
      <x v="457"/>
    </i>
    <i r="1">
      <x v="458"/>
    </i>
    <i r="1">
      <x v="459"/>
    </i>
    <i r="1">
      <x v="460"/>
    </i>
    <i r="1">
      <x v="461"/>
    </i>
    <i r="1">
      <x v="462"/>
    </i>
    <i r="1">
      <x v="463"/>
    </i>
    <i r="1">
      <x v="464"/>
    </i>
    <i r="1">
      <x v="465"/>
    </i>
    <i r="1">
      <x v="466"/>
    </i>
    <i r="1">
      <x v="467"/>
    </i>
    <i r="1">
      <x v="468"/>
    </i>
    <i r="1">
      <x v="469"/>
    </i>
    <i r="1">
      <x v="470"/>
    </i>
    <i r="1">
      <x v="471"/>
    </i>
    <i r="1">
      <x v="472"/>
    </i>
    <i r="1">
      <x v="473"/>
    </i>
    <i r="1">
      <x v="474"/>
    </i>
    <i r="1">
      <x v="475"/>
    </i>
    <i r="1">
      <x v="476"/>
    </i>
    <i r="1">
      <x v="477"/>
    </i>
    <i r="1">
      <x v="478"/>
    </i>
    <i r="1">
      <x v="479"/>
    </i>
    <i r="1">
      <x v="480"/>
    </i>
    <i r="1">
      <x v="481"/>
    </i>
    <i r="1">
      <x v="482"/>
    </i>
    <i r="1">
      <x v="483"/>
    </i>
    <i r="1">
      <x v="484"/>
    </i>
    <i r="1">
      <x v="485"/>
    </i>
    <i r="1">
      <x v="486"/>
    </i>
    <i r="1">
      <x v="487"/>
    </i>
    <i r="1">
      <x v="488"/>
    </i>
    <i r="1">
      <x v="489"/>
    </i>
    <i r="1">
      <x v="490"/>
    </i>
    <i r="1">
      <x v="491"/>
    </i>
    <i r="1">
      <x v="492"/>
    </i>
    <i r="1">
      <x v="493"/>
    </i>
    <i r="1">
      <x v="494"/>
    </i>
    <i r="1">
      <x v="495"/>
    </i>
    <i r="1">
      <x v="496"/>
    </i>
    <i r="1">
      <x v="497"/>
    </i>
    <i r="1">
      <x v="498"/>
    </i>
    <i r="1">
      <x v="499"/>
    </i>
    <i r="1">
      <x v="500"/>
    </i>
    <i r="1">
      <x v="501"/>
    </i>
    <i r="1">
      <x v="502"/>
    </i>
    <i r="1">
      <x v="503"/>
    </i>
    <i r="1">
      <x v="504"/>
    </i>
    <i r="1">
      <x v="505"/>
    </i>
    <i r="1">
      <x v="506"/>
    </i>
    <i r="1">
      <x v="507"/>
    </i>
    <i r="1">
      <x v="508"/>
    </i>
    <i r="1">
      <x v="509"/>
    </i>
    <i r="1">
      <x v="510"/>
    </i>
    <i r="1">
      <x v="511"/>
    </i>
    <i r="1">
      <x v="512"/>
    </i>
    <i r="1">
      <x v="513"/>
    </i>
    <i r="1">
      <x v="514"/>
    </i>
    <i r="1">
      <x v="515"/>
    </i>
    <i r="1">
      <x v="516"/>
    </i>
    <i r="1">
      <x v="517"/>
    </i>
    <i r="1">
      <x v="518"/>
    </i>
    <i r="1">
      <x v="519"/>
    </i>
    <i r="1">
      <x v="520"/>
    </i>
    <i r="1">
      <x v="521"/>
    </i>
    <i r="1">
      <x v="522"/>
    </i>
    <i r="1">
      <x v="523"/>
    </i>
    <i r="1">
      <x v="524"/>
    </i>
    <i r="1">
      <x v="525"/>
    </i>
    <i r="1">
      <x v="526"/>
    </i>
    <i r="1">
      <x v="527"/>
    </i>
    <i r="1">
      <x v="528"/>
    </i>
    <i r="1">
      <x v="529"/>
    </i>
    <i r="1">
      <x v="530"/>
    </i>
    <i r="1">
      <x v="531"/>
    </i>
    <i r="1">
      <x v="532"/>
    </i>
    <i r="1">
      <x v="533"/>
    </i>
    <i r="1">
      <x v="534"/>
    </i>
    <i r="1">
      <x v="535"/>
    </i>
    <i r="1">
      <x v="536"/>
    </i>
    <i r="1">
      <x v="537"/>
    </i>
    <i r="1">
      <x v="538"/>
    </i>
    <i r="1">
      <x v="539"/>
    </i>
    <i r="1">
      <x v="540"/>
    </i>
    <i r="1">
      <x v="541"/>
    </i>
    <i r="1">
      <x v="542"/>
    </i>
    <i r="1">
      <x v="543"/>
    </i>
    <i r="1">
      <x v="544"/>
    </i>
    <i r="1">
      <x v="545"/>
    </i>
    <i r="1">
      <x v="546"/>
    </i>
    <i r="1">
      <x v="547"/>
    </i>
    <i r="1">
      <x v="548"/>
    </i>
    <i r="1">
      <x v="549"/>
    </i>
    <i r="1">
      <x v="550"/>
    </i>
    <i r="1">
      <x v="551"/>
    </i>
    <i r="1">
      <x v="552"/>
    </i>
    <i r="1">
      <x v="553"/>
    </i>
    <i r="1">
      <x v="554"/>
    </i>
    <i r="1">
      <x v="555"/>
    </i>
    <i r="1">
      <x v="556"/>
    </i>
    <i r="1">
      <x v="557"/>
    </i>
    <i r="1">
      <x v="558"/>
    </i>
    <i r="1">
      <x v="559"/>
    </i>
    <i r="1">
      <x v="560"/>
    </i>
    <i r="1">
      <x v="561"/>
    </i>
    <i r="1">
      <x v="562"/>
    </i>
    <i r="1">
      <x v="563"/>
    </i>
    <i r="1">
      <x v="564"/>
    </i>
    <i r="1">
      <x v="565"/>
    </i>
    <i r="1">
      <x v="566"/>
    </i>
    <i r="1">
      <x v="567"/>
    </i>
    <i r="1">
      <x v="568"/>
    </i>
    <i r="1">
      <x v="569"/>
    </i>
    <i r="1">
      <x v="570"/>
    </i>
    <i r="1">
      <x v="571"/>
    </i>
    <i r="1">
      <x v="572"/>
    </i>
    <i r="1">
      <x v="573"/>
    </i>
    <i r="1">
      <x v="574"/>
    </i>
    <i r="1">
      <x v="575"/>
    </i>
    <i r="1">
      <x v="576"/>
    </i>
    <i r="1">
      <x v="577"/>
    </i>
    <i r="1">
      <x v="578"/>
    </i>
    <i r="1">
      <x v="579"/>
    </i>
    <i r="1">
      <x v="580"/>
    </i>
    <i r="1">
      <x v="581"/>
    </i>
    <i r="1">
      <x v="582"/>
    </i>
    <i r="1">
      <x v="583"/>
    </i>
    <i r="1">
      <x v="584"/>
    </i>
    <i r="1">
      <x v="585"/>
    </i>
    <i r="1">
      <x v="586"/>
    </i>
    <i r="1">
      <x v="587"/>
    </i>
    <i r="1">
      <x v="588"/>
    </i>
    <i r="1">
      <x v="589"/>
    </i>
    <i r="1">
      <x v="590"/>
    </i>
    <i r="1">
      <x v="591"/>
    </i>
    <i r="1">
      <x v="592"/>
    </i>
    <i r="1">
      <x v="593"/>
    </i>
    <i r="1">
      <x v="594"/>
    </i>
    <i r="1">
      <x v="595"/>
    </i>
    <i r="1">
      <x v="596"/>
    </i>
    <i r="1">
      <x v="597"/>
    </i>
    <i r="1">
      <x v="598"/>
    </i>
    <i r="1">
      <x v="599"/>
    </i>
    <i r="1">
      <x v="600"/>
    </i>
    <i r="1">
      <x v="601"/>
    </i>
    <i r="1">
      <x v="602"/>
    </i>
    <i r="1">
      <x v="603"/>
    </i>
    <i r="1">
      <x v="604"/>
    </i>
    <i r="1">
      <x v="605"/>
    </i>
    <i r="1">
      <x v="606"/>
    </i>
    <i r="1">
      <x v="607"/>
    </i>
    <i r="1">
      <x v="608"/>
    </i>
    <i r="1">
      <x v="609"/>
    </i>
    <i r="1">
      <x v="610"/>
    </i>
    <i r="1">
      <x v="611"/>
    </i>
    <i r="1">
      <x v="612"/>
    </i>
    <i r="1">
      <x v="613"/>
    </i>
    <i r="1">
      <x v="614"/>
    </i>
    <i r="1">
      <x v="615"/>
    </i>
    <i r="1">
      <x v="616"/>
    </i>
    <i r="1">
      <x v="617"/>
    </i>
    <i r="1">
      <x v="618"/>
    </i>
    <i r="1">
      <x v="619"/>
    </i>
    <i r="1">
      <x v="620"/>
    </i>
    <i r="1">
      <x v="621"/>
    </i>
    <i r="1">
      <x v="622"/>
    </i>
    <i r="1">
      <x v="623"/>
    </i>
    <i r="1">
      <x v="624"/>
    </i>
    <i r="1">
      <x v="625"/>
    </i>
    <i r="1">
      <x v="626"/>
    </i>
    <i r="1">
      <x v="627"/>
    </i>
    <i r="1">
      <x v="628"/>
    </i>
    <i r="1">
      <x v="629"/>
    </i>
    <i r="1">
      <x v="630"/>
    </i>
    <i r="1">
      <x v="631"/>
    </i>
    <i r="1">
      <x v="632"/>
    </i>
    <i r="1">
      <x v="633"/>
    </i>
    <i r="1">
      <x v="634"/>
    </i>
    <i r="1">
      <x v="635"/>
    </i>
    <i r="1">
      <x v="636"/>
    </i>
    <i r="1">
      <x v="637"/>
    </i>
    <i r="1">
      <x v="638"/>
    </i>
    <i r="1">
      <x v="639"/>
    </i>
    <i r="1">
      <x v="640"/>
    </i>
    <i r="1">
      <x v="641"/>
    </i>
    <i r="1">
      <x v="642"/>
    </i>
    <i r="1">
      <x v="643"/>
    </i>
    <i r="1">
      <x v="644"/>
    </i>
    <i r="1">
      <x v="645"/>
    </i>
    <i r="1">
      <x v="646"/>
    </i>
    <i r="1">
      <x v="647"/>
    </i>
    <i r="1">
      <x v="648"/>
    </i>
    <i r="1">
      <x v="649"/>
    </i>
    <i r="1">
      <x v="650"/>
    </i>
    <i r="1">
      <x v="651"/>
    </i>
    <i r="1">
      <x v="652"/>
    </i>
    <i r="1">
      <x v="653"/>
    </i>
    <i r="1">
      <x v="654"/>
    </i>
    <i r="1">
      <x v="655"/>
    </i>
    <i r="1">
      <x v="656"/>
    </i>
    <i r="1">
      <x v="657"/>
    </i>
    <i r="1">
      <x v="658"/>
    </i>
    <i r="1">
      <x v="659"/>
    </i>
    <i r="1">
      <x v="660"/>
    </i>
    <i r="1">
      <x v="661"/>
    </i>
    <i r="1">
      <x v="662"/>
    </i>
    <i r="1">
      <x v="663"/>
    </i>
    <i r="1">
      <x v="664"/>
    </i>
    <i r="1">
      <x v="665"/>
    </i>
    <i r="1">
      <x v="666"/>
    </i>
    <i r="1">
      <x v="667"/>
    </i>
    <i r="1">
      <x v="668"/>
    </i>
    <i r="1">
      <x v="669"/>
    </i>
    <i r="1">
      <x v="670"/>
    </i>
    <i r="1">
      <x v="671"/>
    </i>
    <i r="1">
      <x v="672"/>
    </i>
    <i r="1">
      <x v="673"/>
    </i>
    <i r="1">
      <x v="674"/>
    </i>
    <i r="1">
      <x v="675"/>
    </i>
    <i r="1">
      <x v="676"/>
    </i>
    <i r="1">
      <x v="677"/>
    </i>
    <i r="1">
      <x v="678"/>
    </i>
    <i r="1">
      <x v="679"/>
    </i>
    <i r="1">
      <x v="680"/>
    </i>
    <i r="1">
      <x v="681"/>
    </i>
    <i r="1">
      <x v="682"/>
    </i>
    <i r="1">
      <x v="683"/>
    </i>
    <i r="1">
      <x v="684"/>
    </i>
    <i r="1">
      <x v="685"/>
    </i>
    <i r="1">
      <x v="686"/>
    </i>
    <i r="1">
      <x v="687"/>
    </i>
    <i r="1">
      <x v="688"/>
    </i>
    <i r="1">
      <x v="689"/>
    </i>
    <i r="1">
      <x v="690"/>
    </i>
    <i r="1">
      <x v="691"/>
    </i>
    <i r="1">
      <x v="692"/>
    </i>
    <i r="1">
      <x v="693"/>
    </i>
    <i r="1">
      <x v="694"/>
    </i>
    <i r="1">
      <x v="695"/>
    </i>
    <i r="1">
      <x v="696"/>
    </i>
    <i r="1">
      <x v="697"/>
    </i>
    <i r="1">
      <x v="698"/>
    </i>
    <i r="1">
      <x v="699"/>
    </i>
    <i r="1">
      <x v="700"/>
    </i>
    <i r="1">
      <x v="701"/>
    </i>
    <i r="1">
      <x v="702"/>
    </i>
    <i r="1">
      <x v="703"/>
    </i>
    <i r="1">
      <x v="704"/>
    </i>
    <i r="1">
      <x v="705"/>
    </i>
    <i r="1">
      <x v="706"/>
    </i>
    <i r="1">
      <x v="707"/>
    </i>
    <i r="1">
      <x v="708"/>
    </i>
    <i r="1">
      <x v="709"/>
    </i>
    <i r="1">
      <x v="710"/>
    </i>
    <i r="1">
      <x v="711"/>
    </i>
    <i r="1">
      <x v="712"/>
    </i>
    <i r="1">
      <x v="713"/>
    </i>
    <i r="1">
      <x v="714"/>
    </i>
    <i r="1">
      <x v="715"/>
    </i>
    <i r="1">
      <x v="716"/>
    </i>
    <i r="1">
      <x v="717"/>
    </i>
    <i r="1">
      <x v="718"/>
    </i>
    <i r="1">
      <x v="719"/>
    </i>
    <i r="1">
      <x v="720"/>
    </i>
    <i r="1">
      <x v="721"/>
    </i>
    <i r="1">
      <x v="722"/>
    </i>
    <i r="1">
      <x v="723"/>
    </i>
    <i r="1">
      <x v="725"/>
    </i>
    <i r="1">
      <x v="726"/>
    </i>
    <i r="1">
      <x v="727"/>
    </i>
    <i r="1">
      <x v="728"/>
    </i>
    <i r="1">
      <x v="729"/>
    </i>
    <i r="1">
      <x v="730"/>
    </i>
    <i r="1">
      <x v="731"/>
    </i>
    <i r="1">
      <x v="732"/>
    </i>
    <i r="1">
      <x v="733"/>
    </i>
    <i r="1">
      <x v="734"/>
    </i>
    <i r="1">
      <x v="735"/>
    </i>
    <i r="1">
      <x v="736"/>
    </i>
    <i r="1">
      <x v="737"/>
    </i>
    <i r="1">
      <x v="738"/>
    </i>
    <i r="1">
      <x v="739"/>
    </i>
    <i r="1">
      <x v="740"/>
    </i>
    <i r="1">
      <x v="741"/>
    </i>
    <i r="1">
      <x v="742"/>
    </i>
    <i r="1">
      <x v="743"/>
    </i>
    <i r="1">
      <x v="744"/>
    </i>
    <i r="1">
      <x v="745"/>
    </i>
    <i r="1">
      <x v="746"/>
    </i>
    <i r="1">
      <x v="747"/>
    </i>
    <i r="1">
      <x v="748"/>
    </i>
    <i r="1">
      <x v="749"/>
    </i>
    <i r="1">
      <x v="750"/>
    </i>
    <i r="1">
      <x v="751"/>
    </i>
    <i r="1">
      <x v="752"/>
    </i>
    <i r="1">
      <x v="753"/>
    </i>
    <i r="1">
      <x v="754"/>
    </i>
    <i r="1">
      <x v="755"/>
    </i>
    <i r="1">
      <x v="756"/>
    </i>
    <i r="1">
      <x v="757"/>
    </i>
    <i r="1">
      <x v="758"/>
    </i>
    <i r="1">
      <x v="759"/>
    </i>
    <i r="1">
      <x v="760"/>
    </i>
    <i r="1">
      <x v="761"/>
    </i>
    <i r="1">
      <x v="762"/>
    </i>
    <i r="1">
      <x v="763"/>
    </i>
    <i r="1">
      <x v="764"/>
    </i>
    <i r="1">
      <x v="765"/>
    </i>
    <i r="1">
      <x v="766"/>
    </i>
    <i r="1">
      <x v="767"/>
    </i>
    <i r="1">
      <x v="768"/>
    </i>
    <i r="1">
      <x v="769"/>
    </i>
    <i r="1">
      <x v="770"/>
    </i>
    <i r="1">
      <x v="771"/>
    </i>
    <i r="1">
      <x v="775"/>
    </i>
    <i r="1">
      <x v="776"/>
    </i>
    <i r="1">
      <x v="777"/>
    </i>
    <i r="1">
      <x v="778"/>
    </i>
    <i r="1">
      <x v="779"/>
    </i>
    <i r="1">
      <x v="780"/>
    </i>
    <i r="1">
      <x v="781"/>
    </i>
    <i r="1">
      <x v="782"/>
    </i>
    <i r="1">
      <x v="783"/>
    </i>
    <i r="1">
      <x v="784"/>
    </i>
    <i r="1">
      <x v="785"/>
    </i>
    <i r="1">
      <x v="786"/>
    </i>
    <i r="1">
      <x v="787"/>
    </i>
    <i r="1">
      <x v="788"/>
    </i>
    <i r="1">
      <x v="789"/>
    </i>
    <i r="1">
      <x v="790"/>
    </i>
    <i r="1">
      <x v="791"/>
    </i>
    <i r="1">
      <x v="792"/>
    </i>
    <i r="1">
      <x v="793"/>
    </i>
    <i r="1">
      <x v="794"/>
    </i>
    <i r="1">
      <x v="795"/>
    </i>
    <i r="1">
      <x v="796"/>
    </i>
    <i r="1">
      <x v="797"/>
    </i>
    <i r="1">
      <x v="798"/>
    </i>
    <i r="1">
      <x v="799"/>
    </i>
    <i r="1">
      <x v="800"/>
    </i>
    <i r="1">
      <x v="801"/>
    </i>
    <i r="1">
      <x v="802"/>
    </i>
    <i r="1">
      <x v="803"/>
    </i>
    <i r="1">
      <x v="804"/>
    </i>
    <i r="1">
      <x v="805"/>
    </i>
    <i r="1">
      <x v="806"/>
    </i>
    <i r="1">
      <x v="807"/>
    </i>
    <i r="1">
      <x v="808"/>
    </i>
    <i r="1">
      <x v="809"/>
    </i>
    <i r="1">
      <x v="810"/>
    </i>
    <i r="1">
      <x v="811"/>
    </i>
    <i r="1">
      <x v="812"/>
    </i>
    <i r="1">
      <x v="813"/>
    </i>
    <i r="1">
      <x v="814"/>
    </i>
    <i r="1">
      <x v="815"/>
    </i>
    <i r="1">
      <x v="816"/>
    </i>
    <i r="1">
      <x v="817"/>
    </i>
    <i r="1">
      <x v="818"/>
    </i>
    <i r="1">
      <x v="819"/>
    </i>
    <i r="1">
      <x v="820"/>
    </i>
    <i r="1">
      <x v="821"/>
    </i>
    <i r="1">
      <x v="822"/>
    </i>
    <i r="1">
      <x v="823"/>
    </i>
    <i r="1">
      <x v="824"/>
    </i>
    <i r="1">
      <x v="825"/>
    </i>
    <i r="1">
      <x v="826"/>
    </i>
    <i r="1">
      <x v="827"/>
    </i>
    <i r="1">
      <x v="828"/>
    </i>
    <i r="1">
      <x v="829"/>
    </i>
    <i r="1">
      <x v="830"/>
    </i>
    <i r="1">
      <x v="831"/>
    </i>
    <i r="1">
      <x v="832"/>
    </i>
    <i r="1">
      <x v="833"/>
    </i>
    <i r="1">
      <x v="834"/>
    </i>
    <i r="1">
      <x v="835"/>
    </i>
    <i r="1">
      <x v="836"/>
    </i>
    <i r="1">
      <x v="837"/>
    </i>
    <i r="1">
      <x v="838"/>
    </i>
    <i r="1">
      <x v="839"/>
    </i>
    <i r="1">
      <x v="840"/>
    </i>
    <i r="1">
      <x v="841"/>
    </i>
    <i r="1">
      <x v="842"/>
    </i>
    <i r="1">
      <x v="844"/>
    </i>
    <i r="1">
      <x v="845"/>
    </i>
    <i r="1">
      <x v="846"/>
    </i>
    <i r="1">
      <x v="847"/>
    </i>
    <i r="1">
      <x v="848"/>
    </i>
    <i r="1">
      <x v="849"/>
    </i>
    <i r="1">
      <x v="850"/>
    </i>
    <i r="1">
      <x v="851"/>
    </i>
    <i r="1">
      <x v="852"/>
    </i>
    <i r="1">
      <x v="853"/>
    </i>
    <i r="1">
      <x v="854"/>
    </i>
    <i r="1">
      <x v="855"/>
    </i>
    <i r="1">
      <x v="856"/>
    </i>
    <i r="1">
      <x v="857"/>
    </i>
    <i r="1">
      <x v="858"/>
    </i>
    <i r="1">
      <x v="859"/>
    </i>
    <i r="1">
      <x v="860"/>
    </i>
    <i r="1">
      <x v="861"/>
    </i>
    <i r="1">
      <x v="862"/>
    </i>
    <i r="1">
      <x v="863"/>
    </i>
    <i r="1">
      <x v="864"/>
    </i>
    <i r="1">
      <x v="865"/>
    </i>
    <i r="1">
      <x v="866"/>
    </i>
    <i r="1">
      <x v="867"/>
    </i>
    <i r="1">
      <x v="868"/>
    </i>
    <i r="1">
      <x v="869"/>
    </i>
    <i r="1">
      <x v="870"/>
    </i>
    <i r="1">
      <x v="871"/>
    </i>
    <i r="1">
      <x v="872"/>
    </i>
    <i r="1">
      <x v="873"/>
    </i>
    <i r="1">
      <x v="874"/>
    </i>
    <i r="1">
      <x v="875"/>
    </i>
    <i r="1">
      <x v="876"/>
    </i>
    <i r="1">
      <x v="877"/>
    </i>
    <i r="1">
      <x v="878"/>
    </i>
    <i r="1">
      <x v="879"/>
    </i>
    <i r="1">
      <x v="880"/>
    </i>
    <i r="1">
      <x v="881"/>
    </i>
    <i r="1">
      <x v="882"/>
    </i>
    <i r="1">
      <x v="883"/>
    </i>
    <i r="1">
      <x v="884"/>
    </i>
    <i r="1">
      <x v="885"/>
    </i>
    <i r="1">
      <x v="886"/>
    </i>
    <i r="1">
      <x v="887"/>
    </i>
    <i r="1">
      <x v="888"/>
    </i>
    <i r="1">
      <x v="889"/>
    </i>
    <i r="1">
      <x v="890"/>
    </i>
    <i r="1">
      <x v="891"/>
    </i>
    <i r="1">
      <x v="892"/>
    </i>
    <i r="1">
      <x v="893"/>
    </i>
    <i r="1">
      <x v="894"/>
    </i>
    <i r="1">
      <x v="895"/>
    </i>
    <i r="1">
      <x v="896"/>
    </i>
    <i r="1">
      <x v="897"/>
    </i>
    <i r="1">
      <x v="898"/>
    </i>
    <i r="1">
      <x v="899"/>
    </i>
    <i r="1">
      <x v="900"/>
    </i>
    <i r="1">
      <x v="901"/>
    </i>
    <i r="1">
      <x v="902"/>
    </i>
    <i r="1">
      <x v="903"/>
    </i>
    <i r="1">
      <x v="904"/>
    </i>
    <i r="1">
      <x v="905"/>
    </i>
    <i r="1">
      <x v="906"/>
    </i>
    <i r="1">
      <x v="907"/>
    </i>
    <i r="1">
      <x v="908"/>
    </i>
    <i r="1">
      <x v="909"/>
    </i>
    <i r="1">
      <x v="910"/>
    </i>
    <i r="1">
      <x v="911"/>
    </i>
    <i r="1">
      <x v="912"/>
    </i>
    <i r="1">
      <x v="913"/>
    </i>
    <i r="1">
      <x v="914"/>
    </i>
    <i r="1">
      <x v="915"/>
    </i>
    <i r="1">
      <x v="916"/>
    </i>
    <i r="1">
      <x v="917"/>
    </i>
    <i r="1">
      <x v="918"/>
    </i>
    <i r="1">
      <x v="919"/>
    </i>
    <i r="1">
      <x v="920"/>
    </i>
    <i r="1">
      <x v="921"/>
    </i>
    <i r="1">
      <x v="922"/>
    </i>
    <i r="1">
      <x v="923"/>
    </i>
    <i r="1">
      <x v="924"/>
    </i>
    <i r="1">
      <x v="925"/>
    </i>
    <i r="1">
      <x v="926"/>
    </i>
    <i r="1">
      <x v="927"/>
    </i>
    <i r="1">
      <x v="928"/>
    </i>
    <i r="1">
      <x v="929"/>
    </i>
    <i r="1">
      <x v="930"/>
    </i>
    <i r="1">
      <x v="931"/>
    </i>
    <i r="1">
      <x v="932"/>
    </i>
    <i r="1">
      <x v="933"/>
    </i>
    <i r="1">
      <x v="934"/>
    </i>
    <i>
      <x v="2"/>
    </i>
    <i r="1">
      <x v="93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D19FF-D58C-41B1-A5BB-85D4C0254C8C}">
  <dimension ref="A1:H40"/>
  <sheetViews>
    <sheetView workbookViewId="0">
      <selection activeCell="G29" sqref="G29"/>
    </sheetView>
  </sheetViews>
  <sheetFormatPr defaultRowHeight="14.25" x14ac:dyDescent="0.45"/>
  <cols>
    <col min="1" max="1" width="32.06640625" customWidth="1"/>
    <col min="2" max="2" width="42.796875" customWidth="1"/>
    <col min="3" max="3" width="16" customWidth="1"/>
    <col min="4" max="4" width="20.9296875" customWidth="1"/>
    <col min="5" max="5" width="20.86328125" bestFit="1" customWidth="1"/>
    <col min="6" max="6" width="27" bestFit="1" customWidth="1"/>
    <col min="7" max="7" width="20.73046875" bestFit="1" customWidth="1"/>
    <col min="8" max="8" width="28.3984375" customWidth="1"/>
  </cols>
  <sheetData>
    <row r="1" spans="1:8" x14ac:dyDescent="0.45">
      <c r="A1" s="1" t="s">
        <v>159</v>
      </c>
      <c r="B1" s="1" t="s">
        <v>2</v>
      </c>
      <c r="C1" s="1" t="s">
        <v>2004</v>
      </c>
      <c r="D1" s="1" t="s">
        <v>2005</v>
      </c>
      <c r="E1" s="1" t="s">
        <v>3</v>
      </c>
      <c r="F1" s="1" t="s">
        <v>4</v>
      </c>
      <c r="G1" s="2" t="s">
        <v>2124</v>
      </c>
      <c r="H1" s="1" t="s">
        <v>2006</v>
      </c>
    </row>
    <row r="2" spans="1:8" x14ac:dyDescent="0.45">
      <c r="A2" t="s">
        <v>163</v>
      </c>
      <c r="B2" t="s">
        <v>202</v>
      </c>
      <c r="C2" t="s">
        <v>2007</v>
      </c>
      <c r="D2" t="s">
        <v>2008</v>
      </c>
      <c r="E2" t="s">
        <v>237</v>
      </c>
      <c r="F2" t="s">
        <v>239</v>
      </c>
      <c r="G2" t="s">
        <v>2125</v>
      </c>
      <c r="H2" t="s">
        <v>2009</v>
      </c>
    </row>
    <row r="3" spans="1:8" x14ac:dyDescent="0.45">
      <c r="A3" t="s">
        <v>164</v>
      </c>
      <c r="B3" t="s">
        <v>203</v>
      </c>
      <c r="C3" t="s">
        <v>2010</v>
      </c>
      <c r="D3" t="s">
        <v>2011</v>
      </c>
      <c r="E3" t="s">
        <v>237</v>
      </c>
      <c r="F3" t="s">
        <v>239</v>
      </c>
      <c r="G3" t="s">
        <v>2125</v>
      </c>
      <c r="H3" t="s">
        <v>2012</v>
      </c>
    </row>
    <row r="4" spans="1:8" x14ac:dyDescent="0.45">
      <c r="A4" t="s">
        <v>165</v>
      </c>
      <c r="B4" t="s">
        <v>204</v>
      </c>
      <c r="C4" t="s">
        <v>2013</v>
      </c>
      <c r="D4" t="s">
        <v>2014</v>
      </c>
      <c r="E4" t="s">
        <v>237</v>
      </c>
      <c r="F4" t="s">
        <v>239</v>
      </c>
      <c r="G4" t="s">
        <v>2125</v>
      </c>
      <c r="H4" t="s">
        <v>2015</v>
      </c>
    </row>
    <row r="5" spans="1:8" x14ac:dyDescent="0.45">
      <c r="A5" t="s">
        <v>166</v>
      </c>
      <c r="B5" t="s">
        <v>205</v>
      </c>
      <c r="C5" t="s">
        <v>2016</v>
      </c>
      <c r="D5" t="s">
        <v>2017</v>
      </c>
      <c r="E5" t="s">
        <v>237</v>
      </c>
      <c r="F5" t="s">
        <v>239</v>
      </c>
      <c r="G5" t="s">
        <v>2125</v>
      </c>
      <c r="H5" t="s">
        <v>2018</v>
      </c>
    </row>
    <row r="6" spans="1:8" x14ac:dyDescent="0.45">
      <c r="A6" t="s">
        <v>167</v>
      </c>
      <c r="B6" t="s">
        <v>206</v>
      </c>
      <c r="C6" t="s">
        <v>2019</v>
      </c>
      <c r="D6" t="s">
        <v>2020</v>
      </c>
      <c r="E6" t="s">
        <v>237</v>
      </c>
      <c r="F6" t="s">
        <v>239</v>
      </c>
      <c r="G6" t="s">
        <v>2125</v>
      </c>
      <c r="H6" t="s">
        <v>2021</v>
      </c>
    </row>
    <row r="7" spans="1:8" x14ac:dyDescent="0.45">
      <c r="A7" t="s">
        <v>168</v>
      </c>
      <c r="B7" t="s">
        <v>207</v>
      </c>
      <c r="C7" t="s">
        <v>2022</v>
      </c>
      <c r="D7" t="s">
        <v>2023</v>
      </c>
      <c r="E7" t="s">
        <v>237</v>
      </c>
      <c r="F7" t="s">
        <v>239</v>
      </c>
      <c r="G7" t="s">
        <v>2125</v>
      </c>
      <c r="H7" t="s">
        <v>2024</v>
      </c>
    </row>
    <row r="8" spans="1:8" x14ac:dyDescent="0.45">
      <c r="A8" t="s">
        <v>170</v>
      </c>
      <c r="B8" t="s">
        <v>209</v>
      </c>
      <c r="C8" t="s">
        <v>2025</v>
      </c>
      <c r="D8" t="s">
        <v>2026</v>
      </c>
      <c r="E8" t="s">
        <v>237</v>
      </c>
      <c r="F8" t="s">
        <v>239</v>
      </c>
      <c r="G8" t="s">
        <v>2125</v>
      </c>
      <c r="H8" t="s">
        <v>2027</v>
      </c>
    </row>
    <row r="9" spans="1:8" x14ac:dyDescent="0.45">
      <c r="A9" t="s">
        <v>172</v>
      </c>
      <c r="B9" t="s">
        <v>211</v>
      </c>
      <c r="C9" t="s">
        <v>2028</v>
      </c>
      <c r="D9" t="s">
        <v>2029</v>
      </c>
      <c r="E9" t="s">
        <v>237</v>
      </c>
      <c r="F9" t="s">
        <v>239</v>
      </c>
      <c r="G9" t="s">
        <v>2125</v>
      </c>
      <c r="H9" t="s">
        <v>2030</v>
      </c>
    </row>
    <row r="10" spans="1:8" x14ac:dyDescent="0.45">
      <c r="A10" t="s">
        <v>174</v>
      </c>
      <c r="B10" t="s">
        <v>213</v>
      </c>
      <c r="C10" t="s">
        <v>2031</v>
      </c>
      <c r="D10" t="s">
        <v>2032</v>
      </c>
      <c r="E10" t="s">
        <v>237</v>
      </c>
      <c r="F10" t="s">
        <v>239</v>
      </c>
      <c r="G10" t="s">
        <v>2125</v>
      </c>
      <c r="H10" t="s">
        <v>2033</v>
      </c>
    </row>
    <row r="11" spans="1:8" x14ac:dyDescent="0.45">
      <c r="A11" t="s">
        <v>175</v>
      </c>
      <c r="B11" t="s">
        <v>214</v>
      </c>
      <c r="C11" t="s">
        <v>2034</v>
      </c>
      <c r="D11" t="s">
        <v>2035</v>
      </c>
      <c r="E11" t="s">
        <v>237</v>
      </c>
      <c r="F11" t="s">
        <v>239</v>
      </c>
      <c r="G11" t="s">
        <v>2125</v>
      </c>
      <c r="H11" t="s">
        <v>2036</v>
      </c>
    </row>
    <row r="12" spans="1:8" x14ac:dyDescent="0.45">
      <c r="A12" t="s">
        <v>180</v>
      </c>
      <c r="B12" t="s">
        <v>219</v>
      </c>
      <c r="C12" t="s">
        <v>2037</v>
      </c>
      <c r="D12" t="s">
        <v>2038</v>
      </c>
      <c r="E12" t="s">
        <v>237</v>
      </c>
      <c r="F12" t="s">
        <v>239</v>
      </c>
      <c r="G12" t="s">
        <v>2125</v>
      </c>
      <c r="H12" t="s">
        <v>2039</v>
      </c>
    </row>
    <row r="13" spans="1:8" x14ac:dyDescent="0.45">
      <c r="A13" t="s">
        <v>181</v>
      </c>
      <c r="B13" t="s">
        <v>220</v>
      </c>
      <c r="C13" t="s">
        <v>2040</v>
      </c>
      <c r="D13" t="s">
        <v>2041</v>
      </c>
      <c r="E13" t="s">
        <v>237</v>
      </c>
      <c r="F13" t="s">
        <v>239</v>
      </c>
      <c r="G13" t="s">
        <v>2125</v>
      </c>
      <c r="H13" t="s">
        <v>2042</v>
      </c>
    </row>
    <row r="14" spans="1:8" x14ac:dyDescent="0.45">
      <c r="A14" t="s">
        <v>182</v>
      </c>
      <c r="B14" t="s">
        <v>221</v>
      </c>
      <c r="C14" t="s">
        <v>2043</v>
      </c>
      <c r="D14" t="s">
        <v>2044</v>
      </c>
      <c r="E14" t="s">
        <v>237</v>
      </c>
      <c r="F14" t="s">
        <v>239</v>
      </c>
      <c r="G14" t="s">
        <v>2125</v>
      </c>
      <c r="H14" t="s">
        <v>2045</v>
      </c>
    </row>
    <row r="15" spans="1:8" x14ac:dyDescent="0.45">
      <c r="A15" t="s">
        <v>183</v>
      </c>
      <c r="B15" t="s">
        <v>222</v>
      </c>
      <c r="C15" t="s">
        <v>2046</v>
      </c>
      <c r="D15" t="s">
        <v>2047</v>
      </c>
      <c r="E15" t="s">
        <v>237</v>
      </c>
      <c r="F15" t="s">
        <v>239</v>
      </c>
      <c r="G15" t="s">
        <v>2125</v>
      </c>
      <c r="H15" t="s">
        <v>2048</v>
      </c>
    </row>
    <row r="16" spans="1:8" x14ac:dyDescent="0.45">
      <c r="A16" t="s">
        <v>184</v>
      </c>
      <c r="B16" t="s">
        <v>223</v>
      </c>
      <c r="C16" t="s">
        <v>2049</v>
      </c>
      <c r="D16" t="s">
        <v>2050</v>
      </c>
      <c r="E16" t="s">
        <v>238</v>
      </c>
      <c r="F16" t="s">
        <v>239</v>
      </c>
      <c r="G16" t="s">
        <v>238</v>
      </c>
      <c r="H16" t="s">
        <v>2051</v>
      </c>
    </row>
    <row r="17" spans="1:8" x14ac:dyDescent="0.45">
      <c r="A17" t="s">
        <v>185</v>
      </c>
      <c r="B17" t="s">
        <v>224</v>
      </c>
      <c r="C17" t="s">
        <v>2052</v>
      </c>
      <c r="D17" t="s">
        <v>2053</v>
      </c>
      <c r="E17" t="s">
        <v>237</v>
      </c>
      <c r="F17" t="s">
        <v>239</v>
      </c>
      <c r="G17" t="s">
        <v>2125</v>
      </c>
      <c r="H17" t="s">
        <v>2054</v>
      </c>
    </row>
    <row r="18" spans="1:8" x14ac:dyDescent="0.45">
      <c r="A18" t="s">
        <v>186</v>
      </c>
      <c r="B18" t="s">
        <v>225</v>
      </c>
      <c r="C18" t="s">
        <v>2055</v>
      </c>
      <c r="D18" t="s">
        <v>2056</v>
      </c>
      <c r="E18" t="s">
        <v>237</v>
      </c>
      <c r="F18" t="s">
        <v>239</v>
      </c>
      <c r="G18" t="s">
        <v>2125</v>
      </c>
      <c r="H18" t="s">
        <v>2057</v>
      </c>
    </row>
    <row r="19" spans="1:8" x14ac:dyDescent="0.45">
      <c r="A19" t="s">
        <v>187</v>
      </c>
      <c r="B19" t="s">
        <v>226</v>
      </c>
      <c r="C19" t="s">
        <v>2058</v>
      </c>
      <c r="D19" t="s">
        <v>2059</v>
      </c>
      <c r="E19" t="s">
        <v>237</v>
      </c>
      <c r="F19" t="s">
        <v>239</v>
      </c>
      <c r="G19" t="s">
        <v>2125</v>
      </c>
      <c r="H19" t="s">
        <v>2060</v>
      </c>
    </row>
    <row r="20" spans="1:8" x14ac:dyDescent="0.45">
      <c r="A20" t="s">
        <v>188</v>
      </c>
      <c r="B20" t="s">
        <v>227</v>
      </c>
      <c r="C20" t="s">
        <v>2061</v>
      </c>
      <c r="D20" t="s">
        <v>2062</v>
      </c>
      <c r="E20" t="s">
        <v>237</v>
      </c>
      <c r="F20" t="s">
        <v>239</v>
      </c>
      <c r="G20" t="s">
        <v>2125</v>
      </c>
      <c r="H20" t="s">
        <v>2063</v>
      </c>
    </row>
    <row r="21" spans="1:8" x14ac:dyDescent="0.45">
      <c r="A21" t="s">
        <v>189</v>
      </c>
      <c r="B21" t="s">
        <v>228</v>
      </c>
      <c r="C21" t="s">
        <v>2064</v>
      </c>
      <c r="D21" t="s">
        <v>2065</v>
      </c>
      <c r="E21" t="s">
        <v>237</v>
      </c>
      <c r="F21" t="s">
        <v>239</v>
      </c>
      <c r="G21" t="s">
        <v>2125</v>
      </c>
      <c r="H21" t="s">
        <v>2066</v>
      </c>
    </row>
    <row r="22" spans="1:8" x14ac:dyDescent="0.45">
      <c r="A22" t="s">
        <v>190</v>
      </c>
      <c r="B22" t="s">
        <v>226</v>
      </c>
      <c r="C22" t="s">
        <v>2067</v>
      </c>
      <c r="D22" t="s">
        <v>2068</v>
      </c>
      <c r="E22" t="s">
        <v>237</v>
      </c>
      <c r="F22" t="s">
        <v>239</v>
      </c>
      <c r="G22" t="s">
        <v>2125</v>
      </c>
      <c r="H22" t="s">
        <v>2069</v>
      </c>
    </row>
    <row r="23" spans="1:8" x14ac:dyDescent="0.45">
      <c r="A23" t="s">
        <v>191</v>
      </c>
      <c r="B23" t="s">
        <v>229</v>
      </c>
      <c r="C23" t="s">
        <v>2070</v>
      </c>
      <c r="D23" t="s">
        <v>2071</v>
      </c>
      <c r="E23" t="s">
        <v>237</v>
      </c>
      <c r="F23" t="s">
        <v>239</v>
      </c>
      <c r="G23" t="s">
        <v>2125</v>
      </c>
      <c r="H23" t="s">
        <v>2072</v>
      </c>
    </row>
    <row r="24" spans="1:8" x14ac:dyDescent="0.45">
      <c r="A24" t="s">
        <v>192</v>
      </c>
      <c r="B24" t="s">
        <v>230</v>
      </c>
      <c r="C24" t="s">
        <v>2073</v>
      </c>
      <c r="D24" t="s">
        <v>2074</v>
      </c>
      <c r="E24" t="s">
        <v>237</v>
      </c>
      <c r="F24" t="s">
        <v>239</v>
      </c>
      <c r="G24" t="s">
        <v>2125</v>
      </c>
      <c r="H24" t="s">
        <v>2075</v>
      </c>
    </row>
    <row r="25" spans="1:8" x14ac:dyDescent="0.45">
      <c r="A25" t="s">
        <v>193</v>
      </c>
      <c r="B25" t="s">
        <v>231</v>
      </c>
      <c r="C25" t="s">
        <v>2076</v>
      </c>
      <c r="D25" t="s">
        <v>2077</v>
      </c>
      <c r="E25" t="s">
        <v>237</v>
      </c>
      <c r="F25" t="s">
        <v>239</v>
      </c>
      <c r="G25" t="s">
        <v>2125</v>
      </c>
      <c r="H25" t="s">
        <v>2078</v>
      </c>
    </row>
    <row r="26" spans="1:8" x14ac:dyDescent="0.45">
      <c r="A26" t="s">
        <v>194</v>
      </c>
      <c r="B26" t="s">
        <v>232</v>
      </c>
      <c r="C26" t="s">
        <v>2079</v>
      </c>
      <c r="D26" t="s">
        <v>2080</v>
      </c>
      <c r="E26" t="s">
        <v>237</v>
      </c>
      <c r="F26" t="s">
        <v>239</v>
      </c>
      <c r="G26" t="s">
        <v>2125</v>
      </c>
      <c r="H26" t="s">
        <v>2081</v>
      </c>
    </row>
    <row r="27" spans="1:8" x14ac:dyDescent="0.45">
      <c r="A27" t="s">
        <v>195</v>
      </c>
      <c r="B27" t="s">
        <v>233</v>
      </c>
      <c r="C27" t="s">
        <v>2082</v>
      </c>
      <c r="D27" t="s">
        <v>2083</v>
      </c>
      <c r="E27" t="s">
        <v>237</v>
      </c>
      <c r="F27" t="s">
        <v>239</v>
      </c>
      <c r="G27" t="s">
        <v>2125</v>
      </c>
      <c r="H27" t="s">
        <v>2084</v>
      </c>
    </row>
    <row r="28" spans="1:8" x14ac:dyDescent="0.45">
      <c r="A28" t="s">
        <v>196</v>
      </c>
      <c r="B28" t="s">
        <v>234</v>
      </c>
      <c r="C28" t="s">
        <v>2085</v>
      </c>
      <c r="D28" t="s">
        <v>2086</v>
      </c>
      <c r="E28" t="s">
        <v>237</v>
      </c>
      <c r="F28" t="s">
        <v>239</v>
      </c>
      <c r="G28" t="s">
        <v>2125</v>
      </c>
      <c r="H28" t="s">
        <v>2087</v>
      </c>
    </row>
    <row r="29" spans="1:8" x14ac:dyDescent="0.45">
      <c r="A29" t="s">
        <v>197</v>
      </c>
      <c r="B29" t="s">
        <v>234</v>
      </c>
      <c r="C29" t="s">
        <v>2088</v>
      </c>
      <c r="D29" t="s">
        <v>2089</v>
      </c>
      <c r="E29" t="s">
        <v>237</v>
      </c>
      <c r="F29" t="s">
        <v>239</v>
      </c>
      <c r="G29" t="s">
        <v>2125</v>
      </c>
      <c r="H29" t="s">
        <v>2090</v>
      </c>
    </row>
    <row r="30" spans="1:8" x14ac:dyDescent="0.45">
      <c r="A30" t="s">
        <v>198</v>
      </c>
      <c r="B30" t="s">
        <v>235</v>
      </c>
      <c r="C30" t="s">
        <v>2091</v>
      </c>
      <c r="D30" t="s">
        <v>2092</v>
      </c>
      <c r="E30" t="s">
        <v>237</v>
      </c>
      <c r="F30" t="s">
        <v>239</v>
      </c>
      <c r="G30" t="s">
        <v>2125</v>
      </c>
      <c r="H30" t="s">
        <v>2093</v>
      </c>
    </row>
    <row r="31" spans="1:8" x14ac:dyDescent="0.45">
      <c r="A31" t="s">
        <v>199</v>
      </c>
      <c r="B31" t="s">
        <v>232</v>
      </c>
      <c r="C31" t="s">
        <v>2094</v>
      </c>
      <c r="D31" t="s">
        <v>2095</v>
      </c>
      <c r="E31" t="s">
        <v>237</v>
      </c>
      <c r="F31" t="s">
        <v>239</v>
      </c>
      <c r="G31" t="s">
        <v>2125</v>
      </c>
      <c r="H31" t="s">
        <v>2096</v>
      </c>
    </row>
    <row r="32" spans="1:8" x14ac:dyDescent="0.45">
      <c r="A32" t="s">
        <v>162</v>
      </c>
      <c r="B32" t="s">
        <v>201</v>
      </c>
      <c r="C32" t="s">
        <v>2097</v>
      </c>
      <c r="D32" t="s">
        <v>2098</v>
      </c>
      <c r="E32" t="s">
        <v>237</v>
      </c>
      <c r="F32" t="s">
        <v>239</v>
      </c>
      <c r="G32" t="s">
        <v>2125</v>
      </c>
      <c r="H32" t="s">
        <v>2099</v>
      </c>
    </row>
    <row r="33" spans="1:8" x14ac:dyDescent="0.45">
      <c r="A33" t="s">
        <v>169</v>
      </c>
      <c r="B33" t="s">
        <v>208</v>
      </c>
      <c r="C33" t="s">
        <v>2100</v>
      </c>
      <c r="D33" t="s">
        <v>2101</v>
      </c>
      <c r="E33" t="s">
        <v>237</v>
      </c>
      <c r="F33" t="s">
        <v>239</v>
      </c>
      <c r="G33" t="s">
        <v>2125</v>
      </c>
      <c r="H33" t="s">
        <v>2102</v>
      </c>
    </row>
    <row r="34" spans="1:8" x14ac:dyDescent="0.45">
      <c r="A34" t="s">
        <v>171</v>
      </c>
      <c r="B34" t="s">
        <v>210</v>
      </c>
      <c r="C34" t="s">
        <v>2103</v>
      </c>
      <c r="D34" t="s">
        <v>2104</v>
      </c>
      <c r="E34" t="s">
        <v>237</v>
      </c>
      <c r="F34" t="s">
        <v>239</v>
      </c>
      <c r="G34" t="s">
        <v>2125</v>
      </c>
      <c r="H34" t="s">
        <v>2105</v>
      </c>
    </row>
    <row r="35" spans="1:8" x14ac:dyDescent="0.45">
      <c r="A35" t="s">
        <v>173</v>
      </c>
      <c r="B35" t="s">
        <v>212</v>
      </c>
      <c r="C35" t="s">
        <v>2106</v>
      </c>
      <c r="D35" t="s">
        <v>2107</v>
      </c>
      <c r="E35" t="s">
        <v>237</v>
      </c>
      <c r="F35" t="s">
        <v>239</v>
      </c>
      <c r="G35" t="s">
        <v>2125</v>
      </c>
      <c r="H35" t="s">
        <v>2108</v>
      </c>
    </row>
    <row r="36" spans="1:8" x14ac:dyDescent="0.45">
      <c r="A36" t="s">
        <v>176</v>
      </c>
      <c r="B36" t="s">
        <v>215</v>
      </c>
      <c r="C36" t="s">
        <v>2109</v>
      </c>
      <c r="D36" t="s">
        <v>2110</v>
      </c>
      <c r="E36" t="s">
        <v>237</v>
      </c>
      <c r="F36" t="s">
        <v>239</v>
      </c>
      <c r="G36" t="s">
        <v>2125</v>
      </c>
      <c r="H36" t="s">
        <v>2111</v>
      </c>
    </row>
    <row r="37" spans="1:8" x14ac:dyDescent="0.45">
      <c r="A37" t="s">
        <v>177</v>
      </c>
      <c r="B37" t="s">
        <v>216</v>
      </c>
      <c r="C37" t="s">
        <v>2112</v>
      </c>
      <c r="D37" t="s">
        <v>2113</v>
      </c>
      <c r="E37" t="s">
        <v>237</v>
      </c>
      <c r="F37" t="s">
        <v>239</v>
      </c>
      <c r="G37" t="s">
        <v>2125</v>
      </c>
      <c r="H37" t="s">
        <v>2114</v>
      </c>
    </row>
    <row r="38" spans="1:8" x14ac:dyDescent="0.45">
      <c r="A38" t="s">
        <v>178</v>
      </c>
      <c r="B38" t="s">
        <v>217</v>
      </c>
      <c r="C38" t="s">
        <v>2115</v>
      </c>
      <c r="D38" t="s">
        <v>2116</v>
      </c>
      <c r="E38" t="s">
        <v>237</v>
      </c>
      <c r="F38" t="s">
        <v>239</v>
      </c>
      <c r="G38" t="s">
        <v>2125</v>
      </c>
      <c r="H38" t="s">
        <v>2117</v>
      </c>
    </row>
    <row r="39" spans="1:8" x14ac:dyDescent="0.45">
      <c r="A39" t="s">
        <v>179</v>
      </c>
      <c r="B39" t="s">
        <v>218</v>
      </c>
      <c r="C39" t="s">
        <v>2118</v>
      </c>
      <c r="D39" t="s">
        <v>2119</v>
      </c>
      <c r="E39" t="s">
        <v>237</v>
      </c>
      <c r="F39" t="s">
        <v>239</v>
      </c>
      <c r="G39" t="s">
        <v>2125</v>
      </c>
      <c r="H39" t="s">
        <v>2120</v>
      </c>
    </row>
    <row r="40" spans="1:8" x14ac:dyDescent="0.45">
      <c r="A40" t="s">
        <v>200</v>
      </c>
      <c r="B40" t="s">
        <v>236</v>
      </c>
      <c r="C40" t="s">
        <v>2121</v>
      </c>
      <c r="D40" t="s">
        <v>2122</v>
      </c>
      <c r="E40" t="s">
        <v>237</v>
      </c>
      <c r="F40" t="s">
        <v>239</v>
      </c>
      <c r="G40" t="s">
        <v>2125</v>
      </c>
      <c r="H40" t="s">
        <v>2123</v>
      </c>
    </row>
  </sheetData>
  <autoFilter ref="A1:H1" xr:uid="{FFCD19FF-D58C-41B1-A5BB-85D4C0254C8C}"/>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E1135"/>
  <sheetViews>
    <sheetView workbookViewId="0">
      <selection activeCell="B1" sqref="A1:XFD1048576"/>
    </sheetView>
  </sheetViews>
  <sheetFormatPr defaultRowHeight="14.25" x14ac:dyDescent="0.45"/>
  <cols>
    <col min="1" max="1" width="20.19921875" bestFit="1" customWidth="1"/>
    <col min="2" max="2" width="30.86328125" customWidth="1"/>
    <col min="3" max="3" width="53.796875" bestFit="1" customWidth="1"/>
    <col min="4" max="4" width="35.33203125" customWidth="1"/>
    <col min="5" max="5" width="16.19921875" bestFit="1" customWidth="1"/>
    <col min="6" max="6" width="20.73046875" bestFit="1" customWidth="1"/>
    <col min="7" max="7" width="19.9296875" bestFit="1" customWidth="1"/>
  </cols>
  <sheetData>
    <row r="1" spans="1:161" x14ac:dyDescent="0.45">
      <c r="A1" s="1" t="s">
        <v>0</v>
      </c>
      <c r="B1" s="1" t="s">
        <v>1</v>
      </c>
      <c r="C1" s="1" t="s">
        <v>2</v>
      </c>
      <c r="D1" s="1" t="s">
        <v>3</v>
      </c>
      <c r="E1" s="1" t="s">
        <v>4</v>
      </c>
      <c r="F1" s="2" t="s">
        <v>2124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112</v>
      </c>
      <c r="DK1" s="1" t="s">
        <v>113</v>
      </c>
      <c r="DL1" s="1" t="s">
        <v>114</v>
      </c>
      <c r="DM1" s="1" t="s">
        <v>115</v>
      </c>
      <c r="DN1" s="1" t="s">
        <v>116</v>
      </c>
      <c r="DO1" s="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1" t="s">
        <v>134</v>
      </c>
      <c r="EG1" s="1" t="s">
        <v>135</v>
      </c>
      <c r="EH1" s="1" t="s">
        <v>136</v>
      </c>
      <c r="EI1" s="1" t="s">
        <v>137</v>
      </c>
      <c r="EJ1" s="1" t="s">
        <v>138</v>
      </c>
      <c r="EK1" s="1" t="s">
        <v>139</v>
      </c>
      <c r="EL1" s="1" t="s">
        <v>140</v>
      </c>
      <c r="EM1" s="1" t="s">
        <v>141</v>
      </c>
      <c r="EN1" s="1" t="s">
        <v>142</v>
      </c>
      <c r="EO1" s="1" t="s">
        <v>143</v>
      </c>
      <c r="EP1" s="1" t="s">
        <v>144</v>
      </c>
      <c r="EQ1" s="1" t="s">
        <v>145</v>
      </c>
      <c r="ER1" s="1" t="s">
        <v>146</v>
      </c>
      <c r="ES1" s="1" t="s">
        <v>147</v>
      </c>
      <c r="ET1" s="1" t="s">
        <v>148</v>
      </c>
      <c r="EU1" s="1" t="s">
        <v>149</v>
      </c>
      <c r="EV1" s="1" t="s">
        <v>150</v>
      </c>
      <c r="EW1" s="1" t="s">
        <v>151</v>
      </c>
      <c r="EX1" s="1" t="s">
        <v>152</v>
      </c>
      <c r="EY1" s="1" t="s">
        <v>153</v>
      </c>
      <c r="EZ1" s="1" t="s">
        <v>154</v>
      </c>
      <c r="FA1" s="1" t="s">
        <v>155</v>
      </c>
      <c r="FB1" s="1" t="s">
        <v>156</v>
      </c>
      <c r="FC1" s="1" t="s">
        <v>157</v>
      </c>
      <c r="FD1" s="1" t="s">
        <v>158</v>
      </c>
      <c r="FE1" s="1" t="s">
        <v>159</v>
      </c>
    </row>
    <row r="2" spans="1:161" x14ac:dyDescent="0.45">
      <c r="A2" t="s">
        <v>160</v>
      </c>
      <c r="B2" t="s">
        <v>162</v>
      </c>
      <c r="C2" t="s">
        <v>201</v>
      </c>
      <c r="D2" t="s">
        <v>237</v>
      </c>
      <c r="E2" t="s">
        <v>239</v>
      </c>
      <c r="F2" t="str">
        <f>VLOOKUP(B2, Metadata!$A$1:$H$40, 7, FALSE)</f>
        <v>No HEAL CRF Match</v>
      </c>
      <c r="G2" t="s">
        <v>240</v>
      </c>
      <c r="H2" t="s">
        <v>1186</v>
      </c>
      <c r="I2" t="s">
        <v>1218</v>
      </c>
      <c r="J2" t="s">
        <v>1914</v>
      </c>
      <c r="FE2" t="s">
        <v>162</v>
      </c>
    </row>
    <row r="3" spans="1:161" x14ac:dyDescent="0.45">
      <c r="A3" t="s">
        <v>160</v>
      </c>
      <c r="B3" t="s">
        <v>162</v>
      </c>
      <c r="C3" t="s">
        <v>201</v>
      </c>
      <c r="D3" t="s">
        <v>237</v>
      </c>
      <c r="E3" t="s">
        <v>239</v>
      </c>
      <c r="F3" t="str">
        <f>VLOOKUP(B3, Metadata!$A$1:$H$40, 7, FALSE)</f>
        <v>No HEAL CRF Match</v>
      </c>
      <c r="G3" t="s">
        <v>241</v>
      </c>
      <c r="H3">
        <v>500</v>
      </c>
      <c r="I3" t="s">
        <v>1219</v>
      </c>
      <c r="FE3" t="s">
        <v>162</v>
      </c>
    </row>
    <row r="4" spans="1:161" x14ac:dyDescent="0.45">
      <c r="A4" t="s">
        <v>160</v>
      </c>
      <c r="B4" t="s">
        <v>162</v>
      </c>
      <c r="C4" t="s">
        <v>201</v>
      </c>
      <c r="D4" t="s">
        <v>237</v>
      </c>
      <c r="E4" t="s">
        <v>239</v>
      </c>
      <c r="F4" t="str">
        <f>VLOOKUP(B4, Metadata!$A$1:$H$40, 7, FALSE)</f>
        <v>No HEAL CRF Match</v>
      </c>
      <c r="G4" t="s">
        <v>242</v>
      </c>
      <c r="H4" t="s">
        <v>1186</v>
      </c>
      <c r="I4" t="s">
        <v>1220</v>
      </c>
      <c r="J4" t="s">
        <v>1915</v>
      </c>
      <c r="FE4" t="s">
        <v>162</v>
      </c>
    </row>
    <row r="5" spans="1:161" x14ac:dyDescent="0.45">
      <c r="A5" t="s">
        <v>160</v>
      </c>
      <c r="B5" t="s">
        <v>162</v>
      </c>
      <c r="C5" t="s">
        <v>201</v>
      </c>
      <c r="D5" t="s">
        <v>237</v>
      </c>
      <c r="E5" t="s">
        <v>239</v>
      </c>
      <c r="F5" t="str">
        <f>VLOOKUP(B5, Metadata!$A$1:$H$40, 7, FALSE)</f>
        <v>No HEAL CRF Match</v>
      </c>
      <c r="G5" t="s">
        <v>243</v>
      </c>
      <c r="H5">
        <v>500</v>
      </c>
      <c r="I5" t="s">
        <v>1221</v>
      </c>
      <c r="FE5" t="s">
        <v>162</v>
      </c>
    </row>
    <row r="6" spans="1:161" x14ac:dyDescent="0.45">
      <c r="A6" t="s">
        <v>160</v>
      </c>
      <c r="B6" t="s">
        <v>162</v>
      </c>
      <c r="C6" t="s">
        <v>201</v>
      </c>
      <c r="D6" t="s">
        <v>237</v>
      </c>
      <c r="E6" t="s">
        <v>239</v>
      </c>
      <c r="F6" t="str">
        <f>VLOOKUP(B6, Metadata!$A$1:$H$40, 7, FALSE)</f>
        <v>No HEAL CRF Match</v>
      </c>
      <c r="G6" t="s">
        <v>244</v>
      </c>
      <c r="H6" t="s">
        <v>1186</v>
      </c>
      <c r="I6" t="s">
        <v>1222</v>
      </c>
      <c r="J6" t="s">
        <v>1916</v>
      </c>
      <c r="FE6" t="s">
        <v>162</v>
      </c>
    </row>
    <row r="7" spans="1:161" x14ac:dyDescent="0.45">
      <c r="A7" t="s">
        <v>160</v>
      </c>
      <c r="B7" t="s">
        <v>162</v>
      </c>
      <c r="C7" t="s">
        <v>201</v>
      </c>
      <c r="D7" t="s">
        <v>237</v>
      </c>
      <c r="E7" t="s">
        <v>239</v>
      </c>
      <c r="F7" t="str">
        <f>VLOOKUP(B7, Metadata!$A$1:$H$40, 7, FALSE)</f>
        <v>No HEAL CRF Match</v>
      </c>
      <c r="G7" t="s">
        <v>245</v>
      </c>
      <c r="H7" t="s">
        <v>1186</v>
      </c>
      <c r="J7" t="s">
        <v>1917</v>
      </c>
      <c r="FE7" t="s">
        <v>162</v>
      </c>
    </row>
    <row r="8" spans="1:161" x14ac:dyDescent="0.45">
      <c r="A8" t="s">
        <v>160</v>
      </c>
      <c r="B8" t="s">
        <v>162</v>
      </c>
      <c r="C8" t="s">
        <v>201</v>
      </c>
      <c r="D8" t="s">
        <v>237</v>
      </c>
      <c r="E8" t="s">
        <v>239</v>
      </c>
      <c r="F8" t="str">
        <f>VLOOKUP(B8, Metadata!$A$1:$H$40, 7, FALSE)</f>
        <v>No HEAL CRF Match</v>
      </c>
      <c r="G8" t="s">
        <v>246</v>
      </c>
      <c r="H8">
        <v>500</v>
      </c>
      <c r="FE8" t="s">
        <v>162</v>
      </c>
    </row>
    <row r="9" spans="1:161" x14ac:dyDescent="0.45">
      <c r="A9" t="s">
        <v>160</v>
      </c>
      <c r="B9" t="s">
        <v>162</v>
      </c>
      <c r="C9" t="s">
        <v>201</v>
      </c>
      <c r="D9" t="s">
        <v>237</v>
      </c>
      <c r="E9" t="s">
        <v>239</v>
      </c>
      <c r="F9" t="str">
        <f>VLOOKUP(B9, Metadata!$A$1:$H$40, 7, FALSE)</f>
        <v>No HEAL CRF Match</v>
      </c>
      <c r="G9" t="s">
        <v>247</v>
      </c>
      <c r="H9" t="s">
        <v>1186</v>
      </c>
      <c r="J9" t="s">
        <v>1918</v>
      </c>
      <c r="FE9" t="s">
        <v>162</v>
      </c>
    </row>
    <row r="10" spans="1:161" x14ac:dyDescent="0.45">
      <c r="A10" t="s">
        <v>160</v>
      </c>
      <c r="B10" t="s">
        <v>162</v>
      </c>
      <c r="C10" t="s">
        <v>201</v>
      </c>
      <c r="D10" t="s">
        <v>237</v>
      </c>
      <c r="E10" t="s">
        <v>239</v>
      </c>
      <c r="F10" t="str">
        <f>VLOOKUP(B10, Metadata!$A$1:$H$40, 7, FALSE)</f>
        <v>No HEAL CRF Match</v>
      </c>
      <c r="G10" t="s">
        <v>248</v>
      </c>
      <c r="H10">
        <v>500</v>
      </c>
      <c r="FE10" t="s">
        <v>162</v>
      </c>
    </row>
    <row r="11" spans="1:161" x14ac:dyDescent="0.45">
      <c r="A11" t="s">
        <v>160</v>
      </c>
      <c r="B11" t="s">
        <v>162</v>
      </c>
      <c r="C11" t="s">
        <v>201</v>
      </c>
      <c r="D11" t="s">
        <v>237</v>
      </c>
      <c r="E11" t="s">
        <v>239</v>
      </c>
      <c r="F11" t="str">
        <f>VLOOKUP(B11, Metadata!$A$1:$H$40, 7, FALSE)</f>
        <v>No HEAL CRF Match</v>
      </c>
      <c r="G11" t="s">
        <v>249</v>
      </c>
      <c r="H11">
        <v>500</v>
      </c>
      <c r="FE11" t="s">
        <v>162</v>
      </c>
    </row>
    <row r="12" spans="1:161" x14ac:dyDescent="0.45">
      <c r="A12" t="s">
        <v>160</v>
      </c>
      <c r="B12" t="s">
        <v>162</v>
      </c>
      <c r="C12" t="s">
        <v>201</v>
      </c>
      <c r="D12" t="s">
        <v>237</v>
      </c>
      <c r="E12" t="s">
        <v>239</v>
      </c>
      <c r="F12" t="str">
        <f>VLOOKUP(B12, Metadata!$A$1:$H$40, 7, FALSE)</f>
        <v>No HEAL CRF Match</v>
      </c>
      <c r="G12" t="s">
        <v>250</v>
      </c>
      <c r="H12" t="s">
        <v>1186</v>
      </c>
      <c r="J12" t="s">
        <v>1919</v>
      </c>
      <c r="FE12" t="s">
        <v>162</v>
      </c>
    </row>
    <row r="13" spans="1:161" x14ac:dyDescent="0.45">
      <c r="A13" t="s">
        <v>160</v>
      </c>
      <c r="B13" t="s">
        <v>162</v>
      </c>
      <c r="C13" t="s">
        <v>201</v>
      </c>
      <c r="D13" t="s">
        <v>237</v>
      </c>
      <c r="E13" t="s">
        <v>239</v>
      </c>
      <c r="F13" t="str">
        <f>VLOOKUP(B13, Metadata!$A$1:$H$40, 7, FALSE)</f>
        <v>No HEAL CRF Match</v>
      </c>
      <c r="G13" t="s">
        <v>251</v>
      </c>
      <c r="H13">
        <v>500</v>
      </c>
      <c r="FE13" t="s">
        <v>162</v>
      </c>
    </row>
    <row r="14" spans="1:161" x14ac:dyDescent="0.45">
      <c r="A14" t="s">
        <v>160</v>
      </c>
      <c r="B14" t="s">
        <v>162</v>
      </c>
      <c r="C14" t="s">
        <v>201</v>
      </c>
      <c r="D14" t="s">
        <v>237</v>
      </c>
      <c r="E14" t="s">
        <v>239</v>
      </c>
      <c r="F14" t="str">
        <f>VLOOKUP(B14, Metadata!$A$1:$H$40, 7, FALSE)</f>
        <v>No HEAL CRF Match</v>
      </c>
      <c r="G14" t="s">
        <v>252</v>
      </c>
      <c r="H14">
        <v>500</v>
      </c>
      <c r="FE14" t="s">
        <v>162</v>
      </c>
    </row>
    <row r="15" spans="1:161" x14ac:dyDescent="0.45">
      <c r="A15" t="s">
        <v>160</v>
      </c>
      <c r="B15" t="s">
        <v>162</v>
      </c>
      <c r="C15" t="s">
        <v>201</v>
      </c>
      <c r="D15" t="s">
        <v>237</v>
      </c>
      <c r="E15" t="s">
        <v>239</v>
      </c>
      <c r="F15" t="str">
        <f>VLOOKUP(B15, Metadata!$A$1:$H$40, 7, FALSE)</f>
        <v>No HEAL CRF Match</v>
      </c>
      <c r="G15" t="s">
        <v>253</v>
      </c>
      <c r="H15">
        <v>500</v>
      </c>
      <c r="I15" t="s">
        <v>1223</v>
      </c>
      <c r="FE15" t="s">
        <v>162</v>
      </c>
    </row>
    <row r="16" spans="1:161" x14ac:dyDescent="0.45">
      <c r="A16" t="s">
        <v>160</v>
      </c>
      <c r="B16" t="s">
        <v>162</v>
      </c>
      <c r="C16" t="s">
        <v>201</v>
      </c>
      <c r="D16" t="s">
        <v>237</v>
      </c>
      <c r="E16" t="s">
        <v>239</v>
      </c>
      <c r="F16" t="str">
        <f>VLOOKUP(B16, Metadata!$A$1:$H$40, 7, FALSE)</f>
        <v>No HEAL CRF Match</v>
      </c>
      <c r="G16" t="s">
        <v>254</v>
      </c>
      <c r="H16" t="s">
        <v>1186</v>
      </c>
      <c r="I16" t="s">
        <v>1224</v>
      </c>
      <c r="J16" t="s">
        <v>1920</v>
      </c>
      <c r="FE16" t="s">
        <v>162</v>
      </c>
    </row>
    <row r="17" spans="1:161" x14ac:dyDescent="0.45">
      <c r="A17" t="s">
        <v>160</v>
      </c>
      <c r="B17" t="s">
        <v>162</v>
      </c>
      <c r="C17" t="s">
        <v>201</v>
      </c>
      <c r="D17" t="s">
        <v>237</v>
      </c>
      <c r="E17" t="s">
        <v>239</v>
      </c>
      <c r="F17" t="str">
        <f>VLOOKUP(B17, Metadata!$A$1:$H$40, 7, FALSE)</f>
        <v>No HEAL CRF Match</v>
      </c>
      <c r="G17" t="s">
        <v>255</v>
      </c>
      <c r="H17">
        <v>500</v>
      </c>
      <c r="I17" t="s">
        <v>1225</v>
      </c>
      <c r="FE17" t="s">
        <v>162</v>
      </c>
    </row>
    <row r="18" spans="1:161" x14ac:dyDescent="0.45">
      <c r="A18" t="s">
        <v>160</v>
      </c>
      <c r="B18" t="s">
        <v>162</v>
      </c>
      <c r="C18" t="s">
        <v>201</v>
      </c>
      <c r="D18" t="s">
        <v>237</v>
      </c>
      <c r="E18" t="s">
        <v>239</v>
      </c>
      <c r="F18" t="str">
        <f>VLOOKUP(B18, Metadata!$A$1:$H$40, 7, FALSE)</f>
        <v>No HEAL CRF Match</v>
      </c>
      <c r="G18" t="s">
        <v>256</v>
      </c>
      <c r="H18" t="s">
        <v>1186</v>
      </c>
      <c r="I18" t="s">
        <v>1226</v>
      </c>
      <c r="J18" t="s">
        <v>1916</v>
      </c>
      <c r="FE18" t="s">
        <v>162</v>
      </c>
    </row>
    <row r="19" spans="1:161" x14ac:dyDescent="0.45">
      <c r="A19" t="s">
        <v>160</v>
      </c>
      <c r="B19" t="s">
        <v>162</v>
      </c>
      <c r="C19" t="s">
        <v>201</v>
      </c>
      <c r="D19" t="s">
        <v>237</v>
      </c>
      <c r="E19" t="s">
        <v>239</v>
      </c>
      <c r="F19" t="str">
        <f>VLOOKUP(B19, Metadata!$A$1:$H$40, 7, FALSE)</f>
        <v>No HEAL CRF Match</v>
      </c>
      <c r="G19" t="s">
        <v>257</v>
      </c>
      <c r="H19" t="s">
        <v>1186</v>
      </c>
      <c r="I19" t="s">
        <v>1227</v>
      </c>
      <c r="J19" t="s">
        <v>1916</v>
      </c>
      <c r="FE19" t="s">
        <v>162</v>
      </c>
    </row>
    <row r="20" spans="1:161" x14ac:dyDescent="0.45">
      <c r="A20" t="s">
        <v>160</v>
      </c>
      <c r="B20" t="s">
        <v>162</v>
      </c>
      <c r="C20" t="s">
        <v>201</v>
      </c>
      <c r="D20" t="s">
        <v>237</v>
      </c>
      <c r="E20" t="s">
        <v>239</v>
      </c>
      <c r="F20" t="str">
        <f>VLOOKUP(B20, Metadata!$A$1:$H$40, 7, FALSE)</f>
        <v>No HEAL CRF Match</v>
      </c>
      <c r="G20" t="s">
        <v>258</v>
      </c>
      <c r="H20" t="s">
        <v>1186</v>
      </c>
      <c r="I20" t="s">
        <v>1228</v>
      </c>
      <c r="J20" t="s">
        <v>1916</v>
      </c>
      <c r="FE20" t="s">
        <v>162</v>
      </c>
    </row>
    <row r="21" spans="1:161" x14ac:dyDescent="0.45">
      <c r="A21" t="s">
        <v>160</v>
      </c>
      <c r="B21" t="s">
        <v>162</v>
      </c>
      <c r="C21" t="s">
        <v>201</v>
      </c>
      <c r="D21" t="s">
        <v>237</v>
      </c>
      <c r="E21" t="s">
        <v>239</v>
      </c>
      <c r="F21" t="str">
        <f>VLOOKUP(B21, Metadata!$A$1:$H$40, 7, FALSE)</f>
        <v>No HEAL CRF Match</v>
      </c>
      <c r="G21" t="s">
        <v>259</v>
      </c>
      <c r="H21" t="s">
        <v>1186</v>
      </c>
      <c r="I21" t="s">
        <v>1229</v>
      </c>
      <c r="J21" t="s">
        <v>1920</v>
      </c>
      <c r="FE21" t="s">
        <v>162</v>
      </c>
    </row>
    <row r="22" spans="1:161" x14ac:dyDescent="0.45">
      <c r="A22" t="s">
        <v>160</v>
      </c>
      <c r="B22" t="s">
        <v>162</v>
      </c>
      <c r="C22" t="s">
        <v>201</v>
      </c>
      <c r="D22" t="s">
        <v>237</v>
      </c>
      <c r="E22" t="s">
        <v>239</v>
      </c>
      <c r="F22" t="str">
        <f>VLOOKUP(B22, Metadata!$A$1:$H$40, 7, FALSE)</f>
        <v>No HEAL CRF Match</v>
      </c>
      <c r="G22" t="s">
        <v>260</v>
      </c>
      <c r="H22">
        <v>500</v>
      </c>
      <c r="I22" t="s">
        <v>1225</v>
      </c>
      <c r="FE22" t="s">
        <v>162</v>
      </c>
    </row>
    <row r="23" spans="1:161" x14ac:dyDescent="0.45">
      <c r="A23" t="s">
        <v>160</v>
      </c>
      <c r="B23" t="s">
        <v>162</v>
      </c>
      <c r="C23" t="s">
        <v>201</v>
      </c>
      <c r="D23" t="s">
        <v>237</v>
      </c>
      <c r="E23" t="s">
        <v>239</v>
      </c>
      <c r="F23" t="str">
        <f>VLOOKUP(B23, Metadata!$A$1:$H$40, 7, FALSE)</f>
        <v>No HEAL CRF Match</v>
      </c>
      <c r="G23" t="s">
        <v>261</v>
      </c>
      <c r="H23" t="s">
        <v>1186</v>
      </c>
      <c r="I23" t="s">
        <v>1226</v>
      </c>
      <c r="J23" t="s">
        <v>1916</v>
      </c>
      <c r="FE23" t="s">
        <v>162</v>
      </c>
    </row>
    <row r="24" spans="1:161" x14ac:dyDescent="0.45">
      <c r="A24" t="s">
        <v>160</v>
      </c>
      <c r="B24" t="s">
        <v>162</v>
      </c>
      <c r="C24" t="s">
        <v>201</v>
      </c>
      <c r="D24" t="s">
        <v>237</v>
      </c>
      <c r="E24" t="s">
        <v>239</v>
      </c>
      <c r="F24" t="str">
        <f>VLOOKUP(B24, Metadata!$A$1:$H$40, 7, FALSE)</f>
        <v>No HEAL CRF Match</v>
      </c>
      <c r="G24" t="s">
        <v>262</v>
      </c>
      <c r="H24" t="s">
        <v>1186</v>
      </c>
      <c r="I24" t="s">
        <v>1227</v>
      </c>
      <c r="J24" t="s">
        <v>1916</v>
      </c>
      <c r="FE24" t="s">
        <v>162</v>
      </c>
    </row>
    <row r="25" spans="1:161" x14ac:dyDescent="0.45">
      <c r="A25" t="s">
        <v>160</v>
      </c>
      <c r="B25" t="s">
        <v>162</v>
      </c>
      <c r="C25" t="s">
        <v>201</v>
      </c>
      <c r="D25" t="s">
        <v>237</v>
      </c>
      <c r="E25" t="s">
        <v>239</v>
      </c>
      <c r="F25" t="str">
        <f>VLOOKUP(B25, Metadata!$A$1:$H$40, 7, FALSE)</f>
        <v>No HEAL CRF Match</v>
      </c>
      <c r="G25" t="s">
        <v>263</v>
      </c>
      <c r="H25" t="s">
        <v>1186</v>
      </c>
      <c r="I25" t="s">
        <v>1228</v>
      </c>
      <c r="J25" t="s">
        <v>1916</v>
      </c>
      <c r="FE25" t="s">
        <v>162</v>
      </c>
    </row>
    <row r="26" spans="1:161" x14ac:dyDescent="0.45">
      <c r="A26" t="s">
        <v>160</v>
      </c>
      <c r="B26" t="s">
        <v>162</v>
      </c>
      <c r="C26" t="s">
        <v>201</v>
      </c>
      <c r="D26" t="s">
        <v>237</v>
      </c>
      <c r="E26" t="s">
        <v>239</v>
      </c>
      <c r="F26" t="str">
        <f>VLOOKUP(B26, Metadata!$A$1:$H$40, 7, FALSE)</f>
        <v>No HEAL CRF Match</v>
      </c>
      <c r="G26" t="s">
        <v>264</v>
      </c>
      <c r="H26" t="s">
        <v>1186</v>
      </c>
      <c r="I26" t="s">
        <v>1230</v>
      </c>
      <c r="J26" t="s">
        <v>1920</v>
      </c>
      <c r="FE26" t="s">
        <v>162</v>
      </c>
    </row>
    <row r="27" spans="1:161" x14ac:dyDescent="0.45">
      <c r="A27" t="s">
        <v>160</v>
      </c>
      <c r="B27" t="s">
        <v>162</v>
      </c>
      <c r="C27" t="s">
        <v>201</v>
      </c>
      <c r="D27" t="s">
        <v>237</v>
      </c>
      <c r="E27" t="s">
        <v>239</v>
      </c>
      <c r="F27" t="str">
        <f>VLOOKUP(B27, Metadata!$A$1:$H$40, 7, FALSE)</f>
        <v>No HEAL CRF Match</v>
      </c>
      <c r="G27" t="s">
        <v>265</v>
      </c>
      <c r="H27">
        <v>500</v>
      </c>
      <c r="I27" t="s">
        <v>1225</v>
      </c>
      <c r="FE27" t="s">
        <v>162</v>
      </c>
    </row>
    <row r="28" spans="1:161" x14ac:dyDescent="0.45">
      <c r="A28" t="s">
        <v>160</v>
      </c>
      <c r="B28" t="s">
        <v>162</v>
      </c>
      <c r="C28" t="s">
        <v>201</v>
      </c>
      <c r="D28" t="s">
        <v>237</v>
      </c>
      <c r="E28" t="s">
        <v>239</v>
      </c>
      <c r="F28" t="str">
        <f>VLOOKUP(B28, Metadata!$A$1:$H$40, 7, FALSE)</f>
        <v>No HEAL CRF Match</v>
      </c>
      <c r="G28" t="s">
        <v>266</v>
      </c>
      <c r="H28" t="s">
        <v>1186</v>
      </c>
      <c r="I28" t="s">
        <v>1226</v>
      </c>
      <c r="J28" t="s">
        <v>1916</v>
      </c>
      <c r="FE28" t="s">
        <v>162</v>
      </c>
    </row>
    <row r="29" spans="1:161" x14ac:dyDescent="0.45">
      <c r="A29" t="s">
        <v>160</v>
      </c>
      <c r="B29" t="s">
        <v>162</v>
      </c>
      <c r="C29" t="s">
        <v>201</v>
      </c>
      <c r="D29" t="s">
        <v>237</v>
      </c>
      <c r="E29" t="s">
        <v>239</v>
      </c>
      <c r="F29" t="str">
        <f>VLOOKUP(B29, Metadata!$A$1:$H$40, 7, FALSE)</f>
        <v>No HEAL CRF Match</v>
      </c>
      <c r="G29" t="s">
        <v>267</v>
      </c>
      <c r="H29" t="s">
        <v>1186</v>
      </c>
      <c r="I29" t="s">
        <v>1227</v>
      </c>
      <c r="J29" t="s">
        <v>1916</v>
      </c>
      <c r="FE29" t="s">
        <v>162</v>
      </c>
    </row>
    <row r="30" spans="1:161" x14ac:dyDescent="0.45">
      <c r="A30" t="s">
        <v>160</v>
      </c>
      <c r="B30" t="s">
        <v>162</v>
      </c>
      <c r="C30" t="s">
        <v>201</v>
      </c>
      <c r="D30" t="s">
        <v>237</v>
      </c>
      <c r="E30" t="s">
        <v>239</v>
      </c>
      <c r="F30" t="str">
        <f>VLOOKUP(B30, Metadata!$A$1:$H$40, 7, FALSE)</f>
        <v>No HEAL CRF Match</v>
      </c>
      <c r="G30" t="s">
        <v>268</v>
      </c>
      <c r="H30" t="s">
        <v>1186</v>
      </c>
      <c r="I30" t="s">
        <v>1228</v>
      </c>
      <c r="J30" t="s">
        <v>1916</v>
      </c>
      <c r="FE30" t="s">
        <v>162</v>
      </c>
    </row>
    <row r="31" spans="1:161" x14ac:dyDescent="0.45">
      <c r="A31" t="s">
        <v>160</v>
      </c>
      <c r="B31" t="s">
        <v>162</v>
      </c>
      <c r="C31" t="s">
        <v>201</v>
      </c>
      <c r="D31" t="s">
        <v>237</v>
      </c>
      <c r="E31" t="s">
        <v>239</v>
      </c>
      <c r="F31" t="str">
        <f>VLOOKUP(B31, Metadata!$A$1:$H$40, 7, FALSE)</f>
        <v>No HEAL CRF Match</v>
      </c>
      <c r="G31" t="s">
        <v>269</v>
      </c>
      <c r="H31" t="s">
        <v>1186</v>
      </c>
      <c r="I31" t="s">
        <v>1231</v>
      </c>
      <c r="J31" t="s">
        <v>1920</v>
      </c>
      <c r="FE31" t="s">
        <v>162</v>
      </c>
    </row>
    <row r="32" spans="1:161" x14ac:dyDescent="0.45">
      <c r="A32" t="s">
        <v>160</v>
      </c>
      <c r="B32" t="s">
        <v>162</v>
      </c>
      <c r="C32" t="s">
        <v>201</v>
      </c>
      <c r="D32" t="s">
        <v>237</v>
      </c>
      <c r="E32" t="s">
        <v>239</v>
      </c>
      <c r="F32" t="str">
        <f>VLOOKUP(B32, Metadata!$A$1:$H$40, 7, FALSE)</f>
        <v>No HEAL CRF Match</v>
      </c>
      <c r="G32" t="s">
        <v>270</v>
      </c>
      <c r="H32">
        <v>500</v>
      </c>
      <c r="I32" t="s">
        <v>1225</v>
      </c>
      <c r="FE32" t="s">
        <v>162</v>
      </c>
    </row>
    <row r="33" spans="1:161" x14ac:dyDescent="0.45">
      <c r="A33" t="s">
        <v>160</v>
      </c>
      <c r="B33" t="s">
        <v>162</v>
      </c>
      <c r="C33" t="s">
        <v>201</v>
      </c>
      <c r="D33" t="s">
        <v>237</v>
      </c>
      <c r="E33" t="s">
        <v>239</v>
      </c>
      <c r="F33" t="str">
        <f>VLOOKUP(B33, Metadata!$A$1:$H$40, 7, FALSE)</f>
        <v>No HEAL CRF Match</v>
      </c>
      <c r="G33" t="s">
        <v>271</v>
      </c>
      <c r="H33" t="s">
        <v>1186</v>
      </c>
      <c r="I33" t="s">
        <v>1226</v>
      </c>
      <c r="J33" t="s">
        <v>1916</v>
      </c>
      <c r="FE33" t="s">
        <v>162</v>
      </c>
    </row>
    <row r="34" spans="1:161" x14ac:dyDescent="0.45">
      <c r="A34" t="s">
        <v>160</v>
      </c>
      <c r="B34" t="s">
        <v>162</v>
      </c>
      <c r="C34" t="s">
        <v>201</v>
      </c>
      <c r="D34" t="s">
        <v>237</v>
      </c>
      <c r="E34" t="s">
        <v>239</v>
      </c>
      <c r="F34" t="str">
        <f>VLOOKUP(B34, Metadata!$A$1:$H$40, 7, FALSE)</f>
        <v>No HEAL CRF Match</v>
      </c>
      <c r="G34" t="s">
        <v>272</v>
      </c>
      <c r="H34" t="s">
        <v>1186</v>
      </c>
      <c r="I34" t="s">
        <v>1227</v>
      </c>
      <c r="J34" t="s">
        <v>1916</v>
      </c>
      <c r="FE34" t="s">
        <v>162</v>
      </c>
    </row>
    <row r="35" spans="1:161" x14ac:dyDescent="0.45">
      <c r="A35" t="s">
        <v>160</v>
      </c>
      <c r="B35" t="s">
        <v>162</v>
      </c>
      <c r="C35" t="s">
        <v>201</v>
      </c>
      <c r="D35" t="s">
        <v>237</v>
      </c>
      <c r="E35" t="s">
        <v>239</v>
      </c>
      <c r="F35" t="str">
        <f>VLOOKUP(B35, Metadata!$A$1:$H$40, 7, FALSE)</f>
        <v>No HEAL CRF Match</v>
      </c>
      <c r="G35" t="s">
        <v>273</v>
      </c>
      <c r="H35" t="s">
        <v>1186</v>
      </c>
      <c r="I35" t="s">
        <v>1228</v>
      </c>
      <c r="J35" t="s">
        <v>1916</v>
      </c>
      <c r="FE35" t="s">
        <v>162</v>
      </c>
    </row>
    <row r="36" spans="1:161" x14ac:dyDescent="0.45">
      <c r="A36" t="s">
        <v>160</v>
      </c>
      <c r="B36" t="s">
        <v>162</v>
      </c>
      <c r="C36" t="s">
        <v>201</v>
      </c>
      <c r="D36" t="s">
        <v>237</v>
      </c>
      <c r="E36" t="s">
        <v>239</v>
      </c>
      <c r="F36" t="str">
        <f>VLOOKUP(B36, Metadata!$A$1:$H$40, 7, FALSE)</f>
        <v>No HEAL CRF Match</v>
      </c>
      <c r="G36" t="s">
        <v>274</v>
      </c>
      <c r="H36" t="s">
        <v>1186</v>
      </c>
      <c r="I36" t="s">
        <v>1232</v>
      </c>
      <c r="J36" t="s">
        <v>1916</v>
      </c>
      <c r="FE36" t="s">
        <v>162</v>
      </c>
    </row>
    <row r="37" spans="1:161" x14ac:dyDescent="0.45">
      <c r="A37" t="s">
        <v>160</v>
      </c>
      <c r="B37" t="s">
        <v>162</v>
      </c>
      <c r="C37" t="s">
        <v>201</v>
      </c>
      <c r="D37" t="s">
        <v>237</v>
      </c>
      <c r="E37" t="s">
        <v>239</v>
      </c>
      <c r="F37" t="str">
        <f>VLOOKUP(B37, Metadata!$A$1:$H$40, 7, FALSE)</f>
        <v>No HEAL CRF Match</v>
      </c>
      <c r="G37" t="s">
        <v>275</v>
      </c>
      <c r="H37" t="s">
        <v>1186</v>
      </c>
      <c r="I37" t="s">
        <v>1233</v>
      </c>
      <c r="J37" t="s">
        <v>1921</v>
      </c>
      <c r="FE37" t="s">
        <v>162</v>
      </c>
    </row>
    <row r="38" spans="1:161" x14ac:dyDescent="0.45">
      <c r="A38" t="s">
        <v>160</v>
      </c>
      <c r="B38" t="s">
        <v>162</v>
      </c>
      <c r="C38" t="s">
        <v>201</v>
      </c>
      <c r="D38" t="s">
        <v>237</v>
      </c>
      <c r="E38" t="s">
        <v>239</v>
      </c>
      <c r="F38" t="str">
        <f>VLOOKUP(B38, Metadata!$A$1:$H$40, 7, FALSE)</f>
        <v>No HEAL CRF Match</v>
      </c>
      <c r="G38" t="s">
        <v>276</v>
      </c>
      <c r="H38">
        <v>500</v>
      </c>
      <c r="I38" t="s">
        <v>1234</v>
      </c>
      <c r="FE38" t="s">
        <v>162</v>
      </c>
    </row>
    <row r="39" spans="1:161" x14ac:dyDescent="0.45">
      <c r="A39" t="s">
        <v>160</v>
      </c>
      <c r="B39" t="s">
        <v>162</v>
      </c>
      <c r="C39" t="s">
        <v>201</v>
      </c>
      <c r="D39" t="s">
        <v>237</v>
      </c>
      <c r="E39" t="s">
        <v>239</v>
      </c>
      <c r="F39" t="str">
        <f>VLOOKUP(B39, Metadata!$A$1:$H$40, 7, FALSE)</f>
        <v>No HEAL CRF Match</v>
      </c>
      <c r="G39" t="s">
        <v>277</v>
      </c>
      <c r="H39" t="s">
        <v>1186</v>
      </c>
      <c r="I39" t="s">
        <v>1235</v>
      </c>
      <c r="J39" t="s">
        <v>1922</v>
      </c>
      <c r="FE39" t="s">
        <v>162</v>
      </c>
    </row>
    <row r="40" spans="1:161" x14ac:dyDescent="0.45">
      <c r="A40" t="s">
        <v>161</v>
      </c>
      <c r="B40" t="s">
        <v>163</v>
      </c>
      <c r="C40" t="s">
        <v>202</v>
      </c>
      <c r="D40" t="s">
        <v>237</v>
      </c>
      <c r="E40" t="s">
        <v>239</v>
      </c>
      <c r="F40" t="str">
        <f>VLOOKUP(B40, Metadata!$A$1:$H$40, 7, FALSE)</f>
        <v>No HEAL CRF Match</v>
      </c>
      <c r="G40" t="s">
        <v>163</v>
      </c>
      <c r="H40" t="s">
        <v>1187</v>
      </c>
      <c r="I40" t="s">
        <v>1236</v>
      </c>
      <c r="FE40" t="s">
        <v>163</v>
      </c>
    </row>
    <row r="41" spans="1:161" x14ac:dyDescent="0.45">
      <c r="A41" t="s">
        <v>161</v>
      </c>
      <c r="B41" t="s">
        <v>163</v>
      </c>
      <c r="C41" t="s">
        <v>202</v>
      </c>
      <c r="D41" t="s">
        <v>237</v>
      </c>
      <c r="E41" t="s">
        <v>239</v>
      </c>
      <c r="F41" t="str">
        <f>VLOOKUP(B41, Metadata!$A$1:$H$40, 7, FALSE)</f>
        <v>No HEAL CRF Match</v>
      </c>
      <c r="G41" t="s">
        <v>278</v>
      </c>
      <c r="H41" t="s">
        <v>1188</v>
      </c>
      <c r="I41" t="s">
        <v>1237</v>
      </c>
      <c r="FE41" t="s">
        <v>163</v>
      </c>
    </row>
    <row r="42" spans="1:161" x14ac:dyDescent="0.45">
      <c r="A42" t="s">
        <v>161</v>
      </c>
      <c r="B42" t="s">
        <v>163</v>
      </c>
      <c r="C42" t="s">
        <v>202</v>
      </c>
      <c r="D42" t="s">
        <v>237</v>
      </c>
      <c r="E42" t="s">
        <v>239</v>
      </c>
      <c r="F42" t="str">
        <f>VLOOKUP(B42, Metadata!$A$1:$H$40, 7, FALSE)</f>
        <v>No HEAL CRF Match</v>
      </c>
      <c r="G42" t="s">
        <v>279</v>
      </c>
      <c r="H42" t="s">
        <v>1189</v>
      </c>
      <c r="I42" t="s">
        <v>1238</v>
      </c>
      <c r="FE42" t="s">
        <v>163</v>
      </c>
    </row>
    <row r="43" spans="1:161" x14ac:dyDescent="0.45">
      <c r="A43" t="s">
        <v>161</v>
      </c>
      <c r="B43" t="s">
        <v>163</v>
      </c>
      <c r="C43" t="s">
        <v>202</v>
      </c>
      <c r="D43" t="s">
        <v>237</v>
      </c>
      <c r="E43" t="s">
        <v>239</v>
      </c>
      <c r="F43" t="str">
        <f>VLOOKUP(B43, Metadata!$A$1:$H$40, 7, FALSE)</f>
        <v>No HEAL CRF Match</v>
      </c>
      <c r="G43" t="s">
        <v>280</v>
      </c>
      <c r="H43" t="s">
        <v>1189</v>
      </c>
      <c r="I43" t="s">
        <v>1239</v>
      </c>
      <c r="J43" t="s">
        <v>1923</v>
      </c>
      <c r="FE43" t="s">
        <v>163</v>
      </c>
    </row>
    <row r="44" spans="1:161" x14ac:dyDescent="0.45">
      <c r="A44" t="s">
        <v>161</v>
      </c>
      <c r="B44" t="s">
        <v>163</v>
      </c>
      <c r="C44" t="s">
        <v>202</v>
      </c>
      <c r="D44" t="s">
        <v>237</v>
      </c>
      <c r="E44" t="s">
        <v>239</v>
      </c>
      <c r="F44" t="str">
        <f>VLOOKUP(B44, Metadata!$A$1:$H$40, 7, FALSE)</f>
        <v>No HEAL CRF Match</v>
      </c>
      <c r="G44" t="s">
        <v>281</v>
      </c>
      <c r="H44" t="s">
        <v>1189</v>
      </c>
      <c r="I44" t="s">
        <v>1240</v>
      </c>
      <c r="FE44" t="s">
        <v>163</v>
      </c>
    </row>
    <row r="45" spans="1:161" x14ac:dyDescent="0.45">
      <c r="A45" t="s">
        <v>161</v>
      </c>
      <c r="B45" t="s">
        <v>163</v>
      </c>
      <c r="C45" t="s">
        <v>202</v>
      </c>
      <c r="D45" t="s">
        <v>237</v>
      </c>
      <c r="E45" t="s">
        <v>239</v>
      </c>
      <c r="F45" t="str">
        <f>VLOOKUP(B45, Metadata!$A$1:$H$40, 7, FALSE)</f>
        <v>No HEAL CRF Match</v>
      </c>
      <c r="G45" t="s">
        <v>282</v>
      </c>
      <c r="H45" t="s">
        <v>1189</v>
      </c>
      <c r="I45" t="s">
        <v>1241</v>
      </c>
      <c r="FE45" t="s">
        <v>163</v>
      </c>
    </row>
    <row r="46" spans="1:161" x14ac:dyDescent="0.45">
      <c r="A46" t="s">
        <v>161</v>
      </c>
      <c r="B46" t="s">
        <v>163</v>
      </c>
      <c r="C46" t="s">
        <v>202</v>
      </c>
      <c r="D46" t="s">
        <v>237</v>
      </c>
      <c r="E46" t="s">
        <v>239</v>
      </c>
      <c r="F46" t="str">
        <f>VLOOKUP(B46, Metadata!$A$1:$H$40, 7, FALSE)</f>
        <v>No HEAL CRF Match</v>
      </c>
      <c r="G46" t="s">
        <v>283</v>
      </c>
      <c r="H46" t="s">
        <v>1189</v>
      </c>
      <c r="I46" t="s">
        <v>1242</v>
      </c>
      <c r="FE46" t="s">
        <v>163</v>
      </c>
    </row>
    <row r="47" spans="1:161" x14ac:dyDescent="0.45">
      <c r="A47" t="s">
        <v>161</v>
      </c>
      <c r="B47" t="s">
        <v>163</v>
      </c>
      <c r="C47" t="s">
        <v>202</v>
      </c>
      <c r="D47" t="s">
        <v>237</v>
      </c>
      <c r="E47" t="s">
        <v>239</v>
      </c>
      <c r="F47" t="str">
        <f>VLOOKUP(B47, Metadata!$A$1:$H$40, 7, FALSE)</f>
        <v>No HEAL CRF Match</v>
      </c>
      <c r="G47" t="s">
        <v>284</v>
      </c>
      <c r="H47" t="s">
        <v>1189</v>
      </c>
      <c r="I47" t="s">
        <v>1243</v>
      </c>
      <c r="FE47" t="s">
        <v>163</v>
      </c>
    </row>
    <row r="48" spans="1:161" x14ac:dyDescent="0.45">
      <c r="A48" t="s">
        <v>161</v>
      </c>
      <c r="B48" t="s">
        <v>163</v>
      </c>
      <c r="C48" t="s">
        <v>202</v>
      </c>
      <c r="D48" t="s">
        <v>237</v>
      </c>
      <c r="E48" t="s">
        <v>239</v>
      </c>
      <c r="F48" t="str">
        <f>VLOOKUP(B48, Metadata!$A$1:$H$40, 7, FALSE)</f>
        <v>No HEAL CRF Match</v>
      </c>
      <c r="G48" t="s">
        <v>285</v>
      </c>
      <c r="H48" t="s">
        <v>1189</v>
      </c>
      <c r="I48" t="s">
        <v>1244</v>
      </c>
      <c r="FE48" t="s">
        <v>163</v>
      </c>
    </row>
    <row r="49" spans="1:161" x14ac:dyDescent="0.45">
      <c r="A49" t="s">
        <v>161</v>
      </c>
      <c r="B49" t="s">
        <v>163</v>
      </c>
      <c r="C49" t="s">
        <v>202</v>
      </c>
      <c r="D49" t="s">
        <v>237</v>
      </c>
      <c r="E49" t="s">
        <v>239</v>
      </c>
      <c r="F49" t="str">
        <f>VLOOKUP(B49, Metadata!$A$1:$H$40, 7, FALSE)</f>
        <v>No HEAL CRF Match</v>
      </c>
      <c r="G49" t="s">
        <v>286</v>
      </c>
      <c r="H49" t="s">
        <v>1189</v>
      </c>
      <c r="I49" t="s">
        <v>1245</v>
      </c>
      <c r="FE49" t="s">
        <v>163</v>
      </c>
    </row>
    <row r="50" spans="1:161" x14ac:dyDescent="0.45">
      <c r="A50" t="s">
        <v>161</v>
      </c>
      <c r="B50" t="s">
        <v>163</v>
      </c>
      <c r="C50" t="s">
        <v>202</v>
      </c>
      <c r="D50" t="s">
        <v>237</v>
      </c>
      <c r="E50" t="s">
        <v>239</v>
      </c>
      <c r="F50" t="str">
        <f>VLOOKUP(B50, Metadata!$A$1:$H$40, 7, FALSE)</f>
        <v>No HEAL CRF Match</v>
      </c>
      <c r="G50" t="s">
        <v>287</v>
      </c>
      <c r="H50" t="s">
        <v>1190</v>
      </c>
      <c r="I50" t="s">
        <v>1246</v>
      </c>
      <c r="FE50" t="s">
        <v>163</v>
      </c>
    </row>
    <row r="51" spans="1:161" x14ac:dyDescent="0.45">
      <c r="A51" t="s">
        <v>161</v>
      </c>
      <c r="B51" t="s">
        <v>163</v>
      </c>
      <c r="C51" t="s">
        <v>202</v>
      </c>
      <c r="D51" t="s">
        <v>237</v>
      </c>
      <c r="E51" t="s">
        <v>239</v>
      </c>
      <c r="F51" t="str">
        <f>VLOOKUP(B51, Metadata!$A$1:$H$40, 7, FALSE)</f>
        <v>No HEAL CRF Match</v>
      </c>
      <c r="G51" t="s">
        <v>288</v>
      </c>
      <c r="H51" t="s">
        <v>1191</v>
      </c>
      <c r="I51" t="s">
        <v>1247</v>
      </c>
      <c r="FE51" t="s">
        <v>163</v>
      </c>
    </row>
    <row r="52" spans="1:161" x14ac:dyDescent="0.45">
      <c r="A52" t="s">
        <v>161</v>
      </c>
      <c r="B52" t="s">
        <v>163</v>
      </c>
      <c r="C52" t="s">
        <v>202</v>
      </c>
      <c r="D52" t="s">
        <v>237</v>
      </c>
      <c r="E52" t="s">
        <v>239</v>
      </c>
      <c r="F52" t="str">
        <f>VLOOKUP(B52, Metadata!$A$1:$H$40, 7, FALSE)</f>
        <v>No HEAL CRF Match</v>
      </c>
      <c r="G52" t="s">
        <v>289</v>
      </c>
      <c r="H52" t="s">
        <v>1192</v>
      </c>
      <c r="I52" t="s">
        <v>1248</v>
      </c>
      <c r="FE52" t="s">
        <v>163</v>
      </c>
    </row>
    <row r="53" spans="1:161" x14ac:dyDescent="0.45">
      <c r="A53" t="s">
        <v>161</v>
      </c>
      <c r="B53" t="s">
        <v>163</v>
      </c>
      <c r="C53" t="s">
        <v>202</v>
      </c>
      <c r="D53" t="s">
        <v>237</v>
      </c>
      <c r="E53" t="s">
        <v>239</v>
      </c>
      <c r="F53" t="str">
        <f>VLOOKUP(B53, Metadata!$A$1:$H$40, 7, FALSE)</f>
        <v>No HEAL CRF Match</v>
      </c>
      <c r="G53" t="s">
        <v>290</v>
      </c>
      <c r="H53" t="s">
        <v>1189</v>
      </c>
      <c r="I53" t="s">
        <v>1249</v>
      </c>
      <c r="J53" t="s">
        <v>1924</v>
      </c>
      <c r="FE53" t="s">
        <v>163</v>
      </c>
    </row>
    <row r="54" spans="1:161" x14ac:dyDescent="0.45">
      <c r="A54" t="s">
        <v>161</v>
      </c>
      <c r="B54" t="s">
        <v>163</v>
      </c>
      <c r="C54" t="s">
        <v>202</v>
      </c>
      <c r="D54" t="s">
        <v>237</v>
      </c>
      <c r="E54" t="s">
        <v>239</v>
      </c>
      <c r="F54" t="str">
        <f>VLOOKUP(B54, Metadata!$A$1:$H$40, 7, FALSE)</f>
        <v>No HEAL CRF Match</v>
      </c>
      <c r="G54" t="s">
        <v>291</v>
      </c>
      <c r="H54" t="s">
        <v>1193</v>
      </c>
      <c r="I54" t="s">
        <v>1250</v>
      </c>
      <c r="FE54" t="s">
        <v>163</v>
      </c>
    </row>
    <row r="55" spans="1:161" x14ac:dyDescent="0.45">
      <c r="A55" t="s">
        <v>161</v>
      </c>
      <c r="B55" t="s">
        <v>163</v>
      </c>
      <c r="C55" t="s">
        <v>202</v>
      </c>
      <c r="D55" t="s">
        <v>237</v>
      </c>
      <c r="E55" t="s">
        <v>239</v>
      </c>
      <c r="F55" t="str">
        <f>VLOOKUP(B55, Metadata!$A$1:$H$40, 7, FALSE)</f>
        <v>No HEAL CRF Match</v>
      </c>
      <c r="G55" t="s">
        <v>292</v>
      </c>
      <c r="H55" t="s">
        <v>1190</v>
      </c>
      <c r="I55" t="s">
        <v>1251</v>
      </c>
      <c r="FE55" t="s">
        <v>163</v>
      </c>
    </row>
    <row r="56" spans="1:161" x14ac:dyDescent="0.45">
      <c r="A56" t="s">
        <v>161</v>
      </c>
      <c r="B56" t="s">
        <v>164</v>
      </c>
      <c r="C56" t="s">
        <v>203</v>
      </c>
      <c r="D56" t="s">
        <v>237</v>
      </c>
      <c r="E56" t="s">
        <v>239</v>
      </c>
      <c r="F56" t="str">
        <f>VLOOKUP(B56, Metadata!$A$1:$H$40, 7, FALSE)</f>
        <v>No HEAL CRF Match</v>
      </c>
      <c r="G56" t="s">
        <v>293</v>
      </c>
      <c r="H56" t="s">
        <v>1191</v>
      </c>
      <c r="I56" t="s">
        <v>1237</v>
      </c>
      <c r="FE56" t="s">
        <v>164</v>
      </c>
    </row>
    <row r="57" spans="1:161" x14ac:dyDescent="0.45">
      <c r="A57" t="s">
        <v>161</v>
      </c>
      <c r="B57" t="s">
        <v>164</v>
      </c>
      <c r="C57" t="s">
        <v>203</v>
      </c>
      <c r="D57" t="s">
        <v>237</v>
      </c>
      <c r="E57" t="s">
        <v>239</v>
      </c>
      <c r="F57" t="str">
        <f>VLOOKUP(B57, Metadata!$A$1:$H$40, 7, FALSE)</f>
        <v>No HEAL CRF Match</v>
      </c>
      <c r="G57" t="s">
        <v>294</v>
      </c>
      <c r="H57" t="s">
        <v>1189</v>
      </c>
      <c r="I57" t="s">
        <v>1252</v>
      </c>
      <c r="FE57" t="s">
        <v>164</v>
      </c>
    </row>
    <row r="58" spans="1:161" x14ac:dyDescent="0.45">
      <c r="A58" t="s">
        <v>161</v>
      </c>
      <c r="B58" t="s">
        <v>164</v>
      </c>
      <c r="C58" t="s">
        <v>203</v>
      </c>
      <c r="D58" t="s">
        <v>237</v>
      </c>
      <c r="E58" t="s">
        <v>239</v>
      </c>
      <c r="F58" t="str">
        <f>VLOOKUP(B58, Metadata!$A$1:$H$40, 7, FALSE)</f>
        <v>No HEAL CRF Match</v>
      </c>
      <c r="G58" t="s">
        <v>295</v>
      </c>
      <c r="H58" t="s">
        <v>1189</v>
      </c>
      <c r="I58" t="s">
        <v>1238</v>
      </c>
      <c r="J58" t="s">
        <v>1925</v>
      </c>
      <c r="FE58" t="s">
        <v>164</v>
      </c>
    </row>
    <row r="59" spans="1:161" x14ac:dyDescent="0.45">
      <c r="A59" t="s">
        <v>161</v>
      </c>
      <c r="B59" t="s">
        <v>164</v>
      </c>
      <c r="C59" t="s">
        <v>203</v>
      </c>
      <c r="D59" t="s">
        <v>237</v>
      </c>
      <c r="E59" t="s">
        <v>239</v>
      </c>
      <c r="F59" t="str">
        <f>VLOOKUP(B59, Metadata!$A$1:$H$40, 7, FALSE)</f>
        <v>No HEAL CRF Match</v>
      </c>
      <c r="G59" t="s">
        <v>280</v>
      </c>
      <c r="H59" t="s">
        <v>1189</v>
      </c>
      <c r="I59" t="s">
        <v>1253</v>
      </c>
      <c r="J59" t="s">
        <v>1923</v>
      </c>
      <c r="FE59" t="s">
        <v>164</v>
      </c>
    </row>
    <row r="60" spans="1:161" x14ac:dyDescent="0.45">
      <c r="A60" t="s">
        <v>161</v>
      </c>
      <c r="B60" t="s">
        <v>164</v>
      </c>
      <c r="C60" t="s">
        <v>203</v>
      </c>
      <c r="D60" t="s">
        <v>237</v>
      </c>
      <c r="E60" t="s">
        <v>239</v>
      </c>
      <c r="F60" t="str">
        <f>VLOOKUP(B60, Metadata!$A$1:$H$40, 7, FALSE)</f>
        <v>No HEAL CRF Match</v>
      </c>
      <c r="G60" t="s">
        <v>283</v>
      </c>
      <c r="H60" t="s">
        <v>1189</v>
      </c>
      <c r="I60" t="s">
        <v>1254</v>
      </c>
      <c r="FE60" t="s">
        <v>164</v>
      </c>
    </row>
    <row r="61" spans="1:161" x14ac:dyDescent="0.45">
      <c r="A61" t="s">
        <v>161</v>
      </c>
      <c r="B61" t="s">
        <v>164</v>
      </c>
      <c r="C61" t="s">
        <v>203</v>
      </c>
      <c r="D61" t="s">
        <v>237</v>
      </c>
      <c r="E61" t="s">
        <v>239</v>
      </c>
      <c r="F61" t="str">
        <f>VLOOKUP(B61, Metadata!$A$1:$H$40, 7, FALSE)</f>
        <v>No HEAL CRF Match</v>
      </c>
      <c r="G61" t="s">
        <v>296</v>
      </c>
      <c r="H61" t="s">
        <v>1189</v>
      </c>
      <c r="I61" t="s">
        <v>1255</v>
      </c>
      <c r="J61" t="s">
        <v>1926</v>
      </c>
      <c r="FE61" t="s">
        <v>164</v>
      </c>
    </row>
    <row r="62" spans="1:161" x14ac:dyDescent="0.45">
      <c r="A62" t="s">
        <v>161</v>
      </c>
      <c r="B62" t="s">
        <v>164</v>
      </c>
      <c r="C62" t="s">
        <v>203</v>
      </c>
      <c r="D62" t="s">
        <v>237</v>
      </c>
      <c r="E62" t="s">
        <v>239</v>
      </c>
      <c r="F62" t="str">
        <f>VLOOKUP(B62, Metadata!$A$1:$H$40, 7, FALSE)</f>
        <v>No HEAL CRF Match</v>
      </c>
      <c r="G62" t="s">
        <v>297</v>
      </c>
      <c r="H62" t="s">
        <v>1189</v>
      </c>
      <c r="I62" t="s">
        <v>1249</v>
      </c>
      <c r="J62" t="s">
        <v>1927</v>
      </c>
      <c r="FE62" t="s">
        <v>164</v>
      </c>
    </row>
    <row r="63" spans="1:161" x14ac:dyDescent="0.45">
      <c r="A63" t="s">
        <v>161</v>
      </c>
      <c r="B63" t="s">
        <v>164</v>
      </c>
      <c r="C63" t="s">
        <v>203</v>
      </c>
      <c r="D63" t="s">
        <v>237</v>
      </c>
      <c r="E63" t="s">
        <v>239</v>
      </c>
      <c r="F63" t="str">
        <f>VLOOKUP(B63, Metadata!$A$1:$H$40, 7, FALSE)</f>
        <v>No HEAL CRF Match</v>
      </c>
      <c r="G63" t="s">
        <v>287</v>
      </c>
      <c r="H63" t="s">
        <v>1190</v>
      </c>
      <c r="I63" t="s">
        <v>1256</v>
      </c>
      <c r="FE63" t="s">
        <v>164</v>
      </c>
    </row>
    <row r="64" spans="1:161" x14ac:dyDescent="0.45">
      <c r="A64" t="s">
        <v>161</v>
      </c>
      <c r="B64" t="s">
        <v>164</v>
      </c>
      <c r="C64" t="s">
        <v>203</v>
      </c>
      <c r="D64" t="s">
        <v>237</v>
      </c>
      <c r="E64" t="s">
        <v>239</v>
      </c>
      <c r="F64" t="str">
        <f>VLOOKUP(B64, Metadata!$A$1:$H$40, 7, FALSE)</f>
        <v>No HEAL CRF Match</v>
      </c>
      <c r="G64" t="s">
        <v>288</v>
      </c>
      <c r="H64" t="s">
        <v>1191</v>
      </c>
      <c r="I64" t="s">
        <v>1247</v>
      </c>
      <c r="FE64" t="s">
        <v>164</v>
      </c>
    </row>
    <row r="65" spans="1:161" x14ac:dyDescent="0.45">
      <c r="A65" t="s">
        <v>161</v>
      </c>
      <c r="B65" t="s">
        <v>164</v>
      </c>
      <c r="C65" t="s">
        <v>203</v>
      </c>
      <c r="D65" t="s">
        <v>237</v>
      </c>
      <c r="E65" t="s">
        <v>239</v>
      </c>
      <c r="F65" t="str">
        <f>VLOOKUP(B65, Metadata!$A$1:$H$40, 7, FALSE)</f>
        <v>No HEAL CRF Match</v>
      </c>
      <c r="G65" t="s">
        <v>298</v>
      </c>
      <c r="H65" t="s">
        <v>1189</v>
      </c>
      <c r="I65" t="s">
        <v>1236</v>
      </c>
      <c r="J65" t="s">
        <v>1928</v>
      </c>
      <c r="FE65" t="s">
        <v>164</v>
      </c>
    </row>
    <row r="66" spans="1:161" x14ac:dyDescent="0.45">
      <c r="A66" t="s">
        <v>161</v>
      </c>
      <c r="B66" t="s">
        <v>164</v>
      </c>
      <c r="C66" t="s">
        <v>203</v>
      </c>
      <c r="D66" t="s">
        <v>237</v>
      </c>
      <c r="E66" t="s">
        <v>239</v>
      </c>
      <c r="F66" t="str">
        <f>VLOOKUP(B66, Metadata!$A$1:$H$40, 7, FALSE)</f>
        <v>No HEAL CRF Match</v>
      </c>
      <c r="G66" t="s">
        <v>299</v>
      </c>
      <c r="H66" t="s">
        <v>1194</v>
      </c>
      <c r="I66" t="s">
        <v>1257</v>
      </c>
      <c r="FE66" t="s">
        <v>164</v>
      </c>
    </row>
    <row r="67" spans="1:161" x14ac:dyDescent="0.45">
      <c r="A67" t="s">
        <v>161</v>
      </c>
      <c r="B67" t="s">
        <v>164</v>
      </c>
      <c r="C67" t="s">
        <v>203</v>
      </c>
      <c r="D67" t="s">
        <v>237</v>
      </c>
      <c r="E67" t="s">
        <v>239</v>
      </c>
      <c r="F67" t="str">
        <f>VLOOKUP(B67, Metadata!$A$1:$H$40, 7, FALSE)</f>
        <v>No HEAL CRF Match</v>
      </c>
      <c r="G67" t="s">
        <v>300</v>
      </c>
      <c r="H67" t="s">
        <v>1189</v>
      </c>
      <c r="I67" t="s">
        <v>1258</v>
      </c>
      <c r="FE67" t="s">
        <v>164</v>
      </c>
    </row>
    <row r="68" spans="1:161" x14ac:dyDescent="0.45">
      <c r="A68" t="s">
        <v>161</v>
      </c>
      <c r="B68" t="s">
        <v>164</v>
      </c>
      <c r="C68" t="s">
        <v>203</v>
      </c>
      <c r="D68" t="s">
        <v>237</v>
      </c>
      <c r="E68" t="s">
        <v>239</v>
      </c>
      <c r="F68" t="str">
        <f>VLOOKUP(B68, Metadata!$A$1:$H$40, 7, FALSE)</f>
        <v>No HEAL CRF Match</v>
      </c>
      <c r="G68" t="s">
        <v>301</v>
      </c>
      <c r="H68" t="s">
        <v>1193</v>
      </c>
      <c r="I68" t="s">
        <v>1250</v>
      </c>
      <c r="FE68" t="s">
        <v>164</v>
      </c>
    </row>
    <row r="69" spans="1:161" x14ac:dyDescent="0.45">
      <c r="A69" t="s">
        <v>161</v>
      </c>
      <c r="B69" t="s">
        <v>165</v>
      </c>
      <c r="C69" t="s">
        <v>204</v>
      </c>
      <c r="D69" t="s">
        <v>237</v>
      </c>
      <c r="E69" t="s">
        <v>239</v>
      </c>
      <c r="F69" t="str">
        <f>VLOOKUP(B69, Metadata!$A$1:$H$40, 7, FALSE)</f>
        <v>No HEAL CRF Match</v>
      </c>
      <c r="G69" t="s">
        <v>302</v>
      </c>
      <c r="H69" t="s">
        <v>1189</v>
      </c>
      <c r="FE69" t="s">
        <v>165</v>
      </c>
    </row>
    <row r="70" spans="1:161" x14ac:dyDescent="0.45">
      <c r="A70" t="s">
        <v>161</v>
      </c>
      <c r="B70" t="s">
        <v>165</v>
      </c>
      <c r="C70" t="s">
        <v>204</v>
      </c>
      <c r="D70" t="s">
        <v>237</v>
      </c>
      <c r="E70" t="s">
        <v>239</v>
      </c>
      <c r="F70" t="str">
        <f>VLOOKUP(B70, Metadata!$A$1:$H$40, 7, FALSE)</f>
        <v>No HEAL CRF Match</v>
      </c>
      <c r="G70" t="s">
        <v>303</v>
      </c>
      <c r="H70" t="s">
        <v>1195</v>
      </c>
      <c r="I70" t="s">
        <v>1259</v>
      </c>
      <c r="FE70" t="s">
        <v>165</v>
      </c>
    </row>
    <row r="71" spans="1:161" x14ac:dyDescent="0.45">
      <c r="A71" t="s">
        <v>161</v>
      </c>
      <c r="B71" t="s">
        <v>165</v>
      </c>
      <c r="C71" t="s">
        <v>204</v>
      </c>
      <c r="D71" t="s">
        <v>237</v>
      </c>
      <c r="E71" t="s">
        <v>239</v>
      </c>
      <c r="F71" t="str">
        <f>VLOOKUP(B71, Metadata!$A$1:$H$40, 7, FALSE)</f>
        <v>No HEAL CRF Match</v>
      </c>
      <c r="G71" t="s">
        <v>304</v>
      </c>
      <c r="H71" t="s">
        <v>1195</v>
      </c>
      <c r="I71" t="s">
        <v>1260</v>
      </c>
      <c r="FE71" t="s">
        <v>165</v>
      </c>
    </row>
    <row r="72" spans="1:161" x14ac:dyDescent="0.45">
      <c r="A72" t="s">
        <v>161</v>
      </c>
      <c r="B72" t="s">
        <v>166</v>
      </c>
      <c r="C72" t="s">
        <v>205</v>
      </c>
      <c r="D72" t="s">
        <v>237</v>
      </c>
      <c r="E72" t="s">
        <v>239</v>
      </c>
      <c r="F72" t="str">
        <f>VLOOKUP(B72, Metadata!$A$1:$H$40, 7, FALSE)</f>
        <v>No HEAL CRF Match</v>
      </c>
      <c r="G72" t="s">
        <v>305</v>
      </c>
      <c r="H72" t="s">
        <v>1196</v>
      </c>
      <c r="I72" t="s">
        <v>1261</v>
      </c>
      <c r="FE72" t="s">
        <v>166</v>
      </c>
    </row>
    <row r="73" spans="1:161" x14ac:dyDescent="0.45">
      <c r="A73" t="s">
        <v>161</v>
      </c>
      <c r="B73" t="s">
        <v>166</v>
      </c>
      <c r="C73" t="s">
        <v>205</v>
      </c>
      <c r="D73" t="s">
        <v>237</v>
      </c>
      <c r="E73" t="s">
        <v>239</v>
      </c>
      <c r="F73" t="str">
        <f>VLOOKUP(B73, Metadata!$A$1:$H$40, 7, FALSE)</f>
        <v>No HEAL CRF Match</v>
      </c>
      <c r="G73" t="s">
        <v>306</v>
      </c>
      <c r="H73" t="s">
        <v>1197</v>
      </c>
      <c r="FE73" t="s">
        <v>166</v>
      </c>
    </row>
    <row r="74" spans="1:161" x14ac:dyDescent="0.45">
      <c r="A74" t="s">
        <v>161</v>
      </c>
      <c r="B74" t="s">
        <v>166</v>
      </c>
      <c r="C74" t="s">
        <v>205</v>
      </c>
      <c r="D74" t="s">
        <v>237</v>
      </c>
      <c r="E74" t="s">
        <v>239</v>
      </c>
      <c r="F74" t="str">
        <f>VLOOKUP(B74, Metadata!$A$1:$H$40, 7, FALSE)</f>
        <v>No HEAL CRF Match</v>
      </c>
      <c r="G74" t="s">
        <v>307</v>
      </c>
      <c r="H74" t="s">
        <v>1189</v>
      </c>
      <c r="I74" t="s">
        <v>1262</v>
      </c>
      <c r="FE74" t="s">
        <v>166</v>
      </c>
    </row>
    <row r="75" spans="1:161" x14ac:dyDescent="0.45">
      <c r="A75" t="s">
        <v>161</v>
      </c>
      <c r="B75" t="s">
        <v>166</v>
      </c>
      <c r="C75" t="s">
        <v>205</v>
      </c>
      <c r="D75" t="s">
        <v>237</v>
      </c>
      <c r="E75" t="s">
        <v>239</v>
      </c>
      <c r="F75" t="str">
        <f>VLOOKUP(B75, Metadata!$A$1:$H$40, 7, FALSE)</f>
        <v>No HEAL CRF Match</v>
      </c>
      <c r="G75" t="s">
        <v>308</v>
      </c>
      <c r="H75" t="s">
        <v>1196</v>
      </c>
      <c r="I75" t="s">
        <v>1263</v>
      </c>
      <c r="FE75" t="s">
        <v>166</v>
      </c>
    </row>
    <row r="76" spans="1:161" x14ac:dyDescent="0.45">
      <c r="A76" t="s">
        <v>161</v>
      </c>
      <c r="B76" t="s">
        <v>166</v>
      </c>
      <c r="C76" t="s">
        <v>205</v>
      </c>
      <c r="D76" t="s">
        <v>237</v>
      </c>
      <c r="E76" t="s">
        <v>239</v>
      </c>
      <c r="F76" t="str">
        <f>VLOOKUP(B76, Metadata!$A$1:$H$40, 7, FALSE)</f>
        <v>No HEAL CRF Match</v>
      </c>
      <c r="G76" t="s">
        <v>309</v>
      </c>
      <c r="H76" t="s">
        <v>1187</v>
      </c>
      <c r="I76" t="s">
        <v>1264</v>
      </c>
      <c r="FE76" t="s">
        <v>166</v>
      </c>
    </row>
    <row r="77" spans="1:161" x14ac:dyDescent="0.45">
      <c r="A77" t="s">
        <v>161</v>
      </c>
      <c r="B77" t="s">
        <v>166</v>
      </c>
      <c r="C77" t="s">
        <v>205</v>
      </c>
      <c r="D77" t="s">
        <v>237</v>
      </c>
      <c r="E77" t="s">
        <v>239</v>
      </c>
      <c r="F77" t="str">
        <f>VLOOKUP(B77, Metadata!$A$1:$H$40, 7, FALSE)</f>
        <v>No HEAL CRF Match</v>
      </c>
      <c r="G77" t="s">
        <v>310</v>
      </c>
      <c r="H77" t="s">
        <v>1196</v>
      </c>
      <c r="I77" t="s">
        <v>1265</v>
      </c>
      <c r="FE77" t="s">
        <v>166</v>
      </c>
    </row>
    <row r="78" spans="1:161" x14ac:dyDescent="0.45">
      <c r="A78" t="s">
        <v>161</v>
      </c>
      <c r="B78" t="s">
        <v>166</v>
      </c>
      <c r="C78" t="s">
        <v>205</v>
      </c>
      <c r="D78" t="s">
        <v>237</v>
      </c>
      <c r="E78" t="s">
        <v>239</v>
      </c>
      <c r="F78" t="str">
        <f>VLOOKUP(B78, Metadata!$A$1:$H$40, 7, FALSE)</f>
        <v>No HEAL CRF Match</v>
      </c>
      <c r="G78" t="s">
        <v>311</v>
      </c>
      <c r="H78" t="s">
        <v>1189</v>
      </c>
      <c r="I78" t="s">
        <v>1266</v>
      </c>
      <c r="FE78" t="s">
        <v>166</v>
      </c>
    </row>
    <row r="79" spans="1:161" x14ac:dyDescent="0.45">
      <c r="A79" t="s">
        <v>161</v>
      </c>
      <c r="B79" t="s">
        <v>166</v>
      </c>
      <c r="C79" t="s">
        <v>205</v>
      </c>
      <c r="D79" t="s">
        <v>237</v>
      </c>
      <c r="E79" t="s">
        <v>239</v>
      </c>
      <c r="F79" t="str">
        <f>VLOOKUP(B79, Metadata!$A$1:$H$40, 7, FALSE)</f>
        <v>No HEAL CRF Match</v>
      </c>
      <c r="G79" t="s">
        <v>312</v>
      </c>
      <c r="H79" t="s">
        <v>1187</v>
      </c>
      <c r="I79" t="s">
        <v>1267</v>
      </c>
      <c r="J79" t="s">
        <v>1929</v>
      </c>
      <c r="FE79" t="s">
        <v>166</v>
      </c>
    </row>
    <row r="80" spans="1:161" x14ac:dyDescent="0.45">
      <c r="A80" t="s">
        <v>161</v>
      </c>
      <c r="B80" t="s">
        <v>166</v>
      </c>
      <c r="C80" t="s">
        <v>205</v>
      </c>
      <c r="D80" t="s">
        <v>237</v>
      </c>
      <c r="E80" t="s">
        <v>239</v>
      </c>
      <c r="F80" t="str">
        <f>VLOOKUP(B80, Metadata!$A$1:$H$40, 7, FALSE)</f>
        <v>No HEAL CRF Match</v>
      </c>
      <c r="G80" t="s">
        <v>313</v>
      </c>
      <c r="H80" t="s">
        <v>1196</v>
      </c>
      <c r="I80" t="s">
        <v>1268</v>
      </c>
      <c r="FE80" t="s">
        <v>166</v>
      </c>
    </row>
    <row r="81" spans="1:161" x14ac:dyDescent="0.45">
      <c r="A81" t="s">
        <v>161</v>
      </c>
      <c r="B81" t="s">
        <v>166</v>
      </c>
      <c r="C81" t="s">
        <v>205</v>
      </c>
      <c r="D81" t="s">
        <v>237</v>
      </c>
      <c r="E81" t="s">
        <v>239</v>
      </c>
      <c r="F81" t="str">
        <f>VLOOKUP(B81, Metadata!$A$1:$H$40, 7, FALSE)</f>
        <v>No HEAL CRF Match</v>
      </c>
      <c r="G81" t="s">
        <v>314</v>
      </c>
      <c r="H81" t="s">
        <v>1189</v>
      </c>
      <c r="I81" t="s">
        <v>1269</v>
      </c>
      <c r="J81" t="s">
        <v>1930</v>
      </c>
      <c r="FE81" t="s">
        <v>166</v>
      </c>
    </row>
    <row r="82" spans="1:161" x14ac:dyDescent="0.45">
      <c r="A82" t="s">
        <v>161</v>
      </c>
      <c r="B82" t="s">
        <v>166</v>
      </c>
      <c r="C82" t="s">
        <v>205</v>
      </c>
      <c r="D82" t="s">
        <v>237</v>
      </c>
      <c r="E82" t="s">
        <v>239</v>
      </c>
      <c r="F82" t="str">
        <f>VLOOKUP(B82, Metadata!$A$1:$H$40, 7, FALSE)</f>
        <v>No HEAL CRF Match</v>
      </c>
      <c r="G82" t="s">
        <v>315</v>
      </c>
      <c r="H82" t="s">
        <v>1196</v>
      </c>
      <c r="I82" t="s">
        <v>1270</v>
      </c>
      <c r="FE82" t="s">
        <v>166</v>
      </c>
    </row>
    <row r="83" spans="1:161" x14ac:dyDescent="0.45">
      <c r="A83" t="s">
        <v>161</v>
      </c>
      <c r="B83" t="s">
        <v>167</v>
      </c>
      <c r="C83" t="s">
        <v>206</v>
      </c>
      <c r="D83" t="s">
        <v>237</v>
      </c>
      <c r="E83" t="s">
        <v>239</v>
      </c>
      <c r="F83" t="str">
        <f>VLOOKUP(B83, Metadata!$A$1:$H$40, 7, FALSE)</f>
        <v>No HEAL CRF Match</v>
      </c>
      <c r="G83" t="s">
        <v>316</v>
      </c>
      <c r="H83" t="s">
        <v>1198</v>
      </c>
      <c r="I83" t="s">
        <v>1271</v>
      </c>
      <c r="FE83" t="s">
        <v>167</v>
      </c>
    </row>
    <row r="84" spans="1:161" x14ac:dyDescent="0.45">
      <c r="A84" t="s">
        <v>161</v>
      </c>
      <c r="B84" t="s">
        <v>167</v>
      </c>
      <c r="C84" t="s">
        <v>206</v>
      </c>
      <c r="D84" t="s">
        <v>237</v>
      </c>
      <c r="E84" t="s">
        <v>239</v>
      </c>
      <c r="F84" t="str">
        <f>VLOOKUP(B84, Metadata!$A$1:$H$40, 7, FALSE)</f>
        <v>No HEAL CRF Match</v>
      </c>
      <c r="G84" t="s">
        <v>317</v>
      </c>
      <c r="H84" t="s">
        <v>1193</v>
      </c>
      <c r="I84" t="s">
        <v>1272</v>
      </c>
      <c r="FE84" t="s">
        <v>167</v>
      </c>
    </row>
    <row r="85" spans="1:161" x14ac:dyDescent="0.45">
      <c r="A85" t="s">
        <v>161</v>
      </c>
      <c r="B85" t="s">
        <v>167</v>
      </c>
      <c r="C85" t="s">
        <v>206</v>
      </c>
      <c r="D85" t="s">
        <v>237</v>
      </c>
      <c r="E85" t="s">
        <v>239</v>
      </c>
      <c r="F85" t="str">
        <f>VLOOKUP(B85, Metadata!$A$1:$H$40, 7, FALSE)</f>
        <v>No HEAL CRF Match</v>
      </c>
      <c r="G85" t="s">
        <v>318</v>
      </c>
      <c r="H85" t="s">
        <v>1199</v>
      </c>
      <c r="I85" t="s">
        <v>1273</v>
      </c>
      <c r="FE85" t="s">
        <v>167</v>
      </c>
    </row>
    <row r="86" spans="1:161" x14ac:dyDescent="0.45">
      <c r="A86" t="s">
        <v>161</v>
      </c>
      <c r="B86" t="s">
        <v>167</v>
      </c>
      <c r="C86" t="s">
        <v>206</v>
      </c>
      <c r="D86" t="s">
        <v>237</v>
      </c>
      <c r="E86" t="s">
        <v>239</v>
      </c>
      <c r="F86" t="str">
        <f>VLOOKUP(B86, Metadata!$A$1:$H$40, 7, FALSE)</f>
        <v>No HEAL CRF Match</v>
      </c>
      <c r="G86" t="s">
        <v>319</v>
      </c>
      <c r="H86" t="s">
        <v>1191</v>
      </c>
      <c r="I86" t="s">
        <v>1274</v>
      </c>
      <c r="FE86" t="s">
        <v>167</v>
      </c>
    </row>
    <row r="87" spans="1:161" x14ac:dyDescent="0.45">
      <c r="A87" t="s">
        <v>161</v>
      </c>
      <c r="B87" t="s">
        <v>167</v>
      </c>
      <c r="C87" t="s">
        <v>206</v>
      </c>
      <c r="D87" t="s">
        <v>237</v>
      </c>
      <c r="E87" t="s">
        <v>239</v>
      </c>
      <c r="F87" t="str">
        <f>VLOOKUP(B87, Metadata!$A$1:$H$40, 7, FALSE)</f>
        <v>No HEAL CRF Match</v>
      </c>
      <c r="G87" t="s">
        <v>320</v>
      </c>
      <c r="H87" t="s">
        <v>1189</v>
      </c>
      <c r="I87" t="s">
        <v>1275</v>
      </c>
      <c r="FE87" t="s">
        <v>167</v>
      </c>
    </row>
    <row r="88" spans="1:161" x14ac:dyDescent="0.45">
      <c r="A88" t="s">
        <v>161</v>
      </c>
      <c r="B88" t="s">
        <v>167</v>
      </c>
      <c r="C88" t="s">
        <v>206</v>
      </c>
      <c r="D88" t="s">
        <v>237</v>
      </c>
      <c r="E88" t="s">
        <v>239</v>
      </c>
      <c r="F88" t="str">
        <f>VLOOKUP(B88, Metadata!$A$1:$H$40, 7, FALSE)</f>
        <v>No HEAL CRF Match</v>
      </c>
      <c r="G88" t="s">
        <v>321</v>
      </c>
      <c r="H88" t="s">
        <v>1191</v>
      </c>
      <c r="I88" t="s">
        <v>1276</v>
      </c>
      <c r="FE88" t="s">
        <v>167</v>
      </c>
    </row>
    <row r="89" spans="1:161" x14ac:dyDescent="0.45">
      <c r="A89" t="s">
        <v>161</v>
      </c>
      <c r="B89" t="s">
        <v>167</v>
      </c>
      <c r="C89" t="s">
        <v>206</v>
      </c>
      <c r="D89" t="s">
        <v>237</v>
      </c>
      <c r="E89" t="s">
        <v>239</v>
      </c>
      <c r="F89" t="str">
        <f>VLOOKUP(B89, Metadata!$A$1:$H$40, 7, FALSE)</f>
        <v>No HEAL CRF Match</v>
      </c>
      <c r="G89" t="s">
        <v>322</v>
      </c>
      <c r="H89" t="s">
        <v>1196</v>
      </c>
      <c r="I89" t="s">
        <v>1277</v>
      </c>
      <c r="FE89" t="s">
        <v>167</v>
      </c>
    </row>
    <row r="90" spans="1:161" x14ac:dyDescent="0.45">
      <c r="A90" t="s">
        <v>161</v>
      </c>
      <c r="B90" t="s">
        <v>167</v>
      </c>
      <c r="C90" t="s">
        <v>206</v>
      </c>
      <c r="D90" t="s">
        <v>237</v>
      </c>
      <c r="E90" t="s">
        <v>239</v>
      </c>
      <c r="F90" t="str">
        <f>VLOOKUP(B90, Metadata!$A$1:$H$40, 7, FALSE)</f>
        <v>No HEAL CRF Match</v>
      </c>
      <c r="G90" t="s">
        <v>323</v>
      </c>
      <c r="H90" t="s">
        <v>1200</v>
      </c>
      <c r="I90" t="s">
        <v>1278</v>
      </c>
      <c r="FE90" t="s">
        <v>167</v>
      </c>
    </row>
    <row r="91" spans="1:161" x14ac:dyDescent="0.45">
      <c r="A91" t="s">
        <v>161</v>
      </c>
      <c r="B91" t="s">
        <v>167</v>
      </c>
      <c r="C91" t="s">
        <v>206</v>
      </c>
      <c r="D91" t="s">
        <v>237</v>
      </c>
      <c r="E91" t="s">
        <v>239</v>
      </c>
      <c r="F91" t="str">
        <f>VLOOKUP(B91, Metadata!$A$1:$H$40, 7, FALSE)</f>
        <v>No HEAL CRF Match</v>
      </c>
      <c r="G91" t="s">
        <v>312</v>
      </c>
      <c r="H91" t="s">
        <v>1187</v>
      </c>
      <c r="I91" t="s">
        <v>1279</v>
      </c>
      <c r="J91" t="s">
        <v>1929</v>
      </c>
      <c r="FE91" t="s">
        <v>167</v>
      </c>
    </row>
    <row r="92" spans="1:161" x14ac:dyDescent="0.45">
      <c r="A92" t="s">
        <v>161</v>
      </c>
      <c r="B92" t="s">
        <v>168</v>
      </c>
      <c r="C92" t="s">
        <v>207</v>
      </c>
      <c r="D92" t="s">
        <v>237</v>
      </c>
      <c r="E92" t="s">
        <v>239</v>
      </c>
      <c r="F92" t="str">
        <f>VLOOKUP(B92, Metadata!$A$1:$H$40, 7, FALSE)</f>
        <v>No HEAL CRF Match</v>
      </c>
      <c r="G92" t="s">
        <v>324</v>
      </c>
      <c r="H92" t="s">
        <v>1189</v>
      </c>
      <c r="I92" t="s">
        <v>1280</v>
      </c>
      <c r="J92" t="s">
        <v>1931</v>
      </c>
      <c r="FE92" t="s">
        <v>168</v>
      </c>
    </row>
    <row r="93" spans="1:161" x14ac:dyDescent="0.45">
      <c r="A93" t="s">
        <v>161</v>
      </c>
      <c r="B93" t="s">
        <v>168</v>
      </c>
      <c r="C93" t="s">
        <v>207</v>
      </c>
      <c r="D93" t="s">
        <v>237</v>
      </c>
      <c r="E93" t="s">
        <v>239</v>
      </c>
      <c r="F93" t="str">
        <f>VLOOKUP(B93, Metadata!$A$1:$H$40, 7, FALSE)</f>
        <v>No HEAL CRF Match</v>
      </c>
      <c r="G93" t="s">
        <v>325</v>
      </c>
      <c r="H93" t="s">
        <v>1200</v>
      </c>
      <c r="I93" t="s">
        <v>1281</v>
      </c>
      <c r="FE93" t="s">
        <v>168</v>
      </c>
    </row>
    <row r="94" spans="1:161" x14ac:dyDescent="0.45">
      <c r="A94" t="s">
        <v>161</v>
      </c>
      <c r="B94" t="s">
        <v>168</v>
      </c>
      <c r="C94" t="s">
        <v>207</v>
      </c>
      <c r="D94" t="s">
        <v>237</v>
      </c>
      <c r="E94" t="s">
        <v>239</v>
      </c>
      <c r="F94" t="str">
        <f>VLOOKUP(B94, Metadata!$A$1:$H$40, 7, FALSE)</f>
        <v>No HEAL CRF Match</v>
      </c>
      <c r="G94" t="s">
        <v>326</v>
      </c>
      <c r="H94" t="s">
        <v>1189</v>
      </c>
      <c r="I94" t="s">
        <v>1282</v>
      </c>
      <c r="FE94" t="s">
        <v>168</v>
      </c>
    </row>
    <row r="95" spans="1:161" x14ac:dyDescent="0.45">
      <c r="A95" t="s">
        <v>161</v>
      </c>
      <c r="B95" t="s">
        <v>168</v>
      </c>
      <c r="C95" t="s">
        <v>207</v>
      </c>
      <c r="D95" t="s">
        <v>237</v>
      </c>
      <c r="E95" t="s">
        <v>239</v>
      </c>
      <c r="F95" t="str">
        <f>VLOOKUP(B95, Metadata!$A$1:$H$40, 7, FALSE)</f>
        <v>No HEAL CRF Match</v>
      </c>
      <c r="G95" t="s">
        <v>327</v>
      </c>
      <c r="H95" t="s">
        <v>1196</v>
      </c>
      <c r="I95" t="s">
        <v>1283</v>
      </c>
      <c r="FE95" t="s">
        <v>168</v>
      </c>
    </row>
    <row r="96" spans="1:161" x14ac:dyDescent="0.45">
      <c r="A96" t="s">
        <v>161</v>
      </c>
      <c r="B96" t="s">
        <v>168</v>
      </c>
      <c r="C96" t="s">
        <v>207</v>
      </c>
      <c r="D96" t="s">
        <v>237</v>
      </c>
      <c r="E96" t="s">
        <v>239</v>
      </c>
      <c r="F96" t="str">
        <f>VLOOKUP(B96, Metadata!$A$1:$H$40, 7, FALSE)</f>
        <v>No HEAL CRF Match</v>
      </c>
      <c r="G96" t="s">
        <v>328</v>
      </c>
      <c r="H96" t="s">
        <v>1189</v>
      </c>
      <c r="I96" t="s">
        <v>1284</v>
      </c>
      <c r="J96" t="s">
        <v>1932</v>
      </c>
      <c r="FE96" t="s">
        <v>168</v>
      </c>
    </row>
    <row r="97" spans="1:161" x14ac:dyDescent="0.45">
      <c r="A97" t="s">
        <v>161</v>
      </c>
      <c r="B97" t="s">
        <v>168</v>
      </c>
      <c r="C97" t="s">
        <v>207</v>
      </c>
      <c r="D97" t="s">
        <v>237</v>
      </c>
      <c r="E97" t="s">
        <v>239</v>
      </c>
      <c r="F97" t="str">
        <f>VLOOKUP(B97, Metadata!$A$1:$H$40, 7, FALSE)</f>
        <v>No HEAL CRF Match</v>
      </c>
      <c r="G97" t="s">
        <v>329</v>
      </c>
      <c r="H97" t="s">
        <v>1200</v>
      </c>
      <c r="I97" t="s">
        <v>1285</v>
      </c>
      <c r="FE97" t="s">
        <v>168</v>
      </c>
    </row>
    <row r="98" spans="1:161" x14ac:dyDescent="0.45">
      <c r="A98" t="s">
        <v>161</v>
      </c>
      <c r="B98" t="s">
        <v>168</v>
      </c>
      <c r="C98" t="s">
        <v>207</v>
      </c>
      <c r="D98" t="s">
        <v>237</v>
      </c>
      <c r="E98" t="s">
        <v>239</v>
      </c>
      <c r="F98" t="str">
        <f>VLOOKUP(B98, Metadata!$A$1:$H$40, 7, FALSE)</f>
        <v>No HEAL CRF Match</v>
      </c>
      <c r="G98" t="s">
        <v>330</v>
      </c>
      <c r="H98" t="s">
        <v>1189</v>
      </c>
      <c r="I98" t="s">
        <v>1286</v>
      </c>
      <c r="FE98" t="s">
        <v>168</v>
      </c>
    </row>
    <row r="99" spans="1:161" x14ac:dyDescent="0.45">
      <c r="A99" t="s">
        <v>161</v>
      </c>
      <c r="B99" t="s">
        <v>168</v>
      </c>
      <c r="C99" t="s">
        <v>207</v>
      </c>
      <c r="D99" t="s">
        <v>237</v>
      </c>
      <c r="E99" t="s">
        <v>239</v>
      </c>
      <c r="F99" t="str">
        <f>VLOOKUP(B99, Metadata!$A$1:$H$40, 7, FALSE)</f>
        <v>No HEAL CRF Match</v>
      </c>
      <c r="G99" t="s">
        <v>331</v>
      </c>
      <c r="H99" t="s">
        <v>1189</v>
      </c>
      <c r="I99" t="s">
        <v>1287</v>
      </c>
      <c r="FE99" t="s">
        <v>168</v>
      </c>
    </row>
    <row r="100" spans="1:161" x14ac:dyDescent="0.45">
      <c r="A100" t="s">
        <v>161</v>
      </c>
      <c r="B100" t="s">
        <v>168</v>
      </c>
      <c r="C100" t="s">
        <v>207</v>
      </c>
      <c r="D100" t="s">
        <v>237</v>
      </c>
      <c r="E100" t="s">
        <v>239</v>
      </c>
      <c r="F100" t="str">
        <f>VLOOKUP(B100, Metadata!$A$1:$H$40, 7, FALSE)</f>
        <v>No HEAL CRF Match</v>
      </c>
      <c r="G100" t="s">
        <v>316</v>
      </c>
      <c r="H100" t="s">
        <v>1198</v>
      </c>
      <c r="I100" t="s">
        <v>1271</v>
      </c>
      <c r="FE100" t="s">
        <v>168</v>
      </c>
    </row>
    <row r="101" spans="1:161" x14ac:dyDescent="0.45">
      <c r="A101" t="s">
        <v>161</v>
      </c>
      <c r="B101" t="s">
        <v>168</v>
      </c>
      <c r="C101" t="s">
        <v>207</v>
      </c>
      <c r="D101" t="s">
        <v>237</v>
      </c>
      <c r="E101" t="s">
        <v>239</v>
      </c>
      <c r="F101" t="str">
        <f>VLOOKUP(B101, Metadata!$A$1:$H$40, 7, FALSE)</f>
        <v>No HEAL CRF Match</v>
      </c>
      <c r="G101" t="s">
        <v>317</v>
      </c>
      <c r="H101" t="s">
        <v>1193</v>
      </c>
      <c r="I101" t="s">
        <v>1272</v>
      </c>
      <c r="FE101" t="s">
        <v>168</v>
      </c>
    </row>
    <row r="102" spans="1:161" x14ac:dyDescent="0.45">
      <c r="A102" t="s">
        <v>161</v>
      </c>
      <c r="B102" t="s">
        <v>168</v>
      </c>
      <c r="C102" t="s">
        <v>207</v>
      </c>
      <c r="D102" t="s">
        <v>237</v>
      </c>
      <c r="E102" t="s">
        <v>239</v>
      </c>
      <c r="F102" t="str">
        <f>VLOOKUP(B102, Metadata!$A$1:$H$40, 7, FALSE)</f>
        <v>No HEAL CRF Match</v>
      </c>
      <c r="G102" t="s">
        <v>318</v>
      </c>
      <c r="H102" t="s">
        <v>1199</v>
      </c>
      <c r="I102" t="s">
        <v>1273</v>
      </c>
      <c r="FE102" t="s">
        <v>168</v>
      </c>
    </row>
    <row r="103" spans="1:161" x14ac:dyDescent="0.45">
      <c r="A103" t="s">
        <v>161</v>
      </c>
      <c r="B103" t="s">
        <v>168</v>
      </c>
      <c r="C103" t="s">
        <v>207</v>
      </c>
      <c r="D103" t="s">
        <v>237</v>
      </c>
      <c r="E103" t="s">
        <v>239</v>
      </c>
      <c r="F103" t="str">
        <f>VLOOKUP(B103, Metadata!$A$1:$H$40, 7, FALSE)</f>
        <v>No HEAL CRF Match</v>
      </c>
      <c r="G103" t="s">
        <v>319</v>
      </c>
      <c r="H103" t="s">
        <v>1191</v>
      </c>
      <c r="I103" t="s">
        <v>1274</v>
      </c>
      <c r="FE103" t="s">
        <v>168</v>
      </c>
    </row>
    <row r="104" spans="1:161" x14ac:dyDescent="0.45">
      <c r="A104" t="s">
        <v>161</v>
      </c>
      <c r="B104" t="s">
        <v>168</v>
      </c>
      <c r="C104" t="s">
        <v>207</v>
      </c>
      <c r="D104" t="s">
        <v>237</v>
      </c>
      <c r="E104" t="s">
        <v>239</v>
      </c>
      <c r="F104" t="str">
        <f>VLOOKUP(B104, Metadata!$A$1:$H$40, 7, FALSE)</f>
        <v>No HEAL CRF Match</v>
      </c>
      <c r="G104" t="s">
        <v>332</v>
      </c>
      <c r="H104" t="s">
        <v>1201</v>
      </c>
      <c r="I104" t="s">
        <v>1288</v>
      </c>
      <c r="J104" t="s">
        <v>1933</v>
      </c>
      <c r="FE104" t="s">
        <v>168</v>
      </c>
    </row>
    <row r="105" spans="1:161" x14ac:dyDescent="0.45">
      <c r="A105" t="s">
        <v>161</v>
      </c>
      <c r="B105" t="s">
        <v>168</v>
      </c>
      <c r="C105" t="s">
        <v>207</v>
      </c>
      <c r="D105" t="s">
        <v>237</v>
      </c>
      <c r="E105" t="s">
        <v>239</v>
      </c>
      <c r="F105" t="str">
        <f>VLOOKUP(B105, Metadata!$A$1:$H$40, 7, FALSE)</f>
        <v>No HEAL CRF Match</v>
      </c>
      <c r="G105" t="s">
        <v>333</v>
      </c>
      <c r="H105" t="s">
        <v>1189</v>
      </c>
      <c r="I105" t="s">
        <v>1289</v>
      </c>
      <c r="J105" t="s">
        <v>1915</v>
      </c>
      <c r="FE105" t="s">
        <v>168</v>
      </c>
    </row>
    <row r="106" spans="1:161" x14ac:dyDescent="0.45">
      <c r="A106" t="s">
        <v>161</v>
      </c>
      <c r="B106" t="s">
        <v>168</v>
      </c>
      <c r="C106" t="s">
        <v>207</v>
      </c>
      <c r="D106" t="s">
        <v>237</v>
      </c>
      <c r="E106" t="s">
        <v>239</v>
      </c>
      <c r="F106" t="str">
        <f>VLOOKUP(B106, Metadata!$A$1:$H$40, 7, FALSE)</f>
        <v>No HEAL CRF Match</v>
      </c>
      <c r="G106" t="s">
        <v>334</v>
      </c>
      <c r="H106" t="s">
        <v>1199</v>
      </c>
      <c r="I106" t="s">
        <v>1257</v>
      </c>
      <c r="FE106" t="s">
        <v>168</v>
      </c>
    </row>
    <row r="107" spans="1:161" x14ac:dyDescent="0.45">
      <c r="A107" t="s">
        <v>161</v>
      </c>
      <c r="B107" t="s">
        <v>168</v>
      </c>
      <c r="C107" t="s">
        <v>207</v>
      </c>
      <c r="D107" t="s">
        <v>237</v>
      </c>
      <c r="E107" t="s">
        <v>239</v>
      </c>
      <c r="F107" t="str">
        <f>VLOOKUP(B107, Metadata!$A$1:$H$40, 7, FALSE)</f>
        <v>No HEAL CRF Match</v>
      </c>
      <c r="G107" t="s">
        <v>335</v>
      </c>
      <c r="H107" t="s">
        <v>1189</v>
      </c>
      <c r="I107" t="s">
        <v>1290</v>
      </c>
      <c r="J107" t="s">
        <v>1915</v>
      </c>
      <c r="FE107" t="s">
        <v>168</v>
      </c>
    </row>
    <row r="108" spans="1:161" x14ac:dyDescent="0.45">
      <c r="A108" t="s">
        <v>161</v>
      </c>
      <c r="B108" t="s">
        <v>168</v>
      </c>
      <c r="C108" t="s">
        <v>207</v>
      </c>
      <c r="D108" t="s">
        <v>237</v>
      </c>
      <c r="E108" t="s">
        <v>239</v>
      </c>
      <c r="F108" t="str">
        <f>VLOOKUP(B108, Metadata!$A$1:$H$40, 7, FALSE)</f>
        <v>No HEAL CRF Match</v>
      </c>
      <c r="G108" t="s">
        <v>336</v>
      </c>
      <c r="H108" t="s">
        <v>1199</v>
      </c>
      <c r="I108" t="s">
        <v>1257</v>
      </c>
      <c r="FE108" t="s">
        <v>168</v>
      </c>
    </row>
    <row r="109" spans="1:161" x14ac:dyDescent="0.45">
      <c r="A109" t="s">
        <v>161</v>
      </c>
      <c r="B109" t="s">
        <v>168</v>
      </c>
      <c r="C109" t="s">
        <v>207</v>
      </c>
      <c r="D109" t="s">
        <v>237</v>
      </c>
      <c r="E109" t="s">
        <v>239</v>
      </c>
      <c r="F109" t="str">
        <f>VLOOKUP(B109, Metadata!$A$1:$H$40, 7, FALSE)</f>
        <v>No HEAL CRF Match</v>
      </c>
      <c r="G109" t="s">
        <v>337</v>
      </c>
      <c r="H109" t="s">
        <v>1202</v>
      </c>
      <c r="I109" t="s">
        <v>1291</v>
      </c>
      <c r="J109" t="s">
        <v>1934</v>
      </c>
      <c r="FE109" t="s">
        <v>168</v>
      </c>
    </row>
    <row r="110" spans="1:161" x14ac:dyDescent="0.45">
      <c r="A110" t="s">
        <v>161</v>
      </c>
      <c r="B110" t="s">
        <v>168</v>
      </c>
      <c r="C110" t="s">
        <v>207</v>
      </c>
      <c r="D110" t="s">
        <v>237</v>
      </c>
      <c r="E110" t="s">
        <v>239</v>
      </c>
      <c r="F110" t="str">
        <f>VLOOKUP(B110, Metadata!$A$1:$H$40, 7, FALSE)</f>
        <v>No HEAL CRF Match</v>
      </c>
      <c r="G110" t="s">
        <v>338</v>
      </c>
      <c r="H110" t="s">
        <v>1189</v>
      </c>
      <c r="I110" t="s">
        <v>1292</v>
      </c>
      <c r="FE110" t="s">
        <v>168</v>
      </c>
    </row>
    <row r="111" spans="1:161" x14ac:dyDescent="0.45">
      <c r="A111" t="s">
        <v>161</v>
      </c>
      <c r="B111" t="s">
        <v>168</v>
      </c>
      <c r="C111" t="s">
        <v>207</v>
      </c>
      <c r="D111" t="s">
        <v>237</v>
      </c>
      <c r="E111" t="s">
        <v>239</v>
      </c>
      <c r="F111" t="str">
        <f>VLOOKUP(B111, Metadata!$A$1:$H$40, 7, FALSE)</f>
        <v>No HEAL CRF Match</v>
      </c>
      <c r="G111" t="s">
        <v>339</v>
      </c>
      <c r="H111" t="s">
        <v>1189</v>
      </c>
      <c r="I111" t="s">
        <v>1293</v>
      </c>
      <c r="FE111" t="s">
        <v>168</v>
      </c>
    </row>
    <row r="112" spans="1:161" x14ac:dyDescent="0.45">
      <c r="A112" t="s">
        <v>161</v>
      </c>
      <c r="B112" t="s">
        <v>168</v>
      </c>
      <c r="C112" t="s">
        <v>207</v>
      </c>
      <c r="D112" t="s">
        <v>237</v>
      </c>
      <c r="E112" t="s">
        <v>239</v>
      </c>
      <c r="F112" t="str">
        <f>VLOOKUP(B112, Metadata!$A$1:$H$40, 7, FALSE)</f>
        <v>No HEAL CRF Match</v>
      </c>
      <c r="G112" t="s">
        <v>340</v>
      </c>
      <c r="H112" t="s">
        <v>1189</v>
      </c>
      <c r="I112" t="s">
        <v>1294</v>
      </c>
      <c r="FE112" t="s">
        <v>168</v>
      </c>
    </row>
    <row r="113" spans="1:161" x14ac:dyDescent="0.45">
      <c r="A113" t="s">
        <v>161</v>
      </c>
      <c r="B113" t="s">
        <v>168</v>
      </c>
      <c r="C113" t="s">
        <v>207</v>
      </c>
      <c r="D113" t="s">
        <v>237</v>
      </c>
      <c r="E113" t="s">
        <v>239</v>
      </c>
      <c r="F113" t="str">
        <f>VLOOKUP(B113, Metadata!$A$1:$H$40, 7, FALSE)</f>
        <v>No HEAL CRF Match</v>
      </c>
      <c r="G113" t="s">
        <v>341</v>
      </c>
      <c r="H113" t="s">
        <v>1189</v>
      </c>
      <c r="I113" t="s">
        <v>1295</v>
      </c>
      <c r="J113" t="s">
        <v>1914</v>
      </c>
      <c r="FE113" t="s">
        <v>168</v>
      </c>
    </row>
    <row r="114" spans="1:161" x14ac:dyDescent="0.45">
      <c r="A114" t="s">
        <v>161</v>
      </c>
      <c r="B114" t="s">
        <v>168</v>
      </c>
      <c r="C114" t="s">
        <v>207</v>
      </c>
      <c r="D114" t="s">
        <v>237</v>
      </c>
      <c r="E114" t="s">
        <v>239</v>
      </c>
      <c r="F114" t="str">
        <f>VLOOKUP(B114, Metadata!$A$1:$H$40, 7, FALSE)</f>
        <v>No HEAL CRF Match</v>
      </c>
      <c r="G114" t="s">
        <v>342</v>
      </c>
      <c r="H114" t="s">
        <v>1199</v>
      </c>
      <c r="I114" t="s">
        <v>1296</v>
      </c>
      <c r="FE114" t="s">
        <v>168</v>
      </c>
    </row>
    <row r="115" spans="1:161" x14ac:dyDescent="0.45">
      <c r="A115" t="s">
        <v>161</v>
      </c>
      <c r="B115" t="s">
        <v>168</v>
      </c>
      <c r="C115" t="s">
        <v>207</v>
      </c>
      <c r="D115" t="s">
        <v>237</v>
      </c>
      <c r="E115" t="s">
        <v>239</v>
      </c>
      <c r="F115" t="str">
        <f>VLOOKUP(B115, Metadata!$A$1:$H$40, 7, FALSE)</f>
        <v>No HEAL CRF Match</v>
      </c>
      <c r="G115" t="s">
        <v>343</v>
      </c>
      <c r="H115" t="s">
        <v>1187</v>
      </c>
      <c r="I115" t="s">
        <v>1297</v>
      </c>
      <c r="J115" t="s">
        <v>1935</v>
      </c>
      <c r="FE115" t="s">
        <v>168</v>
      </c>
    </row>
    <row r="116" spans="1:161" x14ac:dyDescent="0.45">
      <c r="A116" t="s">
        <v>161</v>
      </c>
      <c r="B116" t="s">
        <v>168</v>
      </c>
      <c r="C116" t="s">
        <v>207</v>
      </c>
      <c r="D116" t="s">
        <v>237</v>
      </c>
      <c r="E116" t="s">
        <v>239</v>
      </c>
      <c r="F116" t="str">
        <f>VLOOKUP(B116, Metadata!$A$1:$H$40, 7, FALSE)</f>
        <v>No HEAL CRF Match</v>
      </c>
      <c r="G116" t="s">
        <v>344</v>
      </c>
      <c r="H116" t="s">
        <v>1189</v>
      </c>
      <c r="I116" t="s">
        <v>1298</v>
      </c>
      <c r="FE116" t="s">
        <v>168</v>
      </c>
    </row>
    <row r="117" spans="1:161" x14ac:dyDescent="0.45">
      <c r="A117" t="s">
        <v>161</v>
      </c>
      <c r="B117" t="s">
        <v>168</v>
      </c>
      <c r="C117" t="s">
        <v>207</v>
      </c>
      <c r="D117" t="s">
        <v>237</v>
      </c>
      <c r="E117" t="s">
        <v>239</v>
      </c>
      <c r="F117" t="str">
        <f>VLOOKUP(B117, Metadata!$A$1:$H$40, 7, FALSE)</f>
        <v>No HEAL CRF Match</v>
      </c>
      <c r="G117" t="s">
        <v>345</v>
      </c>
      <c r="H117" t="s">
        <v>1189</v>
      </c>
      <c r="I117" t="s">
        <v>1299</v>
      </c>
      <c r="J117" t="s">
        <v>1936</v>
      </c>
      <c r="FE117" t="s">
        <v>168</v>
      </c>
    </row>
    <row r="118" spans="1:161" x14ac:dyDescent="0.45">
      <c r="A118" t="s">
        <v>161</v>
      </c>
      <c r="B118" t="s">
        <v>168</v>
      </c>
      <c r="C118" t="s">
        <v>207</v>
      </c>
      <c r="D118" t="s">
        <v>237</v>
      </c>
      <c r="E118" t="s">
        <v>239</v>
      </c>
      <c r="F118" t="str">
        <f>VLOOKUP(B118, Metadata!$A$1:$H$40, 7, FALSE)</f>
        <v>No HEAL CRF Match</v>
      </c>
      <c r="G118" t="s">
        <v>346</v>
      </c>
      <c r="H118" t="s">
        <v>1199</v>
      </c>
      <c r="I118" t="s">
        <v>1257</v>
      </c>
      <c r="FE118" t="s">
        <v>168</v>
      </c>
    </row>
    <row r="119" spans="1:161" x14ac:dyDescent="0.45">
      <c r="A119" t="s">
        <v>161</v>
      </c>
      <c r="B119" t="s">
        <v>168</v>
      </c>
      <c r="C119" t="s">
        <v>207</v>
      </c>
      <c r="D119" t="s">
        <v>237</v>
      </c>
      <c r="E119" t="s">
        <v>239</v>
      </c>
      <c r="F119" t="str">
        <f>VLOOKUP(B119, Metadata!$A$1:$H$40, 7, FALSE)</f>
        <v>No HEAL CRF Match</v>
      </c>
      <c r="G119" t="s">
        <v>347</v>
      </c>
      <c r="H119" t="s">
        <v>1199</v>
      </c>
      <c r="I119" t="s">
        <v>1300</v>
      </c>
      <c r="FE119" t="s">
        <v>168</v>
      </c>
    </row>
    <row r="120" spans="1:161" x14ac:dyDescent="0.45">
      <c r="A120" t="s">
        <v>161</v>
      </c>
      <c r="B120" t="s">
        <v>168</v>
      </c>
      <c r="C120" t="s">
        <v>207</v>
      </c>
      <c r="D120" t="s">
        <v>237</v>
      </c>
      <c r="E120" t="s">
        <v>239</v>
      </c>
      <c r="F120" t="str">
        <f>VLOOKUP(B120, Metadata!$A$1:$H$40, 7, FALSE)</f>
        <v>No HEAL CRF Match</v>
      </c>
      <c r="G120" t="s">
        <v>348</v>
      </c>
      <c r="H120" t="s">
        <v>1189</v>
      </c>
      <c r="I120" t="s">
        <v>1301</v>
      </c>
      <c r="FE120" t="s">
        <v>168</v>
      </c>
    </row>
    <row r="121" spans="1:161" x14ac:dyDescent="0.45">
      <c r="A121" t="s">
        <v>161</v>
      </c>
      <c r="B121" t="s">
        <v>168</v>
      </c>
      <c r="C121" t="s">
        <v>207</v>
      </c>
      <c r="D121" t="s">
        <v>237</v>
      </c>
      <c r="E121" t="s">
        <v>239</v>
      </c>
      <c r="F121" t="str">
        <f>VLOOKUP(B121, Metadata!$A$1:$H$40, 7, FALSE)</f>
        <v>No HEAL CRF Match</v>
      </c>
      <c r="G121" t="s">
        <v>349</v>
      </c>
      <c r="H121" t="s">
        <v>1199</v>
      </c>
      <c r="I121" t="s">
        <v>1300</v>
      </c>
      <c r="FE121" t="s">
        <v>168</v>
      </c>
    </row>
    <row r="122" spans="1:161" x14ac:dyDescent="0.45">
      <c r="A122" t="s">
        <v>161</v>
      </c>
      <c r="B122" t="s">
        <v>168</v>
      </c>
      <c r="C122" t="s">
        <v>207</v>
      </c>
      <c r="D122" t="s">
        <v>237</v>
      </c>
      <c r="E122" t="s">
        <v>239</v>
      </c>
      <c r="F122" t="str">
        <f>VLOOKUP(B122, Metadata!$A$1:$H$40, 7, FALSE)</f>
        <v>No HEAL CRF Match</v>
      </c>
      <c r="G122" t="s">
        <v>350</v>
      </c>
      <c r="H122" t="s">
        <v>1189</v>
      </c>
      <c r="I122" t="s">
        <v>1302</v>
      </c>
      <c r="J122" t="s">
        <v>1937</v>
      </c>
      <c r="FE122" t="s">
        <v>168</v>
      </c>
    </row>
    <row r="123" spans="1:161" x14ac:dyDescent="0.45">
      <c r="A123" t="s">
        <v>161</v>
      </c>
      <c r="B123" t="s">
        <v>168</v>
      </c>
      <c r="C123" t="s">
        <v>207</v>
      </c>
      <c r="D123" t="s">
        <v>237</v>
      </c>
      <c r="E123" t="s">
        <v>239</v>
      </c>
      <c r="F123" t="str">
        <f>VLOOKUP(B123, Metadata!$A$1:$H$40, 7, FALSE)</f>
        <v>No HEAL CRF Match</v>
      </c>
      <c r="G123" t="s">
        <v>351</v>
      </c>
      <c r="H123" t="s">
        <v>1189</v>
      </c>
      <c r="I123" t="s">
        <v>1303</v>
      </c>
      <c r="FE123" t="s">
        <v>168</v>
      </c>
    </row>
    <row r="124" spans="1:161" x14ac:dyDescent="0.45">
      <c r="A124" t="s">
        <v>161</v>
      </c>
      <c r="B124" t="s">
        <v>168</v>
      </c>
      <c r="C124" t="s">
        <v>207</v>
      </c>
      <c r="D124" t="s">
        <v>237</v>
      </c>
      <c r="E124" t="s">
        <v>239</v>
      </c>
      <c r="F124" t="str">
        <f>VLOOKUP(B124, Metadata!$A$1:$H$40, 7, FALSE)</f>
        <v>No HEAL CRF Match</v>
      </c>
      <c r="G124" t="s">
        <v>352</v>
      </c>
      <c r="H124" t="s">
        <v>1200</v>
      </c>
      <c r="I124" t="s">
        <v>1304</v>
      </c>
      <c r="FE124" t="s">
        <v>168</v>
      </c>
    </row>
    <row r="125" spans="1:161" x14ac:dyDescent="0.45">
      <c r="A125" t="s">
        <v>160</v>
      </c>
      <c r="B125" t="s">
        <v>169</v>
      </c>
      <c r="C125" t="s">
        <v>208</v>
      </c>
      <c r="D125" t="s">
        <v>237</v>
      </c>
      <c r="E125" t="s">
        <v>239</v>
      </c>
      <c r="F125" t="str">
        <f>VLOOKUP(B125, Metadata!$A$1:$H$40, 7, FALSE)</f>
        <v>No HEAL CRF Match</v>
      </c>
      <c r="G125" t="s">
        <v>353</v>
      </c>
      <c r="H125">
        <v>500</v>
      </c>
      <c r="I125" t="s">
        <v>1305</v>
      </c>
      <c r="FE125" t="s">
        <v>169</v>
      </c>
    </row>
    <row r="126" spans="1:161" x14ac:dyDescent="0.45">
      <c r="A126" t="s">
        <v>160</v>
      </c>
      <c r="B126" t="s">
        <v>169</v>
      </c>
      <c r="C126" t="s">
        <v>208</v>
      </c>
      <c r="D126" t="s">
        <v>237</v>
      </c>
      <c r="E126" t="s">
        <v>239</v>
      </c>
      <c r="F126" t="str">
        <f>VLOOKUP(B126, Metadata!$A$1:$H$40, 7, FALSE)</f>
        <v>No HEAL CRF Match</v>
      </c>
      <c r="G126" t="s">
        <v>354</v>
      </c>
      <c r="H126" t="s">
        <v>1186</v>
      </c>
      <c r="I126" t="s">
        <v>1220</v>
      </c>
      <c r="J126" t="s">
        <v>1921</v>
      </c>
      <c r="FE126" t="s">
        <v>169</v>
      </c>
    </row>
    <row r="127" spans="1:161" x14ac:dyDescent="0.45">
      <c r="A127" t="s">
        <v>160</v>
      </c>
      <c r="B127" t="s">
        <v>169</v>
      </c>
      <c r="C127" t="s">
        <v>208</v>
      </c>
      <c r="D127" t="s">
        <v>237</v>
      </c>
      <c r="E127" t="s">
        <v>239</v>
      </c>
      <c r="F127" t="str">
        <f>VLOOKUP(B127, Metadata!$A$1:$H$40, 7, FALSE)</f>
        <v>No HEAL CRF Match</v>
      </c>
      <c r="G127" t="s">
        <v>355</v>
      </c>
      <c r="H127">
        <v>500</v>
      </c>
      <c r="I127" t="s">
        <v>1221</v>
      </c>
      <c r="FE127" t="s">
        <v>169</v>
      </c>
    </row>
    <row r="128" spans="1:161" x14ac:dyDescent="0.45">
      <c r="A128" t="s">
        <v>160</v>
      </c>
      <c r="B128" t="s">
        <v>169</v>
      </c>
      <c r="C128" t="s">
        <v>208</v>
      </c>
      <c r="D128" t="s">
        <v>237</v>
      </c>
      <c r="E128" t="s">
        <v>239</v>
      </c>
      <c r="F128" t="str">
        <f>VLOOKUP(B128, Metadata!$A$1:$H$40, 7, FALSE)</f>
        <v>No HEAL CRF Match</v>
      </c>
      <c r="G128" t="s">
        <v>356</v>
      </c>
      <c r="H128" t="s">
        <v>1186</v>
      </c>
      <c r="I128" t="s">
        <v>1306</v>
      </c>
      <c r="J128" t="s">
        <v>1938</v>
      </c>
      <c r="FE128" t="s">
        <v>169</v>
      </c>
    </row>
    <row r="129" spans="1:161" x14ac:dyDescent="0.45">
      <c r="A129" t="s">
        <v>160</v>
      </c>
      <c r="B129" t="s">
        <v>169</v>
      </c>
      <c r="C129" t="s">
        <v>208</v>
      </c>
      <c r="D129" t="s">
        <v>237</v>
      </c>
      <c r="E129" t="s">
        <v>239</v>
      </c>
      <c r="F129" t="str">
        <f>VLOOKUP(B129, Metadata!$A$1:$H$40, 7, FALSE)</f>
        <v>No HEAL CRF Match</v>
      </c>
      <c r="G129" t="s">
        <v>357</v>
      </c>
      <c r="H129" t="s">
        <v>1186</v>
      </c>
      <c r="I129" t="s">
        <v>1307</v>
      </c>
      <c r="J129" t="s">
        <v>1938</v>
      </c>
      <c r="FE129" t="s">
        <v>169</v>
      </c>
    </row>
    <row r="130" spans="1:161" x14ac:dyDescent="0.45">
      <c r="A130" t="s">
        <v>160</v>
      </c>
      <c r="B130" t="s">
        <v>169</v>
      </c>
      <c r="C130" t="s">
        <v>208</v>
      </c>
      <c r="D130" t="s">
        <v>237</v>
      </c>
      <c r="E130" t="s">
        <v>239</v>
      </c>
      <c r="F130" t="str">
        <f>VLOOKUP(B130, Metadata!$A$1:$H$40, 7, FALSE)</f>
        <v>No HEAL CRF Match</v>
      </c>
      <c r="G130" t="s">
        <v>358</v>
      </c>
      <c r="H130" t="s">
        <v>1186</v>
      </c>
      <c r="I130" t="s">
        <v>1308</v>
      </c>
      <c r="J130" t="s">
        <v>1938</v>
      </c>
      <c r="FE130" t="s">
        <v>169</v>
      </c>
    </row>
    <row r="131" spans="1:161" x14ac:dyDescent="0.45">
      <c r="A131" t="s">
        <v>160</v>
      </c>
      <c r="B131" t="s">
        <v>169</v>
      </c>
      <c r="C131" t="s">
        <v>208</v>
      </c>
      <c r="D131" t="s">
        <v>237</v>
      </c>
      <c r="E131" t="s">
        <v>239</v>
      </c>
      <c r="F131" t="str">
        <f>VLOOKUP(B131, Metadata!$A$1:$H$40, 7, FALSE)</f>
        <v>No HEAL CRF Match</v>
      </c>
      <c r="G131" t="s">
        <v>359</v>
      </c>
      <c r="H131" t="s">
        <v>1186</v>
      </c>
      <c r="I131" t="s">
        <v>1309</v>
      </c>
      <c r="J131" t="s">
        <v>1938</v>
      </c>
      <c r="FE131" t="s">
        <v>169</v>
      </c>
    </row>
    <row r="132" spans="1:161" x14ac:dyDescent="0.45">
      <c r="A132" t="s">
        <v>160</v>
      </c>
      <c r="B132" t="s">
        <v>169</v>
      </c>
      <c r="C132" t="s">
        <v>208</v>
      </c>
      <c r="D132" t="s">
        <v>237</v>
      </c>
      <c r="E132" t="s">
        <v>239</v>
      </c>
      <c r="F132" t="str">
        <f>VLOOKUP(B132, Metadata!$A$1:$H$40, 7, FALSE)</f>
        <v>No HEAL CRF Match</v>
      </c>
      <c r="G132" t="s">
        <v>360</v>
      </c>
      <c r="H132" t="s">
        <v>1186</v>
      </c>
      <c r="I132" t="s">
        <v>1310</v>
      </c>
      <c r="J132" t="s">
        <v>1939</v>
      </c>
      <c r="FE132" t="s">
        <v>169</v>
      </c>
    </row>
    <row r="133" spans="1:161" x14ac:dyDescent="0.45">
      <c r="A133" t="s">
        <v>160</v>
      </c>
      <c r="B133" t="s">
        <v>169</v>
      </c>
      <c r="C133" t="s">
        <v>208</v>
      </c>
      <c r="D133" t="s">
        <v>237</v>
      </c>
      <c r="E133" t="s">
        <v>239</v>
      </c>
      <c r="F133" t="str">
        <f>VLOOKUP(B133, Metadata!$A$1:$H$40, 7, FALSE)</f>
        <v>No HEAL CRF Match</v>
      </c>
      <c r="G133" t="s">
        <v>361</v>
      </c>
      <c r="H133" t="s">
        <v>1186</v>
      </c>
      <c r="I133" t="s">
        <v>1311</v>
      </c>
      <c r="J133" t="s">
        <v>1939</v>
      </c>
      <c r="FE133" t="s">
        <v>169</v>
      </c>
    </row>
    <row r="134" spans="1:161" x14ac:dyDescent="0.45">
      <c r="A134" t="s">
        <v>160</v>
      </c>
      <c r="B134" t="s">
        <v>169</v>
      </c>
      <c r="C134" t="s">
        <v>208</v>
      </c>
      <c r="D134" t="s">
        <v>237</v>
      </c>
      <c r="E134" t="s">
        <v>239</v>
      </c>
      <c r="F134" t="str">
        <f>VLOOKUP(B134, Metadata!$A$1:$H$40, 7, FALSE)</f>
        <v>No HEAL CRF Match</v>
      </c>
      <c r="G134" t="s">
        <v>362</v>
      </c>
      <c r="H134" t="s">
        <v>1186</v>
      </c>
      <c r="I134" t="s">
        <v>1312</v>
      </c>
      <c r="J134" t="s">
        <v>1939</v>
      </c>
      <c r="FE134" t="s">
        <v>169</v>
      </c>
    </row>
    <row r="135" spans="1:161" x14ac:dyDescent="0.45">
      <c r="A135" t="s">
        <v>160</v>
      </c>
      <c r="B135" t="s">
        <v>169</v>
      </c>
      <c r="C135" t="s">
        <v>208</v>
      </c>
      <c r="D135" t="s">
        <v>237</v>
      </c>
      <c r="E135" t="s">
        <v>239</v>
      </c>
      <c r="F135" t="str">
        <f>VLOOKUP(B135, Metadata!$A$1:$H$40, 7, FALSE)</f>
        <v>No HEAL CRF Match</v>
      </c>
      <c r="G135" t="s">
        <v>363</v>
      </c>
      <c r="H135" t="s">
        <v>1186</v>
      </c>
      <c r="I135" t="s">
        <v>1313</v>
      </c>
      <c r="J135" t="s">
        <v>1940</v>
      </c>
      <c r="FE135" t="s">
        <v>169</v>
      </c>
    </row>
    <row r="136" spans="1:161" x14ac:dyDescent="0.45">
      <c r="A136" t="s">
        <v>160</v>
      </c>
      <c r="B136" t="s">
        <v>169</v>
      </c>
      <c r="C136" t="s">
        <v>208</v>
      </c>
      <c r="D136" t="s">
        <v>237</v>
      </c>
      <c r="E136" t="s">
        <v>239</v>
      </c>
      <c r="F136" t="str">
        <f>VLOOKUP(B136, Metadata!$A$1:$H$40, 7, FALSE)</f>
        <v>No HEAL CRF Match</v>
      </c>
      <c r="G136" t="s">
        <v>364</v>
      </c>
      <c r="H136" t="s">
        <v>1186</v>
      </c>
      <c r="I136" t="s">
        <v>1314</v>
      </c>
      <c r="J136" t="s">
        <v>1940</v>
      </c>
      <c r="FE136" t="s">
        <v>169</v>
      </c>
    </row>
    <row r="137" spans="1:161" x14ac:dyDescent="0.45">
      <c r="A137" t="s">
        <v>160</v>
      </c>
      <c r="B137" t="s">
        <v>169</v>
      </c>
      <c r="C137" t="s">
        <v>208</v>
      </c>
      <c r="D137" t="s">
        <v>237</v>
      </c>
      <c r="E137" t="s">
        <v>239</v>
      </c>
      <c r="F137" t="str">
        <f>VLOOKUP(B137, Metadata!$A$1:$H$40, 7, FALSE)</f>
        <v>No HEAL CRF Match</v>
      </c>
      <c r="G137" t="s">
        <v>365</v>
      </c>
      <c r="H137" t="s">
        <v>1186</v>
      </c>
      <c r="I137" t="s">
        <v>1315</v>
      </c>
      <c r="J137" t="s">
        <v>1940</v>
      </c>
      <c r="FE137" t="s">
        <v>169</v>
      </c>
    </row>
    <row r="138" spans="1:161" x14ac:dyDescent="0.45">
      <c r="A138" t="s">
        <v>160</v>
      </c>
      <c r="B138" t="s">
        <v>169</v>
      </c>
      <c r="C138" t="s">
        <v>208</v>
      </c>
      <c r="D138" t="s">
        <v>237</v>
      </c>
      <c r="E138" t="s">
        <v>239</v>
      </c>
      <c r="F138" t="str">
        <f>VLOOKUP(B138, Metadata!$A$1:$H$40, 7, FALSE)</f>
        <v>No HEAL CRF Match</v>
      </c>
      <c r="G138" t="s">
        <v>366</v>
      </c>
      <c r="H138" t="s">
        <v>1186</v>
      </c>
      <c r="I138" t="s">
        <v>1316</v>
      </c>
      <c r="J138" t="s">
        <v>1940</v>
      </c>
      <c r="FE138" t="s">
        <v>169</v>
      </c>
    </row>
    <row r="139" spans="1:161" x14ac:dyDescent="0.45">
      <c r="A139" t="s">
        <v>160</v>
      </c>
      <c r="B139" t="s">
        <v>169</v>
      </c>
      <c r="C139" t="s">
        <v>208</v>
      </c>
      <c r="D139" t="s">
        <v>237</v>
      </c>
      <c r="E139" t="s">
        <v>239</v>
      </c>
      <c r="F139" t="str">
        <f>VLOOKUP(B139, Metadata!$A$1:$H$40, 7, FALSE)</f>
        <v>No HEAL CRF Match</v>
      </c>
      <c r="G139" t="s">
        <v>367</v>
      </c>
      <c r="H139" t="s">
        <v>1186</v>
      </c>
      <c r="I139" t="s">
        <v>1317</v>
      </c>
      <c r="J139" t="s">
        <v>1940</v>
      </c>
      <c r="FE139" t="s">
        <v>169</v>
      </c>
    </row>
    <row r="140" spans="1:161" x14ac:dyDescent="0.45">
      <c r="A140" t="s">
        <v>160</v>
      </c>
      <c r="B140" t="s">
        <v>169</v>
      </c>
      <c r="C140" t="s">
        <v>208</v>
      </c>
      <c r="D140" t="s">
        <v>237</v>
      </c>
      <c r="E140" t="s">
        <v>239</v>
      </c>
      <c r="F140" t="str">
        <f>VLOOKUP(B140, Metadata!$A$1:$H$40, 7, FALSE)</f>
        <v>No HEAL CRF Match</v>
      </c>
      <c r="G140" t="s">
        <v>368</v>
      </c>
      <c r="H140" t="s">
        <v>1186</v>
      </c>
      <c r="I140" t="s">
        <v>1318</v>
      </c>
      <c r="J140" t="s">
        <v>1938</v>
      </c>
      <c r="FE140" t="s">
        <v>169</v>
      </c>
    </row>
    <row r="141" spans="1:161" x14ac:dyDescent="0.45">
      <c r="A141" t="s">
        <v>160</v>
      </c>
      <c r="B141" t="s">
        <v>169</v>
      </c>
      <c r="C141" t="s">
        <v>208</v>
      </c>
      <c r="D141" t="s">
        <v>237</v>
      </c>
      <c r="E141" t="s">
        <v>239</v>
      </c>
      <c r="F141" t="str">
        <f>VLOOKUP(B141, Metadata!$A$1:$H$40, 7, FALSE)</f>
        <v>No HEAL CRF Match</v>
      </c>
      <c r="G141" t="s">
        <v>369</v>
      </c>
      <c r="H141" t="s">
        <v>1186</v>
      </c>
      <c r="I141" t="s">
        <v>1319</v>
      </c>
      <c r="J141" t="s">
        <v>1938</v>
      </c>
      <c r="FE141" t="s">
        <v>169</v>
      </c>
    </row>
    <row r="142" spans="1:161" x14ac:dyDescent="0.45">
      <c r="A142" t="s">
        <v>160</v>
      </c>
      <c r="B142" t="s">
        <v>169</v>
      </c>
      <c r="C142" t="s">
        <v>208</v>
      </c>
      <c r="D142" t="s">
        <v>237</v>
      </c>
      <c r="E142" t="s">
        <v>239</v>
      </c>
      <c r="F142" t="str">
        <f>VLOOKUP(B142, Metadata!$A$1:$H$40, 7, FALSE)</f>
        <v>No HEAL CRF Match</v>
      </c>
      <c r="G142" t="s">
        <v>370</v>
      </c>
      <c r="H142" t="s">
        <v>1186</v>
      </c>
      <c r="I142" t="s">
        <v>1320</v>
      </c>
      <c r="J142" t="s">
        <v>1938</v>
      </c>
      <c r="FE142" t="s">
        <v>169</v>
      </c>
    </row>
    <row r="143" spans="1:161" x14ac:dyDescent="0.45">
      <c r="A143" t="s">
        <v>160</v>
      </c>
      <c r="B143" t="s">
        <v>169</v>
      </c>
      <c r="C143" t="s">
        <v>208</v>
      </c>
      <c r="D143" t="s">
        <v>237</v>
      </c>
      <c r="E143" t="s">
        <v>239</v>
      </c>
      <c r="F143" t="str">
        <f>VLOOKUP(B143, Metadata!$A$1:$H$40, 7, FALSE)</f>
        <v>No HEAL CRF Match</v>
      </c>
      <c r="G143" t="s">
        <v>371</v>
      </c>
      <c r="H143" t="s">
        <v>1186</v>
      </c>
      <c r="I143" t="s">
        <v>1321</v>
      </c>
      <c r="J143" t="s">
        <v>1938</v>
      </c>
      <c r="FE143" t="s">
        <v>169</v>
      </c>
    </row>
    <row r="144" spans="1:161" x14ac:dyDescent="0.45">
      <c r="A144" t="s">
        <v>160</v>
      </c>
      <c r="B144" t="s">
        <v>169</v>
      </c>
      <c r="C144" t="s">
        <v>208</v>
      </c>
      <c r="D144" t="s">
        <v>237</v>
      </c>
      <c r="E144" t="s">
        <v>239</v>
      </c>
      <c r="F144" t="str">
        <f>VLOOKUP(B144, Metadata!$A$1:$H$40, 7, FALSE)</f>
        <v>No HEAL CRF Match</v>
      </c>
      <c r="G144" t="s">
        <v>372</v>
      </c>
      <c r="H144" t="s">
        <v>1186</v>
      </c>
      <c r="I144" t="s">
        <v>1322</v>
      </c>
      <c r="J144" t="s">
        <v>1938</v>
      </c>
      <c r="FE144" t="s">
        <v>169</v>
      </c>
    </row>
    <row r="145" spans="1:161" x14ac:dyDescent="0.45">
      <c r="A145" t="s">
        <v>160</v>
      </c>
      <c r="B145" t="s">
        <v>169</v>
      </c>
      <c r="C145" t="s">
        <v>208</v>
      </c>
      <c r="D145" t="s">
        <v>237</v>
      </c>
      <c r="E145" t="s">
        <v>239</v>
      </c>
      <c r="F145" t="str">
        <f>VLOOKUP(B145, Metadata!$A$1:$H$40, 7, FALSE)</f>
        <v>No HEAL CRF Match</v>
      </c>
      <c r="G145" t="s">
        <v>373</v>
      </c>
      <c r="H145" t="s">
        <v>1186</v>
      </c>
      <c r="I145" t="s">
        <v>1323</v>
      </c>
      <c r="J145" t="s">
        <v>1938</v>
      </c>
      <c r="FE145" t="s">
        <v>169</v>
      </c>
    </row>
    <row r="146" spans="1:161" x14ac:dyDescent="0.45">
      <c r="A146" t="s">
        <v>160</v>
      </c>
      <c r="B146" t="s">
        <v>169</v>
      </c>
      <c r="C146" t="s">
        <v>208</v>
      </c>
      <c r="D146" t="s">
        <v>237</v>
      </c>
      <c r="E146" t="s">
        <v>239</v>
      </c>
      <c r="F146" t="str">
        <f>VLOOKUP(B146, Metadata!$A$1:$H$40, 7, FALSE)</f>
        <v>No HEAL CRF Match</v>
      </c>
      <c r="G146" t="s">
        <v>374</v>
      </c>
      <c r="H146" t="s">
        <v>1186</v>
      </c>
      <c r="I146" t="s">
        <v>1324</v>
      </c>
      <c r="J146" t="s">
        <v>1938</v>
      </c>
      <c r="FE146" t="s">
        <v>169</v>
      </c>
    </row>
    <row r="147" spans="1:161" x14ac:dyDescent="0.45">
      <c r="A147" t="s">
        <v>160</v>
      </c>
      <c r="B147" t="s">
        <v>169</v>
      </c>
      <c r="C147" t="s">
        <v>208</v>
      </c>
      <c r="D147" t="s">
        <v>237</v>
      </c>
      <c r="E147" t="s">
        <v>239</v>
      </c>
      <c r="F147" t="str">
        <f>VLOOKUP(B147, Metadata!$A$1:$H$40, 7, FALSE)</f>
        <v>No HEAL CRF Match</v>
      </c>
      <c r="G147" t="s">
        <v>375</v>
      </c>
      <c r="H147" t="s">
        <v>1186</v>
      </c>
      <c r="I147" t="s">
        <v>1325</v>
      </c>
      <c r="J147" t="s">
        <v>1938</v>
      </c>
      <c r="FE147" t="s">
        <v>169</v>
      </c>
    </row>
    <row r="148" spans="1:161" x14ac:dyDescent="0.45">
      <c r="A148" t="s">
        <v>160</v>
      </c>
      <c r="B148" t="s">
        <v>169</v>
      </c>
      <c r="C148" t="s">
        <v>208</v>
      </c>
      <c r="D148" t="s">
        <v>237</v>
      </c>
      <c r="E148" t="s">
        <v>239</v>
      </c>
      <c r="F148" t="str">
        <f>VLOOKUP(B148, Metadata!$A$1:$H$40, 7, FALSE)</f>
        <v>No HEAL CRF Match</v>
      </c>
      <c r="G148" t="s">
        <v>376</v>
      </c>
      <c r="H148" t="s">
        <v>1186</v>
      </c>
      <c r="I148" t="s">
        <v>1326</v>
      </c>
      <c r="J148" t="s">
        <v>1938</v>
      </c>
      <c r="FE148" t="s">
        <v>169</v>
      </c>
    </row>
    <row r="149" spans="1:161" x14ac:dyDescent="0.45">
      <c r="A149" t="s">
        <v>160</v>
      </c>
      <c r="B149" t="s">
        <v>169</v>
      </c>
      <c r="C149" t="s">
        <v>208</v>
      </c>
      <c r="D149" t="s">
        <v>237</v>
      </c>
      <c r="E149" t="s">
        <v>239</v>
      </c>
      <c r="F149" t="str">
        <f>VLOOKUP(B149, Metadata!$A$1:$H$40, 7, FALSE)</f>
        <v>No HEAL CRF Match</v>
      </c>
      <c r="G149" t="s">
        <v>377</v>
      </c>
      <c r="H149" t="s">
        <v>1186</v>
      </c>
      <c r="I149" t="s">
        <v>1327</v>
      </c>
      <c r="J149" t="s">
        <v>1938</v>
      </c>
      <c r="FE149" t="s">
        <v>169</v>
      </c>
    </row>
    <row r="150" spans="1:161" x14ac:dyDescent="0.45">
      <c r="A150" t="s">
        <v>160</v>
      </c>
      <c r="B150" t="s">
        <v>169</v>
      </c>
      <c r="C150" t="s">
        <v>208</v>
      </c>
      <c r="D150" t="s">
        <v>237</v>
      </c>
      <c r="E150" t="s">
        <v>239</v>
      </c>
      <c r="F150" t="str">
        <f>VLOOKUP(B150, Metadata!$A$1:$H$40, 7, FALSE)</f>
        <v>No HEAL CRF Match</v>
      </c>
      <c r="G150" t="s">
        <v>378</v>
      </c>
      <c r="H150" t="s">
        <v>1186</v>
      </c>
      <c r="I150" t="s">
        <v>1328</v>
      </c>
      <c r="J150" t="s">
        <v>1938</v>
      </c>
      <c r="FE150" t="s">
        <v>169</v>
      </c>
    </row>
    <row r="151" spans="1:161" x14ac:dyDescent="0.45">
      <c r="A151" t="s">
        <v>160</v>
      </c>
      <c r="B151" t="s">
        <v>169</v>
      </c>
      <c r="C151" t="s">
        <v>208</v>
      </c>
      <c r="D151" t="s">
        <v>237</v>
      </c>
      <c r="E151" t="s">
        <v>239</v>
      </c>
      <c r="F151" t="str">
        <f>VLOOKUP(B151, Metadata!$A$1:$H$40, 7, FALSE)</f>
        <v>No HEAL CRF Match</v>
      </c>
      <c r="G151" t="s">
        <v>379</v>
      </c>
      <c r="H151" t="s">
        <v>1186</v>
      </c>
      <c r="I151" t="s">
        <v>1329</v>
      </c>
      <c r="J151" t="s">
        <v>1938</v>
      </c>
      <c r="FE151" t="s">
        <v>169</v>
      </c>
    </row>
    <row r="152" spans="1:161" x14ac:dyDescent="0.45">
      <c r="A152" t="s">
        <v>160</v>
      </c>
      <c r="B152" t="s">
        <v>169</v>
      </c>
      <c r="C152" t="s">
        <v>208</v>
      </c>
      <c r="D152" t="s">
        <v>237</v>
      </c>
      <c r="E152" t="s">
        <v>239</v>
      </c>
      <c r="F152" t="str">
        <f>VLOOKUP(B152, Metadata!$A$1:$H$40, 7, FALSE)</f>
        <v>No HEAL CRF Match</v>
      </c>
      <c r="G152" t="s">
        <v>380</v>
      </c>
      <c r="H152" t="s">
        <v>1186</v>
      </c>
      <c r="I152" t="s">
        <v>1330</v>
      </c>
      <c r="J152" t="s">
        <v>1938</v>
      </c>
      <c r="FE152" t="s">
        <v>169</v>
      </c>
    </row>
    <row r="153" spans="1:161" x14ac:dyDescent="0.45">
      <c r="A153" t="s">
        <v>160</v>
      </c>
      <c r="B153" t="s">
        <v>169</v>
      </c>
      <c r="C153" t="s">
        <v>208</v>
      </c>
      <c r="D153" t="s">
        <v>237</v>
      </c>
      <c r="E153" t="s">
        <v>239</v>
      </c>
      <c r="F153" t="str">
        <f>VLOOKUP(B153, Metadata!$A$1:$H$40, 7, FALSE)</f>
        <v>No HEAL CRF Match</v>
      </c>
      <c r="G153" t="s">
        <v>381</v>
      </c>
      <c r="H153" t="s">
        <v>1186</v>
      </c>
      <c r="I153" t="s">
        <v>1331</v>
      </c>
      <c r="J153" t="s">
        <v>1938</v>
      </c>
      <c r="FE153" t="s">
        <v>169</v>
      </c>
    </row>
    <row r="154" spans="1:161" x14ac:dyDescent="0.45">
      <c r="A154" t="s">
        <v>160</v>
      </c>
      <c r="B154" t="s">
        <v>169</v>
      </c>
      <c r="C154" t="s">
        <v>208</v>
      </c>
      <c r="D154" t="s">
        <v>237</v>
      </c>
      <c r="E154" t="s">
        <v>239</v>
      </c>
      <c r="F154" t="str">
        <f>VLOOKUP(B154, Metadata!$A$1:$H$40, 7, FALSE)</f>
        <v>No HEAL CRF Match</v>
      </c>
      <c r="G154" t="s">
        <v>382</v>
      </c>
      <c r="H154" t="s">
        <v>1186</v>
      </c>
      <c r="I154" t="s">
        <v>1332</v>
      </c>
      <c r="J154" t="s">
        <v>1938</v>
      </c>
      <c r="FE154" t="s">
        <v>169</v>
      </c>
    </row>
    <row r="155" spans="1:161" x14ac:dyDescent="0.45">
      <c r="A155" t="s">
        <v>160</v>
      </c>
      <c r="B155" t="s">
        <v>169</v>
      </c>
      <c r="C155" t="s">
        <v>208</v>
      </c>
      <c r="D155" t="s">
        <v>237</v>
      </c>
      <c r="E155" t="s">
        <v>239</v>
      </c>
      <c r="F155" t="str">
        <f>VLOOKUP(B155, Metadata!$A$1:$H$40, 7, FALSE)</f>
        <v>No HEAL CRF Match</v>
      </c>
      <c r="G155" t="s">
        <v>383</v>
      </c>
      <c r="H155" t="s">
        <v>1186</v>
      </c>
      <c r="I155" t="s">
        <v>1333</v>
      </c>
      <c r="J155" t="s">
        <v>1938</v>
      </c>
      <c r="FE155" t="s">
        <v>169</v>
      </c>
    </row>
    <row r="156" spans="1:161" x14ac:dyDescent="0.45">
      <c r="A156" t="s">
        <v>160</v>
      </c>
      <c r="B156" t="s">
        <v>169</v>
      </c>
      <c r="C156" t="s">
        <v>208</v>
      </c>
      <c r="D156" t="s">
        <v>237</v>
      </c>
      <c r="E156" t="s">
        <v>239</v>
      </c>
      <c r="F156" t="str">
        <f>VLOOKUP(B156, Metadata!$A$1:$H$40, 7, FALSE)</f>
        <v>No HEAL CRF Match</v>
      </c>
      <c r="G156" t="s">
        <v>384</v>
      </c>
      <c r="H156" t="s">
        <v>1186</v>
      </c>
      <c r="I156" t="s">
        <v>1334</v>
      </c>
      <c r="J156" t="s">
        <v>1938</v>
      </c>
      <c r="FE156" t="s">
        <v>169</v>
      </c>
    </row>
    <row r="157" spans="1:161" x14ac:dyDescent="0.45">
      <c r="A157" t="s">
        <v>160</v>
      </c>
      <c r="B157" t="s">
        <v>169</v>
      </c>
      <c r="C157" t="s">
        <v>208</v>
      </c>
      <c r="D157" t="s">
        <v>237</v>
      </c>
      <c r="E157" t="s">
        <v>239</v>
      </c>
      <c r="F157" t="str">
        <f>VLOOKUP(B157, Metadata!$A$1:$H$40, 7, FALSE)</f>
        <v>No HEAL CRF Match</v>
      </c>
      <c r="G157" t="s">
        <v>385</v>
      </c>
      <c r="H157" t="s">
        <v>1186</v>
      </c>
      <c r="I157" t="s">
        <v>1335</v>
      </c>
      <c r="J157" t="s">
        <v>1938</v>
      </c>
      <c r="FE157" t="s">
        <v>169</v>
      </c>
    </row>
    <row r="158" spans="1:161" x14ac:dyDescent="0.45">
      <c r="A158" t="s">
        <v>160</v>
      </c>
      <c r="B158" t="s">
        <v>169</v>
      </c>
      <c r="C158" t="s">
        <v>208</v>
      </c>
      <c r="D158" t="s">
        <v>237</v>
      </c>
      <c r="E158" t="s">
        <v>239</v>
      </c>
      <c r="F158" t="str">
        <f>VLOOKUP(B158, Metadata!$A$1:$H$40, 7, FALSE)</f>
        <v>No HEAL CRF Match</v>
      </c>
      <c r="G158" t="s">
        <v>386</v>
      </c>
      <c r="H158" t="s">
        <v>1186</v>
      </c>
      <c r="I158" t="s">
        <v>1336</v>
      </c>
      <c r="J158" t="s">
        <v>1938</v>
      </c>
      <c r="FE158" t="s">
        <v>169</v>
      </c>
    </row>
    <row r="159" spans="1:161" x14ac:dyDescent="0.45">
      <c r="A159" t="s">
        <v>160</v>
      </c>
      <c r="B159" t="s">
        <v>169</v>
      </c>
      <c r="C159" t="s">
        <v>208</v>
      </c>
      <c r="D159" t="s">
        <v>237</v>
      </c>
      <c r="E159" t="s">
        <v>239</v>
      </c>
      <c r="F159" t="str">
        <f>VLOOKUP(B159, Metadata!$A$1:$H$40, 7, FALSE)</f>
        <v>No HEAL CRF Match</v>
      </c>
      <c r="G159" t="s">
        <v>387</v>
      </c>
      <c r="H159" t="s">
        <v>1186</v>
      </c>
      <c r="I159" t="s">
        <v>1337</v>
      </c>
      <c r="J159" t="s">
        <v>1938</v>
      </c>
      <c r="FE159" t="s">
        <v>169</v>
      </c>
    </row>
    <row r="160" spans="1:161" x14ac:dyDescent="0.45">
      <c r="A160" t="s">
        <v>160</v>
      </c>
      <c r="B160" t="s">
        <v>169</v>
      </c>
      <c r="C160" t="s">
        <v>208</v>
      </c>
      <c r="D160" t="s">
        <v>237</v>
      </c>
      <c r="E160" t="s">
        <v>239</v>
      </c>
      <c r="F160" t="str">
        <f>VLOOKUP(B160, Metadata!$A$1:$H$40, 7, FALSE)</f>
        <v>No HEAL CRF Match</v>
      </c>
      <c r="G160" t="s">
        <v>388</v>
      </c>
      <c r="H160" t="s">
        <v>1186</v>
      </c>
      <c r="I160" t="s">
        <v>1338</v>
      </c>
      <c r="J160" t="s">
        <v>1938</v>
      </c>
      <c r="FE160" t="s">
        <v>169</v>
      </c>
    </row>
    <row r="161" spans="1:161" x14ac:dyDescent="0.45">
      <c r="A161" t="s">
        <v>160</v>
      </c>
      <c r="B161" t="s">
        <v>169</v>
      </c>
      <c r="C161" t="s">
        <v>208</v>
      </c>
      <c r="D161" t="s">
        <v>237</v>
      </c>
      <c r="E161" t="s">
        <v>239</v>
      </c>
      <c r="F161" t="str">
        <f>VLOOKUP(B161, Metadata!$A$1:$H$40, 7, FALSE)</f>
        <v>No HEAL CRF Match</v>
      </c>
      <c r="G161" t="s">
        <v>389</v>
      </c>
      <c r="H161" t="s">
        <v>1186</v>
      </c>
      <c r="I161" t="s">
        <v>1339</v>
      </c>
      <c r="FE161" t="s">
        <v>169</v>
      </c>
    </row>
    <row r="162" spans="1:161" x14ac:dyDescent="0.45">
      <c r="A162" t="s">
        <v>160</v>
      </c>
      <c r="B162" t="s">
        <v>169</v>
      </c>
      <c r="C162" t="s">
        <v>208</v>
      </c>
      <c r="D162" t="s">
        <v>237</v>
      </c>
      <c r="E162" t="s">
        <v>239</v>
      </c>
      <c r="F162" t="str">
        <f>VLOOKUP(B162, Metadata!$A$1:$H$40, 7, FALSE)</f>
        <v>No HEAL CRF Match</v>
      </c>
      <c r="G162" t="s">
        <v>390</v>
      </c>
      <c r="H162" t="s">
        <v>1186</v>
      </c>
      <c r="I162" t="s">
        <v>1340</v>
      </c>
      <c r="FE162" t="s">
        <v>169</v>
      </c>
    </row>
    <row r="163" spans="1:161" x14ac:dyDescent="0.45">
      <c r="A163" t="s">
        <v>160</v>
      </c>
      <c r="B163" t="s">
        <v>169</v>
      </c>
      <c r="C163" t="s">
        <v>208</v>
      </c>
      <c r="D163" t="s">
        <v>237</v>
      </c>
      <c r="E163" t="s">
        <v>239</v>
      </c>
      <c r="F163" t="str">
        <f>VLOOKUP(B163, Metadata!$A$1:$H$40, 7, FALSE)</f>
        <v>No HEAL CRF Match</v>
      </c>
      <c r="G163" t="s">
        <v>391</v>
      </c>
      <c r="H163" t="s">
        <v>1186</v>
      </c>
      <c r="I163" t="s">
        <v>1235</v>
      </c>
      <c r="FE163" t="s">
        <v>169</v>
      </c>
    </row>
    <row r="164" spans="1:161" x14ac:dyDescent="0.45">
      <c r="A164" t="s">
        <v>161</v>
      </c>
      <c r="B164" t="s">
        <v>168</v>
      </c>
      <c r="C164" t="s">
        <v>207</v>
      </c>
      <c r="D164" t="s">
        <v>237</v>
      </c>
      <c r="E164" t="s">
        <v>239</v>
      </c>
      <c r="F164" t="str">
        <f>VLOOKUP(B164, Metadata!$A$1:$H$40, 7, FALSE)</f>
        <v>No HEAL CRF Match</v>
      </c>
      <c r="G164" t="s">
        <v>392</v>
      </c>
      <c r="H164" t="s">
        <v>1203</v>
      </c>
      <c r="I164" t="s">
        <v>1341</v>
      </c>
      <c r="FE164" t="s">
        <v>168</v>
      </c>
    </row>
    <row r="165" spans="1:161" x14ac:dyDescent="0.45">
      <c r="A165" t="s">
        <v>161</v>
      </c>
      <c r="B165" t="s">
        <v>168</v>
      </c>
      <c r="C165" t="s">
        <v>207</v>
      </c>
      <c r="D165" t="s">
        <v>237</v>
      </c>
      <c r="E165" t="s">
        <v>239</v>
      </c>
      <c r="F165" t="str">
        <f>VLOOKUP(B165, Metadata!$A$1:$H$40, 7, FALSE)</f>
        <v>No HEAL CRF Match</v>
      </c>
      <c r="G165" t="s">
        <v>322</v>
      </c>
      <c r="H165" t="s">
        <v>1204</v>
      </c>
      <c r="I165" t="s">
        <v>1277</v>
      </c>
      <c r="FE165" t="s">
        <v>168</v>
      </c>
    </row>
    <row r="166" spans="1:161" x14ac:dyDescent="0.45">
      <c r="A166" t="s">
        <v>161</v>
      </c>
      <c r="B166" t="s">
        <v>168</v>
      </c>
      <c r="C166" t="s">
        <v>207</v>
      </c>
      <c r="D166" t="s">
        <v>237</v>
      </c>
      <c r="E166" t="s">
        <v>239</v>
      </c>
      <c r="F166" t="str">
        <f>VLOOKUP(B166, Metadata!$A$1:$H$40, 7, FALSE)</f>
        <v>No HEAL CRF Match</v>
      </c>
      <c r="G166" t="s">
        <v>323</v>
      </c>
      <c r="H166" t="s">
        <v>1200</v>
      </c>
      <c r="I166" t="s">
        <v>1278</v>
      </c>
      <c r="FE166" t="s">
        <v>168</v>
      </c>
    </row>
    <row r="167" spans="1:161" x14ac:dyDescent="0.45">
      <c r="A167" t="s">
        <v>161</v>
      </c>
      <c r="B167" t="s">
        <v>170</v>
      </c>
      <c r="C167" t="s">
        <v>209</v>
      </c>
      <c r="D167" t="s">
        <v>237</v>
      </c>
      <c r="E167" t="s">
        <v>239</v>
      </c>
      <c r="F167" t="str">
        <f>VLOOKUP(B167, Metadata!$A$1:$H$40, 7, FALSE)</f>
        <v>No HEAL CRF Match</v>
      </c>
      <c r="G167" t="s">
        <v>393</v>
      </c>
      <c r="H167" t="s">
        <v>1189</v>
      </c>
      <c r="I167" t="s">
        <v>1342</v>
      </c>
      <c r="FE167" t="s">
        <v>170</v>
      </c>
    </row>
    <row r="168" spans="1:161" x14ac:dyDescent="0.45">
      <c r="A168" t="s">
        <v>161</v>
      </c>
      <c r="B168" t="s">
        <v>170</v>
      </c>
      <c r="C168" t="s">
        <v>209</v>
      </c>
      <c r="D168" t="s">
        <v>237</v>
      </c>
      <c r="E168" t="s">
        <v>239</v>
      </c>
      <c r="F168" t="str">
        <f>VLOOKUP(B168, Metadata!$A$1:$H$40, 7, FALSE)</f>
        <v>No HEAL CRF Match</v>
      </c>
      <c r="G168" t="s">
        <v>394</v>
      </c>
      <c r="H168" t="s">
        <v>1187</v>
      </c>
      <c r="I168" t="s">
        <v>1343</v>
      </c>
      <c r="FE168" t="s">
        <v>170</v>
      </c>
    </row>
    <row r="169" spans="1:161" x14ac:dyDescent="0.45">
      <c r="A169" t="s">
        <v>161</v>
      </c>
      <c r="B169" t="s">
        <v>170</v>
      </c>
      <c r="C169" t="s">
        <v>209</v>
      </c>
      <c r="D169" t="s">
        <v>237</v>
      </c>
      <c r="E169" t="s">
        <v>239</v>
      </c>
      <c r="F169" t="str">
        <f>VLOOKUP(B169, Metadata!$A$1:$H$40, 7, FALSE)</f>
        <v>No HEAL CRF Match</v>
      </c>
      <c r="G169" t="s">
        <v>395</v>
      </c>
      <c r="H169" t="s">
        <v>1187</v>
      </c>
      <c r="I169" t="s">
        <v>1344</v>
      </c>
      <c r="FE169" t="s">
        <v>170</v>
      </c>
    </row>
    <row r="170" spans="1:161" x14ac:dyDescent="0.45">
      <c r="A170" t="s">
        <v>161</v>
      </c>
      <c r="B170" t="s">
        <v>170</v>
      </c>
      <c r="C170" t="s">
        <v>209</v>
      </c>
      <c r="D170" t="s">
        <v>237</v>
      </c>
      <c r="E170" t="s">
        <v>239</v>
      </c>
      <c r="F170" t="str">
        <f>VLOOKUP(B170, Metadata!$A$1:$H$40, 7, FALSE)</f>
        <v>No HEAL CRF Match</v>
      </c>
      <c r="G170" t="s">
        <v>396</v>
      </c>
      <c r="H170" t="s">
        <v>1187</v>
      </c>
      <c r="I170" t="s">
        <v>1345</v>
      </c>
      <c r="FE170" t="s">
        <v>170</v>
      </c>
    </row>
    <row r="171" spans="1:161" x14ac:dyDescent="0.45">
      <c r="A171" t="s">
        <v>161</v>
      </c>
      <c r="B171" t="s">
        <v>170</v>
      </c>
      <c r="C171" t="s">
        <v>209</v>
      </c>
      <c r="D171" t="s">
        <v>237</v>
      </c>
      <c r="E171" t="s">
        <v>239</v>
      </c>
      <c r="F171" t="str">
        <f>VLOOKUP(B171, Metadata!$A$1:$H$40, 7, FALSE)</f>
        <v>No HEAL CRF Match</v>
      </c>
      <c r="G171" t="s">
        <v>397</v>
      </c>
      <c r="H171" t="s">
        <v>1189</v>
      </c>
      <c r="I171" t="s">
        <v>1346</v>
      </c>
      <c r="FE171" t="s">
        <v>170</v>
      </c>
    </row>
    <row r="172" spans="1:161" x14ac:dyDescent="0.45">
      <c r="A172" t="s">
        <v>161</v>
      </c>
      <c r="B172" t="s">
        <v>170</v>
      </c>
      <c r="C172" t="s">
        <v>209</v>
      </c>
      <c r="D172" t="s">
        <v>237</v>
      </c>
      <c r="E172" t="s">
        <v>239</v>
      </c>
      <c r="F172" t="str">
        <f>VLOOKUP(B172, Metadata!$A$1:$H$40, 7, FALSE)</f>
        <v>No HEAL CRF Match</v>
      </c>
      <c r="G172" t="s">
        <v>398</v>
      </c>
      <c r="H172" t="s">
        <v>1189</v>
      </c>
      <c r="I172" t="s">
        <v>1347</v>
      </c>
      <c r="FE172" t="s">
        <v>170</v>
      </c>
    </row>
    <row r="173" spans="1:161" x14ac:dyDescent="0.45">
      <c r="A173" t="s">
        <v>161</v>
      </c>
      <c r="B173" t="s">
        <v>170</v>
      </c>
      <c r="C173" t="s">
        <v>209</v>
      </c>
      <c r="D173" t="s">
        <v>237</v>
      </c>
      <c r="E173" t="s">
        <v>239</v>
      </c>
      <c r="F173" t="str">
        <f>VLOOKUP(B173, Metadata!$A$1:$H$40, 7, FALSE)</f>
        <v>No HEAL CRF Match</v>
      </c>
      <c r="G173" t="s">
        <v>399</v>
      </c>
      <c r="H173" t="s">
        <v>1191</v>
      </c>
      <c r="I173" t="s">
        <v>1348</v>
      </c>
      <c r="FE173" t="s">
        <v>170</v>
      </c>
    </row>
    <row r="174" spans="1:161" x14ac:dyDescent="0.45">
      <c r="A174" t="s">
        <v>161</v>
      </c>
      <c r="B174" t="s">
        <v>170</v>
      </c>
      <c r="C174" t="s">
        <v>209</v>
      </c>
      <c r="D174" t="s">
        <v>237</v>
      </c>
      <c r="E174" t="s">
        <v>239</v>
      </c>
      <c r="F174" t="str">
        <f>VLOOKUP(B174, Metadata!$A$1:$H$40, 7, FALSE)</f>
        <v>No HEAL CRF Match</v>
      </c>
      <c r="G174" t="s">
        <v>400</v>
      </c>
      <c r="H174" t="s">
        <v>1205</v>
      </c>
      <c r="I174" t="s">
        <v>1349</v>
      </c>
      <c r="FE174" t="s">
        <v>170</v>
      </c>
    </row>
    <row r="175" spans="1:161" x14ac:dyDescent="0.45">
      <c r="A175" t="s">
        <v>161</v>
      </c>
      <c r="B175" t="s">
        <v>170</v>
      </c>
      <c r="C175" t="s">
        <v>209</v>
      </c>
      <c r="D175" t="s">
        <v>237</v>
      </c>
      <c r="E175" t="s">
        <v>239</v>
      </c>
      <c r="F175" t="str">
        <f>VLOOKUP(B175, Metadata!$A$1:$H$40, 7, FALSE)</f>
        <v>No HEAL CRF Match</v>
      </c>
      <c r="G175" t="s">
        <v>401</v>
      </c>
      <c r="H175" t="s">
        <v>1189</v>
      </c>
      <c r="I175" t="s">
        <v>1350</v>
      </c>
      <c r="FE175" t="s">
        <v>170</v>
      </c>
    </row>
    <row r="176" spans="1:161" x14ac:dyDescent="0.45">
      <c r="A176" t="s">
        <v>161</v>
      </c>
      <c r="B176" t="s">
        <v>170</v>
      </c>
      <c r="C176" t="s">
        <v>209</v>
      </c>
      <c r="D176" t="s">
        <v>237</v>
      </c>
      <c r="E176" t="s">
        <v>239</v>
      </c>
      <c r="F176" t="str">
        <f>VLOOKUP(B176, Metadata!$A$1:$H$40, 7, FALSE)</f>
        <v>No HEAL CRF Match</v>
      </c>
      <c r="G176" t="s">
        <v>402</v>
      </c>
      <c r="H176" t="s">
        <v>1189</v>
      </c>
      <c r="I176" t="s">
        <v>1351</v>
      </c>
      <c r="FE176" t="s">
        <v>170</v>
      </c>
    </row>
    <row r="177" spans="1:161" x14ac:dyDescent="0.45">
      <c r="A177" t="s">
        <v>161</v>
      </c>
      <c r="B177" t="s">
        <v>170</v>
      </c>
      <c r="C177" t="s">
        <v>209</v>
      </c>
      <c r="D177" t="s">
        <v>237</v>
      </c>
      <c r="E177" t="s">
        <v>239</v>
      </c>
      <c r="F177" t="str">
        <f>VLOOKUP(B177, Metadata!$A$1:$H$40, 7, FALSE)</f>
        <v>No HEAL CRF Match</v>
      </c>
      <c r="G177" t="s">
        <v>403</v>
      </c>
      <c r="H177" t="s">
        <v>1189</v>
      </c>
      <c r="I177" t="s">
        <v>1342</v>
      </c>
      <c r="FE177" t="s">
        <v>170</v>
      </c>
    </row>
    <row r="178" spans="1:161" x14ac:dyDescent="0.45">
      <c r="A178" t="s">
        <v>161</v>
      </c>
      <c r="B178" t="s">
        <v>170</v>
      </c>
      <c r="C178" t="s">
        <v>209</v>
      </c>
      <c r="D178" t="s">
        <v>237</v>
      </c>
      <c r="E178" t="s">
        <v>239</v>
      </c>
      <c r="F178" t="str">
        <f>VLOOKUP(B178, Metadata!$A$1:$H$40, 7, FALSE)</f>
        <v>No HEAL CRF Match</v>
      </c>
      <c r="G178" t="s">
        <v>404</v>
      </c>
      <c r="H178" t="s">
        <v>1189</v>
      </c>
      <c r="I178" t="s">
        <v>1346</v>
      </c>
      <c r="FE178" t="s">
        <v>170</v>
      </c>
    </row>
    <row r="179" spans="1:161" x14ac:dyDescent="0.45">
      <c r="A179" t="s">
        <v>161</v>
      </c>
      <c r="B179" t="s">
        <v>170</v>
      </c>
      <c r="C179" t="s">
        <v>209</v>
      </c>
      <c r="D179" t="s">
        <v>237</v>
      </c>
      <c r="E179" t="s">
        <v>239</v>
      </c>
      <c r="F179" t="str">
        <f>VLOOKUP(B179, Metadata!$A$1:$H$40, 7, FALSE)</f>
        <v>No HEAL CRF Match</v>
      </c>
      <c r="G179" t="s">
        <v>405</v>
      </c>
      <c r="H179" t="s">
        <v>1189</v>
      </c>
      <c r="I179" t="s">
        <v>1347</v>
      </c>
      <c r="FE179" t="s">
        <v>170</v>
      </c>
    </row>
    <row r="180" spans="1:161" x14ac:dyDescent="0.45">
      <c r="A180" t="s">
        <v>161</v>
      </c>
      <c r="B180" t="s">
        <v>170</v>
      </c>
      <c r="C180" t="s">
        <v>209</v>
      </c>
      <c r="D180" t="s">
        <v>237</v>
      </c>
      <c r="E180" t="s">
        <v>239</v>
      </c>
      <c r="F180" t="str">
        <f>VLOOKUP(B180, Metadata!$A$1:$H$40, 7, FALSE)</f>
        <v>No HEAL CRF Match</v>
      </c>
      <c r="G180" t="s">
        <v>406</v>
      </c>
      <c r="H180" t="s">
        <v>1189</v>
      </c>
      <c r="I180" t="s">
        <v>1350</v>
      </c>
      <c r="FE180" t="s">
        <v>170</v>
      </c>
    </row>
    <row r="181" spans="1:161" x14ac:dyDescent="0.45">
      <c r="A181" t="s">
        <v>161</v>
      </c>
      <c r="B181" t="s">
        <v>170</v>
      </c>
      <c r="C181" t="s">
        <v>209</v>
      </c>
      <c r="D181" t="s">
        <v>237</v>
      </c>
      <c r="E181" t="s">
        <v>239</v>
      </c>
      <c r="F181" t="str">
        <f>VLOOKUP(B181, Metadata!$A$1:$H$40, 7, FALSE)</f>
        <v>No HEAL CRF Match</v>
      </c>
      <c r="G181" t="s">
        <v>407</v>
      </c>
      <c r="H181" t="s">
        <v>1189</v>
      </c>
      <c r="I181" t="s">
        <v>1352</v>
      </c>
      <c r="FE181" t="s">
        <v>170</v>
      </c>
    </row>
    <row r="182" spans="1:161" x14ac:dyDescent="0.45">
      <c r="A182" t="s">
        <v>161</v>
      </c>
      <c r="B182" t="s">
        <v>170</v>
      </c>
      <c r="C182" t="s">
        <v>209</v>
      </c>
      <c r="D182" t="s">
        <v>237</v>
      </c>
      <c r="E182" t="s">
        <v>239</v>
      </c>
      <c r="F182" t="str">
        <f>VLOOKUP(B182, Metadata!$A$1:$H$40, 7, FALSE)</f>
        <v>No HEAL CRF Match</v>
      </c>
      <c r="G182" t="s">
        <v>408</v>
      </c>
      <c r="H182" t="s">
        <v>1189</v>
      </c>
      <c r="I182" t="s">
        <v>1353</v>
      </c>
      <c r="FE182" t="s">
        <v>170</v>
      </c>
    </row>
    <row r="183" spans="1:161" x14ac:dyDescent="0.45">
      <c r="A183" t="s">
        <v>161</v>
      </c>
      <c r="B183" t="s">
        <v>170</v>
      </c>
      <c r="C183" t="s">
        <v>209</v>
      </c>
      <c r="D183" t="s">
        <v>237</v>
      </c>
      <c r="E183" t="s">
        <v>239</v>
      </c>
      <c r="F183" t="str">
        <f>VLOOKUP(B183, Metadata!$A$1:$H$40, 7, FALSE)</f>
        <v>No HEAL CRF Match</v>
      </c>
      <c r="G183" t="s">
        <v>409</v>
      </c>
      <c r="H183" t="s">
        <v>1189</v>
      </c>
      <c r="I183" t="s">
        <v>1354</v>
      </c>
      <c r="FE183" t="s">
        <v>170</v>
      </c>
    </row>
    <row r="184" spans="1:161" x14ac:dyDescent="0.45">
      <c r="A184" t="s">
        <v>161</v>
      </c>
      <c r="B184" t="s">
        <v>170</v>
      </c>
      <c r="C184" t="s">
        <v>209</v>
      </c>
      <c r="D184" t="s">
        <v>237</v>
      </c>
      <c r="E184" t="s">
        <v>239</v>
      </c>
      <c r="F184" t="str">
        <f>VLOOKUP(B184, Metadata!$A$1:$H$40, 7, FALSE)</f>
        <v>No HEAL CRF Match</v>
      </c>
      <c r="G184" t="s">
        <v>410</v>
      </c>
      <c r="H184" t="s">
        <v>1189</v>
      </c>
      <c r="I184" t="s">
        <v>1355</v>
      </c>
      <c r="FE184" t="s">
        <v>170</v>
      </c>
    </row>
    <row r="185" spans="1:161" x14ac:dyDescent="0.45">
      <c r="A185" t="s">
        <v>161</v>
      </c>
      <c r="B185" t="s">
        <v>170</v>
      </c>
      <c r="C185" t="s">
        <v>209</v>
      </c>
      <c r="D185" t="s">
        <v>237</v>
      </c>
      <c r="E185" t="s">
        <v>239</v>
      </c>
      <c r="F185" t="str">
        <f>VLOOKUP(B185, Metadata!$A$1:$H$40, 7, FALSE)</f>
        <v>No HEAL CRF Match</v>
      </c>
      <c r="G185" t="s">
        <v>411</v>
      </c>
      <c r="H185" t="s">
        <v>1189</v>
      </c>
      <c r="I185" t="s">
        <v>1356</v>
      </c>
      <c r="FE185" t="s">
        <v>170</v>
      </c>
    </row>
    <row r="186" spans="1:161" x14ac:dyDescent="0.45">
      <c r="A186" t="s">
        <v>161</v>
      </c>
      <c r="B186" t="s">
        <v>170</v>
      </c>
      <c r="C186" t="s">
        <v>209</v>
      </c>
      <c r="D186" t="s">
        <v>237</v>
      </c>
      <c r="E186" t="s">
        <v>239</v>
      </c>
      <c r="F186" t="str">
        <f>VLOOKUP(B186, Metadata!$A$1:$H$40, 7, FALSE)</f>
        <v>No HEAL CRF Match</v>
      </c>
      <c r="G186" t="s">
        <v>412</v>
      </c>
      <c r="H186" t="s">
        <v>1189</v>
      </c>
      <c r="I186" t="s">
        <v>1357</v>
      </c>
      <c r="FE186" t="s">
        <v>170</v>
      </c>
    </row>
    <row r="187" spans="1:161" x14ac:dyDescent="0.45">
      <c r="A187" t="s">
        <v>161</v>
      </c>
      <c r="B187" t="s">
        <v>170</v>
      </c>
      <c r="C187" t="s">
        <v>209</v>
      </c>
      <c r="D187" t="s">
        <v>237</v>
      </c>
      <c r="E187" t="s">
        <v>239</v>
      </c>
      <c r="F187" t="str">
        <f>VLOOKUP(B187, Metadata!$A$1:$H$40, 7, FALSE)</f>
        <v>No HEAL CRF Match</v>
      </c>
      <c r="G187" t="s">
        <v>413</v>
      </c>
      <c r="H187" t="s">
        <v>1189</v>
      </c>
      <c r="I187" t="s">
        <v>1301</v>
      </c>
      <c r="FE187" t="s">
        <v>170</v>
      </c>
    </row>
    <row r="188" spans="1:161" x14ac:dyDescent="0.45">
      <c r="A188" t="s">
        <v>161</v>
      </c>
      <c r="B188" t="s">
        <v>170</v>
      </c>
      <c r="C188" t="s">
        <v>209</v>
      </c>
      <c r="D188" t="s">
        <v>237</v>
      </c>
      <c r="E188" t="s">
        <v>239</v>
      </c>
      <c r="F188" t="str">
        <f>VLOOKUP(B188, Metadata!$A$1:$H$40, 7, FALSE)</f>
        <v>No HEAL CRF Match</v>
      </c>
      <c r="G188" t="s">
        <v>414</v>
      </c>
      <c r="H188" t="s">
        <v>1206</v>
      </c>
      <c r="I188" t="s">
        <v>1234</v>
      </c>
      <c r="FE188" t="s">
        <v>170</v>
      </c>
    </row>
    <row r="189" spans="1:161" x14ac:dyDescent="0.45">
      <c r="A189" t="s">
        <v>161</v>
      </c>
      <c r="B189" t="s">
        <v>170</v>
      </c>
      <c r="C189" t="s">
        <v>209</v>
      </c>
      <c r="D189" t="s">
        <v>237</v>
      </c>
      <c r="E189" t="s">
        <v>239</v>
      </c>
      <c r="F189" t="str">
        <f>VLOOKUP(B189, Metadata!$A$1:$H$40, 7, FALSE)</f>
        <v>No HEAL CRF Match</v>
      </c>
      <c r="G189" t="s">
        <v>415</v>
      </c>
      <c r="H189" t="s">
        <v>1189</v>
      </c>
      <c r="I189" t="s">
        <v>1358</v>
      </c>
      <c r="FE189" t="s">
        <v>170</v>
      </c>
    </row>
    <row r="190" spans="1:161" x14ac:dyDescent="0.45">
      <c r="A190" t="s">
        <v>161</v>
      </c>
      <c r="B190" t="s">
        <v>170</v>
      </c>
      <c r="C190" t="s">
        <v>209</v>
      </c>
      <c r="D190" t="s">
        <v>237</v>
      </c>
      <c r="E190" t="s">
        <v>239</v>
      </c>
      <c r="F190" t="str">
        <f>VLOOKUP(B190, Metadata!$A$1:$H$40, 7, FALSE)</f>
        <v>No HEAL CRF Match</v>
      </c>
      <c r="G190" t="s">
        <v>416</v>
      </c>
      <c r="H190" t="s">
        <v>1189</v>
      </c>
      <c r="I190" t="s">
        <v>1359</v>
      </c>
      <c r="FE190" t="s">
        <v>170</v>
      </c>
    </row>
    <row r="191" spans="1:161" x14ac:dyDescent="0.45">
      <c r="A191" t="s">
        <v>161</v>
      </c>
      <c r="B191" t="s">
        <v>170</v>
      </c>
      <c r="C191" t="s">
        <v>209</v>
      </c>
      <c r="D191" t="s">
        <v>237</v>
      </c>
      <c r="E191" t="s">
        <v>239</v>
      </c>
      <c r="F191" t="str">
        <f>VLOOKUP(B191, Metadata!$A$1:$H$40, 7, FALSE)</f>
        <v>No HEAL CRF Match</v>
      </c>
      <c r="G191" t="s">
        <v>417</v>
      </c>
      <c r="H191" t="s">
        <v>1189</v>
      </c>
      <c r="I191" t="s">
        <v>1352</v>
      </c>
      <c r="FE191" t="s">
        <v>170</v>
      </c>
    </row>
    <row r="192" spans="1:161" x14ac:dyDescent="0.45">
      <c r="A192" t="s">
        <v>161</v>
      </c>
      <c r="B192" t="s">
        <v>170</v>
      </c>
      <c r="C192" t="s">
        <v>209</v>
      </c>
      <c r="D192" t="s">
        <v>237</v>
      </c>
      <c r="E192" t="s">
        <v>239</v>
      </c>
      <c r="F192" t="str">
        <f>VLOOKUP(B192, Metadata!$A$1:$H$40, 7, FALSE)</f>
        <v>No HEAL CRF Match</v>
      </c>
      <c r="G192" t="s">
        <v>418</v>
      </c>
      <c r="H192" t="s">
        <v>1189</v>
      </c>
      <c r="I192" t="s">
        <v>1353</v>
      </c>
      <c r="FE192" t="s">
        <v>170</v>
      </c>
    </row>
    <row r="193" spans="1:161" x14ac:dyDescent="0.45">
      <c r="A193" t="s">
        <v>161</v>
      </c>
      <c r="B193" t="s">
        <v>170</v>
      </c>
      <c r="C193" t="s">
        <v>209</v>
      </c>
      <c r="D193" t="s">
        <v>237</v>
      </c>
      <c r="E193" t="s">
        <v>239</v>
      </c>
      <c r="F193" t="str">
        <f>VLOOKUP(B193, Metadata!$A$1:$H$40, 7, FALSE)</f>
        <v>No HEAL CRF Match</v>
      </c>
      <c r="G193" t="s">
        <v>419</v>
      </c>
      <c r="H193" t="s">
        <v>1189</v>
      </c>
      <c r="I193" t="s">
        <v>1360</v>
      </c>
      <c r="FE193" t="s">
        <v>170</v>
      </c>
    </row>
    <row r="194" spans="1:161" x14ac:dyDescent="0.45">
      <c r="A194" t="s">
        <v>161</v>
      </c>
      <c r="B194" t="s">
        <v>170</v>
      </c>
      <c r="C194" t="s">
        <v>209</v>
      </c>
      <c r="D194" t="s">
        <v>237</v>
      </c>
      <c r="E194" t="s">
        <v>239</v>
      </c>
      <c r="F194" t="str">
        <f>VLOOKUP(B194, Metadata!$A$1:$H$40, 7, FALSE)</f>
        <v>No HEAL CRF Match</v>
      </c>
      <c r="G194" t="s">
        <v>420</v>
      </c>
      <c r="H194" t="s">
        <v>1187</v>
      </c>
      <c r="I194" t="s">
        <v>1361</v>
      </c>
      <c r="FE194" t="s">
        <v>170</v>
      </c>
    </row>
    <row r="195" spans="1:161" x14ac:dyDescent="0.45">
      <c r="A195" t="s">
        <v>161</v>
      </c>
      <c r="B195" t="s">
        <v>170</v>
      </c>
      <c r="C195" t="s">
        <v>209</v>
      </c>
      <c r="D195" t="s">
        <v>237</v>
      </c>
      <c r="E195" t="s">
        <v>239</v>
      </c>
      <c r="F195" t="str">
        <f>VLOOKUP(B195, Metadata!$A$1:$H$40, 7, FALSE)</f>
        <v>No HEAL CRF Match</v>
      </c>
      <c r="G195" t="s">
        <v>421</v>
      </c>
      <c r="H195" t="s">
        <v>1207</v>
      </c>
      <c r="I195" t="s">
        <v>1362</v>
      </c>
      <c r="FE195" t="s">
        <v>170</v>
      </c>
    </row>
    <row r="196" spans="1:161" x14ac:dyDescent="0.45">
      <c r="A196" t="s">
        <v>161</v>
      </c>
      <c r="B196" t="s">
        <v>170</v>
      </c>
      <c r="C196" t="s">
        <v>209</v>
      </c>
      <c r="D196" t="s">
        <v>237</v>
      </c>
      <c r="E196" t="s">
        <v>239</v>
      </c>
      <c r="F196" t="str">
        <f>VLOOKUP(B196, Metadata!$A$1:$H$40, 7, FALSE)</f>
        <v>No HEAL CRF Match</v>
      </c>
      <c r="G196" t="s">
        <v>422</v>
      </c>
      <c r="H196" t="s">
        <v>1208</v>
      </c>
      <c r="I196" t="s">
        <v>1363</v>
      </c>
      <c r="FE196" t="s">
        <v>170</v>
      </c>
    </row>
    <row r="197" spans="1:161" x14ac:dyDescent="0.45">
      <c r="A197" t="s">
        <v>161</v>
      </c>
      <c r="B197" t="s">
        <v>170</v>
      </c>
      <c r="C197" t="s">
        <v>209</v>
      </c>
      <c r="D197" t="s">
        <v>237</v>
      </c>
      <c r="E197" t="s">
        <v>239</v>
      </c>
      <c r="F197" t="str">
        <f>VLOOKUP(B197, Metadata!$A$1:$H$40, 7, FALSE)</f>
        <v>No HEAL CRF Match</v>
      </c>
      <c r="G197" t="s">
        <v>423</v>
      </c>
      <c r="H197" t="s">
        <v>1189</v>
      </c>
      <c r="I197" t="s">
        <v>1364</v>
      </c>
      <c r="FE197" t="s">
        <v>170</v>
      </c>
    </row>
    <row r="198" spans="1:161" x14ac:dyDescent="0.45">
      <c r="A198" t="s">
        <v>161</v>
      </c>
      <c r="B198" t="s">
        <v>170</v>
      </c>
      <c r="C198" t="s">
        <v>209</v>
      </c>
      <c r="D198" t="s">
        <v>237</v>
      </c>
      <c r="E198" t="s">
        <v>239</v>
      </c>
      <c r="F198" t="str">
        <f>VLOOKUP(B198, Metadata!$A$1:$H$40, 7, FALSE)</f>
        <v>No HEAL CRF Match</v>
      </c>
      <c r="G198" t="s">
        <v>424</v>
      </c>
      <c r="H198" t="s">
        <v>1189</v>
      </c>
      <c r="I198" t="s">
        <v>1365</v>
      </c>
      <c r="FE198" t="s">
        <v>170</v>
      </c>
    </row>
    <row r="199" spans="1:161" x14ac:dyDescent="0.45">
      <c r="A199" t="s">
        <v>161</v>
      </c>
      <c r="B199" t="s">
        <v>170</v>
      </c>
      <c r="C199" t="s">
        <v>209</v>
      </c>
      <c r="D199" t="s">
        <v>237</v>
      </c>
      <c r="E199" t="s">
        <v>239</v>
      </c>
      <c r="F199" t="str">
        <f>VLOOKUP(B199, Metadata!$A$1:$H$40, 7, FALSE)</f>
        <v>No HEAL CRF Match</v>
      </c>
      <c r="G199" t="s">
        <v>425</v>
      </c>
      <c r="H199" t="s">
        <v>1191</v>
      </c>
      <c r="I199" t="s">
        <v>1366</v>
      </c>
      <c r="FE199" t="s">
        <v>170</v>
      </c>
    </row>
    <row r="200" spans="1:161" x14ac:dyDescent="0.45">
      <c r="A200" t="s">
        <v>161</v>
      </c>
      <c r="B200" t="s">
        <v>170</v>
      </c>
      <c r="C200" t="s">
        <v>209</v>
      </c>
      <c r="D200" t="s">
        <v>237</v>
      </c>
      <c r="E200" t="s">
        <v>239</v>
      </c>
      <c r="F200" t="str">
        <f>VLOOKUP(B200, Metadata!$A$1:$H$40, 7, FALSE)</f>
        <v>No HEAL CRF Match</v>
      </c>
      <c r="G200" t="s">
        <v>426</v>
      </c>
      <c r="H200" t="s">
        <v>1205</v>
      </c>
      <c r="I200" t="s">
        <v>1367</v>
      </c>
      <c r="FE200" t="s">
        <v>170</v>
      </c>
    </row>
    <row r="201" spans="1:161" x14ac:dyDescent="0.45">
      <c r="A201" t="s">
        <v>161</v>
      </c>
      <c r="B201" t="s">
        <v>170</v>
      </c>
      <c r="C201" t="s">
        <v>209</v>
      </c>
      <c r="D201" t="s">
        <v>237</v>
      </c>
      <c r="E201" t="s">
        <v>239</v>
      </c>
      <c r="F201" t="str">
        <f>VLOOKUP(B201, Metadata!$A$1:$H$40, 7, FALSE)</f>
        <v>No HEAL CRF Match</v>
      </c>
      <c r="G201" t="s">
        <v>427</v>
      </c>
      <c r="H201" t="s">
        <v>1189</v>
      </c>
      <c r="I201" t="s">
        <v>1354</v>
      </c>
      <c r="FE201" t="s">
        <v>170</v>
      </c>
    </row>
    <row r="202" spans="1:161" x14ac:dyDescent="0.45">
      <c r="A202" t="s">
        <v>161</v>
      </c>
      <c r="B202" t="s">
        <v>170</v>
      </c>
      <c r="C202" t="s">
        <v>209</v>
      </c>
      <c r="D202" t="s">
        <v>237</v>
      </c>
      <c r="E202" t="s">
        <v>239</v>
      </c>
      <c r="F202" t="str">
        <f>VLOOKUP(B202, Metadata!$A$1:$H$40, 7, FALSE)</f>
        <v>No HEAL CRF Match</v>
      </c>
      <c r="G202" t="s">
        <v>428</v>
      </c>
      <c r="H202" t="s">
        <v>1189</v>
      </c>
      <c r="I202" t="s">
        <v>1355</v>
      </c>
      <c r="FE202" t="s">
        <v>170</v>
      </c>
    </row>
    <row r="203" spans="1:161" x14ac:dyDescent="0.45">
      <c r="A203" t="s">
        <v>161</v>
      </c>
      <c r="B203" t="s">
        <v>170</v>
      </c>
      <c r="C203" t="s">
        <v>209</v>
      </c>
      <c r="D203" t="s">
        <v>237</v>
      </c>
      <c r="E203" t="s">
        <v>239</v>
      </c>
      <c r="F203" t="str">
        <f>VLOOKUP(B203, Metadata!$A$1:$H$40, 7, FALSE)</f>
        <v>No HEAL CRF Match</v>
      </c>
      <c r="G203" t="s">
        <v>429</v>
      </c>
      <c r="H203" t="s">
        <v>1189</v>
      </c>
      <c r="I203" t="s">
        <v>1368</v>
      </c>
      <c r="FE203" t="s">
        <v>170</v>
      </c>
    </row>
    <row r="204" spans="1:161" x14ac:dyDescent="0.45">
      <c r="A204" t="s">
        <v>160</v>
      </c>
      <c r="B204" t="s">
        <v>171</v>
      </c>
      <c r="C204" t="s">
        <v>210</v>
      </c>
      <c r="D204" t="s">
        <v>237</v>
      </c>
      <c r="E204" t="s">
        <v>239</v>
      </c>
      <c r="F204" t="str">
        <f>VLOOKUP(B204, Metadata!$A$1:$H$40, 7, FALSE)</f>
        <v>No HEAL CRF Match</v>
      </c>
      <c r="G204" t="s">
        <v>430</v>
      </c>
      <c r="H204">
        <v>500</v>
      </c>
      <c r="I204" t="s">
        <v>1219</v>
      </c>
      <c r="FE204" t="s">
        <v>171</v>
      </c>
    </row>
    <row r="205" spans="1:161" x14ac:dyDescent="0.45">
      <c r="A205" t="s">
        <v>160</v>
      </c>
      <c r="B205" t="s">
        <v>171</v>
      </c>
      <c r="C205" t="s">
        <v>210</v>
      </c>
      <c r="D205" t="s">
        <v>237</v>
      </c>
      <c r="E205" t="s">
        <v>239</v>
      </c>
      <c r="F205" t="str">
        <f>VLOOKUP(B205, Metadata!$A$1:$H$40, 7, FALSE)</f>
        <v>No HEAL CRF Match</v>
      </c>
      <c r="G205" t="s">
        <v>431</v>
      </c>
      <c r="H205" t="s">
        <v>1186</v>
      </c>
      <c r="I205" t="s">
        <v>1220</v>
      </c>
      <c r="J205" t="s">
        <v>1915</v>
      </c>
      <c r="FE205" t="s">
        <v>171</v>
      </c>
    </row>
    <row r="206" spans="1:161" x14ac:dyDescent="0.45">
      <c r="A206" t="s">
        <v>160</v>
      </c>
      <c r="B206" t="s">
        <v>171</v>
      </c>
      <c r="C206" t="s">
        <v>210</v>
      </c>
      <c r="D206" t="s">
        <v>237</v>
      </c>
      <c r="E206" t="s">
        <v>239</v>
      </c>
      <c r="F206" t="str">
        <f>VLOOKUP(B206, Metadata!$A$1:$H$40, 7, FALSE)</f>
        <v>No HEAL CRF Match</v>
      </c>
      <c r="G206" t="s">
        <v>432</v>
      </c>
      <c r="H206">
        <v>500</v>
      </c>
      <c r="I206" t="s">
        <v>1369</v>
      </c>
      <c r="FE206" t="s">
        <v>171</v>
      </c>
    </row>
    <row r="207" spans="1:161" x14ac:dyDescent="0.45">
      <c r="A207" t="s">
        <v>160</v>
      </c>
      <c r="B207" t="s">
        <v>171</v>
      </c>
      <c r="C207" t="s">
        <v>210</v>
      </c>
      <c r="D207" t="s">
        <v>237</v>
      </c>
      <c r="E207" t="s">
        <v>239</v>
      </c>
      <c r="F207" t="str">
        <f>VLOOKUP(B207, Metadata!$A$1:$H$40, 7, FALSE)</f>
        <v>No HEAL CRF Match</v>
      </c>
      <c r="G207" t="s">
        <v>433</v>
      </c>
      <c r="H207" t="s">
        <v>1186</v>
      </c>
      <c r="I207" t="s">
        <v>1370</v>
      </c>
      <c r="J207" t="s">
        <v>1941</v>
      </c>
      <c r="FE207" t="s">
        <v>171</v>
      </c>
    </row>
    <row r="208" spans="1:161" x14ac:dyDescent="0.45">
      <c r="A208" t="s">
        <v>160</v>
      </c>
      <c r="B208" t="s">
        <v>171</v>
      </c>
      <c r="C208" t="s">
        <v>210</v>
      </c>
      <c r="D208" t="s">
        <v>237</v>
      </c>
      <c r="E208" t="s">
        <v>239</v>
      </c>
      <c r="F208" t="str">
        <f>VLOOKUP(B208, Metadata!$A$1:$H$40, 7, FALSE)</f>
        <v>No HEAL CRF Match</v>
      </c>
      <c r="G208" t="s">
        <v>434</v>
      </c>
      <c r="H208" t="s">
        <v>1186</v>
      </c>
      <c r="I208" t="s">
        <v>1371</v>
      </c>
      <c r="J208" t="s">
        <v>1941</v>
      </c>
      <c r="FE208" t="s">
        <v>171</v>
      </c>
    </row>
    <row r="209" spans="1:161" x14ac:dyDescent="0.45">
      <c r="A209" t="s">
        <v>160</v>
      </c>
      <c r="B209" t="s">
        <v>171</v>
      </c>
      <c r="C209" t="s">
        <v>210</v>
      </c>
      <c r="D209" t="s">
        <v>237</v>
      </c>
      <c r="E209" t="s">
        <v>239</v>
      </c>
      <c r="F209" t="str">
        <f>VLOOKUP(B209, Metadata!$A$1:$H$40, 7, FALSE)</f>
        <v>No HEAL CRF Match</v>
      </c>
      <c r="G209" t="s">
        <v>435</v>
      </c>
      <c r="H209" t="s">
        <v>1186</v>
      </c>
      <c r="I209" t="s">
        <v>1372</v>
      </c>
      <c r="J209" t="s">
        <v>1942</v>
      </c>
      <c r="FE209" t="s">
        <v>171</v>
      </c>
    </row>
    <row r="210" spans="1:161" x14ac:dyDescent="0.45">
      <c r="A210" t="s">
        <v>160</v>
      </c>
      <c r="B210" t="s">
        <v>171</v>
      </c>
      <c r="C210" t="s">
        <v>210</v>
      </c>
      <c r="D210" t="s">
        <v>237</v>
      </c>
      <c r="E210" t="s">
        <v>239</v>
      </c>
      <c r="F210" t="str">
        <f>VLOOKUP(B210, Metadata!$A$1:$H$40, 7, FALSE)</f>
        <v>No HEAL CRF Match</v>
      </c>
      <c r="G210" t="s">
        <v>436</v>
      </c>
      <c r="H210" t="s">
        <v>1186</v>
      </c>
      <c r="I210" t="s">
        <v>1373</v>
      </c>
      <c r="J210" t="s">
        <v>1943</v>
      </c>
      <c r="FE210" t="s">
        <v>171</v>
      </c>
    </row>
    <row r="211" spans="1:161" x14ac:dyDescent="0.45">
      <c r="A211" t="s">
        <v>160</v>
      </c>
      <c r="B211" t="s">
        <v>171</v>
      </c>
      <c r="C211" t="s">
        <v>210</v>
      </c>
      <c r="D211" t="s">
        <v>237</v>
      </c>
      <c r="E211" t="s">
        <v>239</v>
      </c>
      <c r="F211" t="str">
        <f>VLOOKUP(B211, Metadata!$A$1:$H$40, 7, FALSE)</f>
        <v>No HEAL CRF Match</v>
      </c>
      <c r="G211" t="s">
        <v>437</v>
      </c>
      <c r="H211" t="s">
        <v>1186</v>
      </c>
      <c r="I211" t="s">
        <v>1374</v>
      </c>
      <c r="J211" t="s">
        <v>1944</v>
      </c>
      <c r="FE211" t="s">
        <v>171</v>
      </c>
    </row>
    <row r="212" spans="1:161" x14ac:dyDescent="0.45">
      <c r="A212" t="s">
        <v>160</v>
      </c>
      <c r="B212" t="s">
        <v>171</v>
      </c>
      <c r="C212" t="s">
        <v>210</v>
      </c>
      <c r="D212" t="s">
        <v>237</v>
      </c>
      <c r="E212" t="s">
        <v>239</v>
      </c>
      <c r="F212" t="str">
        <f>VLOOKUP(B212, Metadata!$A$1:$H$40, 7, FALSE)</f>
        <v>No HEAL CRF Match</v>
      </c>
      <c r="G212" t="s">
        <v>438</v>
      </c>
      <c r="H212" t="s">
        <v>1186</v>
      </c>
      <c r="I212" t="s">
        <v>1375</v>
      </c>
      <c r="J212" t="s">
        <v>1945</v>
      </c>
      <c r="FE212" t="s">
        <v>171</v>
      </c>
    </row>
    <row r="213" spans="1:161" x14ac:dyDescent="0.45">
      <c r="A213" t="s">
        <v>160</v>
      </c>
      <c r="B213" t="s">
        <v>171</v>
      </c>
      <c r="C213" t="s">
        <v>210</v>
      </c>
      <c r="D213" t="s">
        <v>237</v>
      </c>
      <c r="E213" t="s">
        <v>239</v>
      </c>
      <c r="F213" t="str">
        <f>VLOOKUP(B213, Metadata!$A$1:$H$40, 7, FALSE)</f>
        <v>No HEAL CRF Match</v>
      </c>
      <c r="G213" t="s">
        <v>439</v>
      </c>
      <c r="H213" t="s">
        <v>1186</v>
      </c>
      <c r="I213" t="s">
        <v>1376</v>
      </c>
      <c r="J213" t="s">
        <v>1945</v>
      </c>
      <c r="FE213" t="s">
        <v>171</v>
      </c>
    </row>
    <row r="214" spans="1:161" x14ac:dyDescent="0.45">
      <c r="A214" t="s">
        <v>160</v>
      </c>
      <c r="B214" t="s">
        <v>171</v>
      </c>
      <c r="C214" t="s">
        <v>210</v>
      </c>
      <c r="D214" t="s">
        <v>237</v>
      </c>
      <c r="E214" t="s">
        <v>239</v>
      </c>
      <c r="F214" t="str">
        <f>VLOOKUP(B214, Metadata!$A$1:$H$40, 7, FALSE)</f>
        <v>No HEAL CRF Match</v>
      </c>
      <c r="G214" t="s">
        <v>440</v>
      </c>
      <c r="H214" t="s">
        <v>1186</v>
      </c>
      <c r="I214" t="s">
        <v>1377</v>
      </c>
      <c r="J214" t="s">
        <v>1946</v>
      </c>
      <c r="FE214" t="s">
        <v>171</v>
      </c>
    </row>
    <row r="215" spans="1:161" x14ac:dyDescent="0.45">
      <c r="A215" t="s">
        <v>160</v>
      </c>
      <c r="B215" t="s">
        <v>171</v>
      </c>
      <c r="C215" t="s">
        <v>210</v>
      </c>
      <c r="D215" t="s">
        <v>237</v>
      </c>
      <c r="E215" t="s">
        <v>239</v>
      </c>
      <c r="F215" t="str">
        <f>VLOOKUP(B215, Metadata!$A$1:$H$40, 7, FALSE)</f>
        <v>No HEAL CRF Match</v>
      </c>
      <c r="G215" t="s">
        <v>441</v>
      </c>
      <c r="H215" t="s">
        <v>1186</v>
      </c>
      <c r="I215" t="s">
        <v>1378</v>
      </c>
      <c r="J215" t="s">
        <v>1947</v>
      </c>
      <c r="FE215" t="s">
        <v>171</v>
      </c>
    </row>
    <row r="216" spans="1:161" x14ac:dyDescent="0.45">
      <c r="A216" t="s">
        <v>160</v>
      </c>
      <c r="B216" t="s">
        <v>171</v>
      </c>
      <c r="C216" t="s">
        <v>210</v>
      </c>
      <c r="D216" t="s">
        <v>237</v>
      </c>
      <c r="E216" t="s">
        <v>239</v>
      </c>
      <c r="F216" t="str">
        <f>VLOOKUP(B216, Metadata!$A$1:$H$40, 7, FALSE)</f>
        <v>No HEAL CRF Match</v>
      </c>
      <c r="G216" t="s">
        <v>442</v>
      </c>
      <c r="H216" t="s">
        <v>1186</v>
      </c>
      <c r="I216" t="s">
        <v>1379</v>
      </c>
      <c r="J216" t="s">
        <v>1948</v>
      </c>
      <c r="FE216" t="s">
        <v>171</v>
      </c>
    </row>
    <row r="217" spans="1:161" x14ac:dyDescent="0.45">
      <c r="A217" t="s">
        <v>160</v>
      </c>
      <c r="B217" t="s">
        <v>171</v>
      </c>
      <c r="C217" t="s">
        <v>210</v>
      </c>
      <c r="D217" t="s">
        <v>237</v>
      </c>
      <c r="E217" t="s">
        <v>239</v>
      </c>
      <c r="F217" t="str">
        <f>VLOOKUP(B217, Metadata!$A$1:$H$40, 7, FALSE)</f>
        <v>No HEAL CRF Match</v>
      </c>
      <c r="G217" t="s">
        <v>443</v>
      </c>
      <c r="H217" t="s">
        <v>1186</v>
      </c>
      <c r="I217" t="s">
        <v>1380</v>
      </c>
      <c r="J217" t="s">
        <v>1949</v>
      </c>
      <c r="FE217" t="s">
        <v>171</v>
      </c>
    </row>
    <row r="218" spans="1:161" x14ac:dyDescent="0.45">
      <c r="A218" t="s">
        <v>160</v>
      </c>
      <c r="B218" t="s">
        <v>171</v>
      </c>
      <c r="C218" t="s">
        <v>210</v>
      </c>
      <c r="D218" t="s">
        <v>237</v>
      </c>
      <c r="E218" t="s">
        <v>239</v>
      </c>
      <c r="F218" t="str">
        <f>VLOOKUP(B218, Metadata!$A$1:$H$40, 7, FALSE)</f>
        <v>No HEAL CRF Match</v>
      </c>
      <c r="G218" t="s">
        <v>444</v>
      </c>
      <c r="H218" t="s">
        <v>1186</v>
      </c>
      <c r="I218" t="s">
        <v>1381</v>
      </c>
      <c r="J218" t="s">
        <v>1950</v>
      </c>
      <c r="FE218" t="s">
        <v>171</v>
      </c>
    </row>
    <row r="219" spans="1:161" x14ac:dyDescent="0.45">
      <c r="A219" t="s">
        <v>160</v>
      </c>
      <c r="B219" t="s">
        <v>171</v>
      </c>
      <c r="C219" t="s">
        <v>210</v>
      </c>
      <c r="D219" t="s">
        <v>237</v>
      </c>
      <c r="E219" t="s">
        <v>239</v>
      </c>
      <c r="F219" t="str">
        <f>VLOOKUP(B219, Metadata!$A$1:$H$40, 7, FALSE)</f>
        <v>No HEAL CRF Match</v>
      </c>
      <c r="G219" t="s">
        <v>445</v>
      </c>
      <c r="H219" t="s">
        <v>1186</v>
      </c>
      <c r="I219" t="s">
        <v>1382</v>
      </c>
      <c r="J219" t="s">
        <v>1951</v>
      </c>
      <c r="FE219" t="s">
        <v>171</v>
      </c>
    </row>
    <row r="220" spans="1:161" x14ac:dyDescent="0.45">
      <c r="A220" t="s">
        <v>160</v>
      </c>
      <c r="B220" t="s">
        <v>171</v>
      </c>
      <c r="C220" t="s">
        <v>210</v>
      </c>
      <c r="D220" t="s">
        <v>237</v>
      </c>
      <c r="E220" t="s">
        <v>239</v>
      </c>
      <c r="F220" t="str">
        <f>VLOOKUP(B220, Metadata!$A$1:$H$40, 7, FALSE)</f>
        <v>No HEAL CRF Match</v>
      </c>
      <c r="G220" t="s">
        <v>446</v>
      </c>
      <c r="H220" t="s">
        <v>1186</v>
      </c>
      <c r="I220" t="s">
        <v>1383</v>
      </c>
      <c r="J220" t="s">
        <v>1952</v>
      </c>
      <c r="FE220" t="s">
        <v>171</v>
      </c>
    </row>
    <row r="221" spans="1:161" x14ac:dyDescent="0.45">
      <c r="A221" t="s">
        <v>160</v>
      </c>
      <c r="B221" t="s">
        <v>171</v>
      </c>
      <c r="C221" t="s">
        <v>210</v>
      </c>
      <c r="D221" t="s">
        <v>237</v>
      </c>
      <c r="E221" t="s">
        <v>239</v>
      </c>
      <c r="F221" t="str">
        <f>VLOOKUP(B221, Metadata!$A$1:$H$40, 7, FALSE)</f>
        <v>No HEAL CRF Match</v>
      </c>
      <c r="G221" t="s">
        <v>447</v>
      </c>
      <c r="H221" t="s">
        <v>1186</v>
      </c>
      <c r="I221" t="s">
        <v>1384</v>
      </c>
      <c r="J221" t="s">
        <v>1953</v>
      </c>
      <c r="FE221" t="s">
        <v>171</v>
      </c>
    </row>
    <row r="222" spans="1:161" x14ac:dyDescent="0.45">
      <c r="A222" t="s">
        <v>160</v>
      </c>
      <c r="B222" t="s">
        <v>171</v>
      </c>
      <c r="C222" t="s">
        <v>210</v>
      </c>
      <c r="D222" t="s">
        <v>237</v>
      </c>
      <c r="E222" t="s">
        <v>239</v>
      </c>
      <c r="F222" t="str">
        <f>VLOOKUP(B222, Metadata!$A$1:$H$40, 7, FALSE)</f>
        <v>No HEAL CRF Match</v>
      </c>
      <c r="G222" t="s">
        <v>448</v>
      </c>
      <c r="H222" t="s">
        <v>1186</v>
      </c>
      <c r="I222" t="s">
        <v>1385</v>
      </c>
      <c r="J222" t="s">
        <v>1954</v>
      </c>
      <c r="FE222" t="s">
        <v>171</v>
      </c>
    </row>
    <row r="223" spans="1:161" x14ac:dyDescent="0.45">
      <c r="A223" t="s">
        <v>160</v>
      </c>
      <c r="B223" t="s">
        <v>171</v>
      </c>
      <c r="C223" t="s">
        <v>210</v>
      </c>
      <c r="D223" t="s">
        <v>237</v>
      </c>
      <c r="E223" t="s">
        <v>239</v>
      </c>
      <c r="F223" t="str">
        <f>VLOOKUP(B223, Metadata!$A$1:$H$40, 7, FALSE)</f>
        <v>No HEAL CRF Match</v>
      </c>
      <c r="G223" t="s">
        <v>449</v>
      </c>
      <c r="H223" t="s">
        <v>1186</v>
      </c>
      <c r="I223" t="s">
        <v>1386</v>
      </c>
      <c r="J223" t="s">
        <v>1955</v>
      </c>
      <c r="FE223" t="s">
        <v>171</v>
      </c>
    </row>
    <row r="224" spans="1:161" x14ac:dyDescent="0.45">
      <c r="A224" t="s">
        <v>160</v>
      </c>
      <c r="B224" t="s">
        <v>171</v>
      </c>
      <c r="C224" t="s">
        <v>210</v>
      </c>
      <c r="D224" t="s">
        <v>237</v>
      </c>
      <c r="E224" t="s">
        <v>239</v>
      </c>
      <c r="F224" t="str">
        <f>VLOOKUP(B224, Metadata!$A$1:$H$40, 7, FALSE)</f>
        <v>No HEAL CRF Match</v>
      </c>
      <c r="G224" t="s">
        <v>450</v>
      </c>
      <c r="H224" t="s">
        <v>1186</v>
      </c>
      <c r="I224" t="s">
        <v>1387</v>
      </c>
      <c r="J224" t="s">
        <v>1956</v>
      </c>
      <c r="FE224" t="s">
        <v>171</v>
      </c>
    </row>
    <row r="225" spans="1:161" x14ac:dyDescent="0.45">
      <c r="A225" t="s">
        <v>160</v>
      </c>
      <c r="B225" t="s">
        <v>171</v>
      </c>
      <c r="C225" t="s">
        <v>210</v>
      </c>
      <c r="D225" t="s">
        <v>237</v>
      </c>
      <c r="E225" t="s">
        <v>239</v>
      </c>
      <c r="F225" t="str">
        <f>VLOOKUP(B225, Metadata!$A$1:$H$40, 7, FALSE)</f>
        <v>No HEAL CRF Match</v>
      </c>
      <c r="G225" t="s">
        <v>451</v>
      </c>
      <c r="H225" t="s">
        <v>1186</v>
      </c>
      <c r="I225" t="s">
        <v>1388</v>
      </c>
      <c r="J225" t="s">
        <v>1957</v>
      </c>
      <c r="FE225" t="s">
        <v>171</v>
      </c>
    </row>
    <row r="226" spans="1:161" x14ac:dyDescent="0.45">
      <c r="A226" t="s">
        <v>160</v>
      </c>
      <c r="B226" t="s">
        <v>171</v>
      </c>
      <c r="C226" t="s">
        <v>210</v>
      </c>
      <c r="D226" t="s">
        <v>237</v>
      </c>
      <c r="E226" t="s">
        <v>239</v>
      </c>
      <c r="F226" t="str">
        <f>VLOOKUP(B226, Metadata!$A$1:$H$40, 7, FALSE)</f>
        <v>No HEAL CRF Match</v>
      </c>
      <c r="G226" t="s">
        <v>452</v>
      </c>
      <c r="H226" t="s">
        <v>1186</v>
      </c>
      <c r="I226" t="s">
        <v>1235</v>
      </c>
      <c r="FE226" t="s">
        <v>171</v>
      </c>
    </row>
    <row r="227" spans="1:161" x14ac:dyDescent="0.45">
      <c r="A227" t="s">
        <v>161</v>
      </c>
      <c r="B227" t="s">
        <v>170</v>
      </c>
      <c r="C227" t="s">
        <v>209</v>
      </c>
      <c r="D227" t="s">
        <v>237</v>
      </c>
      <c r="E227" t="s">
        <v>239</v>
      </c>
      <c r="F227" t="str">
        <f>VLOOKUP(B227, Metadata!$A$1:$H$40, 7, FALSE)</f>
        <v>No HEAL CRF Match</v>
      </c>
      <c r="G227" t="s">
        <v>453</v>
      </c>
      <c r="H227" t="s">
        <v>1189</v>
      </c>
      <c r="I227" t="s">
        <v>1389</v>
      </c>
      <c r="FE227" t="s">
        <v>170</v>
      </c>
    </row>
    <row r="228" spans="1:161" x14ac:dyDescent="0.45">
      <c r="A228" t="s">
        <v>161</v>
      </c>
      <c r="B228" t="s">
        <v>170</v>
      </c>
      <c r="C228" t="s">
        <v>209</v>
      </c>
      <c r="D228" t="s">
        <v>237</v>
      </c>
      <c r="E228" t="s">
        <v>239</v>
      </c>
      <c r="F228" t="str">
        <f>VLOOKUP(B228, Metadata!$A$1:$H$40, 7, FALSE)</f>
        <v>No HEAL CRF Match</v>
      </c>
      <c r="G228" t="s">
        <v>454</v>
      </c>
      <c r="H228" t="s">
        <v>1189</v>
      </c>
      <c r="I228" t="s">
        <v>1356</v>
      </c>
      <c r="FE228" t="s">
        <v>170</v>
      </c>
    </row>
    <row r="229" spans="1:161" x14ac:dyDescent="0.45">
      <c r="A229" t="s">
        <v>161</v>
      </c>
      <c r="B229" t="s">
        <v>170</v>
      </c>
      <c r="C229" t="s">
        <v>209</v>
      </c>
      <c r="D229" t="s">
        <v>237</v>
      </c>
      <c r="E229" t="s">
        <v>239</v>
      </c>
      <c r="F229" t="str">
        <f>VLOOKUP(B229, Metadata!$A$1:$H$40, 7, FALSE)</f>
        <v>No HEAL CRF Match</v>
      </c>
      <c r="G229" t="s">
        <v>455</v>
      </c>
      <c r="H229" t="s">
        <v>1189</v>
      </c>
      <c r="I229" t="s">
        <v>1390</v>
      </c>
      <c r="FE229" t="s">
        <v>170</v>
      </c>
    </row>
    <row r="230" spans="1:161" x14ac:dyDescent="0.45">
      <c r="A230" t="s">
        <v>161</v>
      </c>
      <c r="B230" t="s">
        <v>170</v>
      </c>
      <c r="C230" t="s">
        <v>209</v>
      </c>
      <c r="D230" t="s">
        <v>237</v>
      </c>
      <c r="E230" t="s">
        <v>239</v>
      </c>
      <c r="F230" t="str">
        <f>VLOOKUP(B230, Metadata!$A$1:$H$40, 7, FALSE)</f>
        <v>No HEAL CRF Match</v>
      </c>
      <c r="G230" t="s">
        <v>456</v>
      </c>
      <c r="H230" t="s">
        <v>1189</v>
      </c>
      <c r="I230" t="s">
        <v>1391</v>
      </c>
      <c r="FE230" t="s">
        <v>170</v>
      </c>
    </row>
    <row r="231" spans="1:161" x14ac:dyDescent="0.45">
      <c r="A231" t="s">
        <v>161</v>
      </c>
      <c r="B231" t="s">
        <v>170</v>
      </c>
      <c r="C231" t="s">
        <v>209</v>
      </c>
      <c r="D231" t="s">
        <v>237</v>
      </c>
      <c r="E231" t="s">
        <v>239</v>
      </c>
      <c r="F231" t="str">
        <f>VLOOKUP(B231, Metadata!$A$1:$H$40, 7, FALSE)</f>
        <v>No HEAL CRF Match</v>
      </c>
      <c r="G231" t="s">
        <v>457</v>
      </c>
      <c r="H231" t="s">
        <v>1189</v>
      </c>
      <c r="I231" t="s">
        <v>1392</v>
      </c>
      <c r="FE231" t="s">
        <v>170</v>
      </c>
    </row>
    <row r="232" spans="1:161" x14ac:dyDescent="0.45">
      <c r="A232" t="s">
        <v>161</v>
      </c>
      <c r="B232" t="s">
        <v>170</v>
      </c>
      <c r="C232" t="s">
        <v>209</v>
      </c>
      <c r="D232" t="s">
        <v>237</v>
      </c>
      <c r="E232" t="s">
        <v>239</v>
      </c>
      <c r="F232" t="str">
        <f>VLOOKUP(B232, Metadata!$A$1:$H$40, 7, FALSE)</f>
        <v>No HEAL CRF Match</v>
      </c>
      <c r="G232" t="s">
        <v>458</v>
      </c>
      <c r="H232" t="s">
        <v>1189</v>
      </c>
      <c r="I232" t="s">
        <v>1357</v>
      </c>
      <c r="FE232" t="s">
        <v>170</v>
      </c>
    </row>
    <row r="233" spans="1:161" x14ac:dyDescent="0.45">
      <c r="A233" t="s">
        <v>161</v>
      </c>
      <c r="B233" t="s">
        <v>170</v>
      </c>
      <c r="C233" t="s">
        <v>209</v>
      </c>
      <c r="D233" t="s">
        <v>237</v>
      </c>
      <c r="E233" t="s">
        <v>239</v>
      </c>
      <c r="F233" t="str">
        <f>VLOOKUP(B233, Metadata!$A$1:$H$40, 7, FALSE)</f>
        <v>No HEAL CRF Match</v>
      </c>
      <c r="G233" t="s">
        <v>459</v>
      </c>
      <c r="H233" t="s">
        <v>1189</v>
      </c>
      <c r="I233" t="s">
        <v>1301</v>
      </c>
      <c r="FE233" t="s">
        <v>170</v>
      </c>
    </row>
    <row r="234" spans="1:161" x14ac:dyDescent="0.45">
      <c r="A234" t="s">
        <v>161</v>
      </c>
      <c r="B234" t="s">
        <v>170</v>
      </c>
      <c r="C234" t="s">
        <v>209</v>
      </c>
      <c r="D234" t="s">
        <v>237</v>
      </c>
      <c r="E234" t="s">
        <v>239</v>
      </c>
      <c r="F234" t="str">
        <f>VLOOKUP(B234, Metadata!$A$1:$H$40, 7, FALSE)</f>
        <v>No HEAL CRF Match</v>
      </c>
      <c r="G234" t="s">
        <v>460</v>
      </c>
      <c r="H234" t="s">
        <v>1206</v>
      </c>
      <c r="I234" t="s">
        <v>1234</v>
      </c>
      <c r="FE234" t="s">
        <v>170</v>
      </c>
    </row>
    <row r="235" spans="1:161" x14ac:dyDescent="0.45">
      <c r="A235" t="s">
        <v>161</v>
      </c>
      <c r="B235" t="s">
        <v>170</v>
      </c>
      <c r="C235" t="s">
        <v>209</v>
      </c>
      <c r="D235" t="s">
        <v>237</v>
      </c>
      <c r="E235" t="s">
        <v>239</v>
      </c>
      <c r="F235" t="str">
        <f>VLOOKUP(B235, Metadata!$A$1:$H$40, 7, FALSE)</f>
        <v>No HEAL CRF Match</v>
      </c>
      <c r="G235" t="s">
        <v>461</v>
      </c>
      <c r="H235" t="s">
        <v>1189</v>
      </c>
      <c r="I235" t="s">
        <v>1358</v>
      </c>
      <c r="FE235" t="s">
        <v>170</v>
      </c>
    </row>
    <row r="236" spans="1:161" x14ac:dyDescent="0.45">
      <c r="A236" t="s">
        <v>161</v>
      </c>
      <c r="B236" t="s">
        <v>170</v>
      </c>
      <c r="C236" t="s">
        <v>209</v>
      </c>
      <c r="D236" t="s">
        <v>237</v>
      </c>
      <c r="E236" t="s">
        <v>239</v>
      </c>
      <c r="F236" t="str">
        <f>VLOOKUP(B236, Metadata!$A$1:$H$40, 7, FALSE)</f>
        <v>No HEAL CRF Match</v>
      </c>
      <c r="G236" t="s">
        <v>462</v>
      </c>
      <c r="H236" t="s">
        <v>1189</v>
      </c>
      <c r="I236" t="s">
        <v>462</v>
      </c>
      <c r="FE236" t="s">
        <v>170</v>
      </c>
    </row>
    <row r="237" spans="1:161" x14ac:dyDescent="0.45">
      <c r="A237" t="s">
        <v>161</v>
      </c>
      <c r="B237" t="s">
        <v>170</v>
      </c>
      <c r="C237" t="s">
        <v>209</v>
      </c>
      <c r="D237" t="s">
        <v>237</v>
      </c>
      <c r="E237" t="s">
        <v>239</v>
      </c>
      <c r="F237" t="str">
        <f>VLOOKUP(B237, Metadata!$A$1:$H$40, 7, FALSE)</f>
        <v>No HEAL CRF Match</v>
      </c>
      <c r="G237" t="s">
        <v>463</v>
      </c>
      <c r="H237" t="s">
        <v>1189</v>
      </c>
      <c r="I237" t="s">
        <v>1393</v>
      </c>
      <c r="FE237" t="s">
        <v>170</v>
      </c>
    </row>
    <row r="238" spans="1:161" x14ac:dyDescent="0.45">
      <c r="A238" t="s">
        <v>161</v>
      </c>
      <c r="B238" t="s">
        <v>170</v>
      </c>
      <c r="C238" t="s">
        <v>209</v>
      </c>
      <c r="D238" t="s">
        <v>237</v>
      </c>
      <c r="E238" t="s">
        <v>239</v>
      </c>
      <c r="F238" t="str">
        <f>VLOOKUP(B238, Metadata!$A$1:$H$40, 7, FALSE)</f>
        <v>No HEAL CRF Match</v>
      </c>
      <c r="G238" t="s">
        <v>464</v>
      </c>
      <c r="H238" t="s">
        <v>1189</v>
      </c>
      <c r="FE238" t="s">
        <v>170</v>
      </c>
    </row>
    <row r="239" spans="1:161" x14ac:dyDescent="0.45">
      <c r="A239" t="s">
        <v>161</v>
      </c>
      <c r="B239" t="s">
        <v>170</v>
      </c>
      <c r="C239" t="s">
        <v>209</v>
      </c>
      <c r="D239" t="s">
        <v>237</v>
      </c>
      <c r="E239" t="s">
        <v>239</v>
      </c>
      <c r="F239" t="str">
        <f>VLOOKUP(B239, Metadata!$A$1:$H$40, 7, FALSE)</f>
        <v>No HEAL CRF Match</v>
      </c>
      <c r="G239" t="s">
        <v>465</v>
      </c>
      <c r="H239" t="s">
        <v>1189</v>
      </c>
      <c r="I239" t="s">
        <v>1394</v>
      </c>
      <c r="FE239" t="s">
        <v>170</v>
      </c>
    </row>
    <row r="240" spans="1:161" x14ac:dyDescent="0.45">
      <c r="A240" t="s">
        <v>161</v>
      </c>
      <c r="B240" t="s">
        <v>170</v>
      </c>
      <c r="C240" t="s">
        <v>209</v>
      </c>
      <c r="D240" t="s">
        <v>237</v>
      </c>
      <c r="E240" t="s">
        <v>239</v>
      </c>
      <c r="F240" t="str">
        <f>VLOOKUP(B240, Metadata!$A$1:$H$40, 7, FALSE)</f>
        <v>No HEAL CRF Match</v>
      </c>
      <c r="G240" t="s">
        <v>466</v>
      </c>
      <c r="H240" t="s">
        <v>1189</v>
      </c>
      <c r="I240" t="s">
        <v>1359</v>
      </c>
      <c r="FE240" t="s">
        <v>170</v>
      </c>
    </row>
    <row r="241" spans="1:161" x14ac:dyDescent="0.45">
      <c r="A241" t="s">
        <v>161</v>
      </c>
      <c r="B241" t="s">
        <v>170</v>
      </c>
      <c r="C241" t="s">
        <v>209</v>
      </c>
      <c r="D241" t="s">
        <v>237</v>
      </c>
      <c r="E241" t="s">
        <v>239</v>
      </c>
      <c r="F241" t="str">
        <f>VLOOKUP(B241, Metadata!$A$1:$H$40, 7, FALSE)</f>
        <v>No HEAL CRF Match</v>
      </c>
      <c r="G241" t="s">
        <v>315</v>
      </c>
      <c r="H241" t="s">
        <v>1197</v>
      </c>
      <c r="I241" t="s">
        <v>1395</v>
      </c>
      <c r="FE241" t="s">
        <v>170</v>
      </c>
    </row>
    <row r="242" spans="1:161" x14ac:dyDescent="0.45">
      <c r="A242" t="s">
        <v>161</v>
      </c>
      <c r="B242" t="s">
        <v>172</v>
      </c>
      <c r="C242" t="s">
        <v>211</v>
      </c>
      <c r="D242" t="s">
        <v>237</v>
      </c>
      <c r="E242" t="s">
        <v>239</v>
      </c>
      <c r="F242" t="str">
        <f>VLOOKUP(B242, Metadata!$A$1:$H$40, 7, FALSE)</f>
        <v>No HEAL CRF Match</v>
      </c>
      <c r="G242" t="s">
        <v>467</v>
      </c>
      <c r="H242" t="s">
        <v>1189</v>
      </c>
      <c r="I242" t="s">
        <v>1396</v>
      </c>
      <c r="FE242" t="s">
        <v>172</v>
      </c>
    </row>
    <row r="243" spans="1:161" x14ac:dyDescent="0.45">
      <c r="A243" t="s">
        <v>161</v>
      </c>
      <c r="B243" t="s">
        <v>172</v>
      </c>
      <c r="C243" t="s">
        <v>211</v>
      </c>
      <c r="D243" t="s">
        <v>237</v>
      </c>
      <c r="E243" t="s">
        <v>239</v>
      </c>
      <c r="F243" t="str">
        <f>VLOOKUP(B243, Metadata!$A$1:$H$40, 7, FALSE)</f>
        <v>No HEAL CRF Match</v>
      </c>
      <c r="G243" t="s">
        <v>393</v>
      </c>
      <c r="H243" t="s">
        <v>1189</v>
      </c>
      <c r="I243" t="s">
        <v>1342</v>
      </c>
      <c r="FE243" t="s">
        <v>172</v>
      </c>
    </row>
    <row r="244" spans="1:161" x14ac:dyDescent="0.45">
      <c r="A244" t="s">
        <v>161</v>
      </c>
      <c r="B244" t="s">
        <v>172</v>
      </c>
      <c r="C244" t="s">
        <v>211</v>
      </c>
      <c r="D244" t="s">
        <v>237</v>
      </c>
      <c r="E244" t="s">
        <v>239</v>
      </c>
      <c r="F244" t="str">
        <f>VLOOKUP(B244, Metadata!$A$1:$H$40, 7, FALSE)</f>
        <v>No HEAL CRF Match</v>
      </c>
      <c r="G244" t="s">
        <v>394</v>
      </c>
      <c r="H244" t="s">
        <v>1187</v>
      </c>
      <c r="I244" t="s">
        <v>1343</v>
      </c>
      <c r="FE244" t="s">
        <v>172</v>
      </c>
    </row>
    <row r="245" spans="1:161" x14ac:dyDescent="0.45">
      <c r="A245" t="s">
        <v>161</v>
      </c>
      <c r="B245" t="s">
        <v>172</v>
      </c>
      <c r="C245" t="s">
        <v>211</v>
      </c>
      <c r="D245" t="s">
        <v>237</v>
      </c>
      <c r="E245" t="s">
        <v>239</v>
      </c>
      <c r="F245" t="str">
        <f>VLOOKUP(B245, Metadata!$A$1:$H$40, 7, FALSE)</f>
        <v>No HEAL CRF Match</v>
      </c>
      <c r="G245" t="s">
        <v>468</v>
      </c>
      <c r="H245" t="s">
        <v>1189</v>
      </c>
      <c r="I245" t="s">
        <v>1359</v>
      </c>
      <c r="FE245" t="s">
        <v>172</v>
      </c>
    </row>
    <row r="246" spans="1:161" x14ac:dyDescent="0.45">
      <c r="A246" t="s">
        <v>161</v>
      </c>
      <c r="B246" t="s">
        <v>172</v>
      </c>
      <c r="C246" t="s">
        <v>211</v>
      </c>
      <c r="D246" t="s">
        <v>237</v>
      </c>
      <c r="E246" t="s">
        <v>239</v>
      </c>
      <c r="F246" t="str">
        <f>VLOOKUP(B246, Metadata!$A$1:$H$40, 7, FALSE)</f>
        <v>No HEAL CRF Match</v>
      </c>
      <c r="G246" t="s">
        <v>395</v>
      </c>
      <c r="H246" t="s">
        <v>1187</v>
      </c>
      <c r="I246" t="s">
        <v>1344</v>
      </c>
      <c r="FE246" t="s">
        <v>172</v>
      </c>
    </row>
    <row r="247" spans="1:161" x14ac:dyDescent="0.45">
      <c r="A247" t="s">
        <v>161</v>
      </c>
      <c r="B247" t="s">
        <v>172</v>
      </c>
      <c r="C247" t="s">
        <v>211</v>
      </c>
      <c r="D247" t="s">
        <v>237</v>
      </c>
      <c r="E247" t="s">
        <v>239</v>
      </c>
      <c r="F247" t="str">
        <f>VLOOKUP(B247, Metadata!$A$1:$H$40, 7, FALSE)</f>
        <v>No HEAL CRF Match</v>
      </c>
      <c r="G247" t="s">
        <v>469</v>
      </c>
      <c r="H247" t="s">
        <v>1189</v>
      </c>
      <c r="I247" t="s">
        <v>1359</v>
      </c>
      <c r="FE247" t="s">
        <v>172</v>
      </c>
    </row>
    <row r="248" spans="1:161" x14ac:dyDescent="0.45">
      <c r="A248" t="s">
        <v>161</v>
      </c>
      <c r="B248" t="s">
        <v>172</v>
      </c>
      <c r="C248" t="s">
        <v>211</v>
      </c>
      <c r="D248" t="s">
        <v>237</v>
      </c>
      <c r="E248" t="s">
        <v>239</v>
      </c>
      <c r="F248" t="str">
        <f>VLOOKUP(B248, Metadata!$A$1:$H$40, 7, FALSE)</f>
        <v>No HEAL CRF Match</v>
      </c>
      <c r="G248" t="s">
        <v>396</v>
      </c>
      <c r="H248" t="s">
        <v>1187</v>
      </c>
      <c r="I248" t="s">
        <v>1345</v>
      </c>
      <c r="FE248" t="s">
        <v>172</v>
      </c>
    </row>
    <row r="249" spans="1:161" x14ac:dyDescent="0.45">
      <c r="A249" t="s">
        <v>161</v>
      </c>
      <c r="B249" t="s">
        <v>172</v>
      </c>
      <c r="C249" t="s">
        <v>211</v>
      </c>
      <c r="D249" t="s">
        <v>237</v>
      </c>
      <c r="E249" t="s">
        <v>239</v>
      </c>
      <c r="F249" t="str">
        <f>VLOOKUP(B249, Metadata!$A$1:$H$40, 7, FALSE)</f>
        <v>No HEAL CRF Match</v>
      </c>
      <c r="G249" t="s">
        <v>470</v>
      </c>
      <c r="H249" t="s">
        <v>1189</v>
      </c>
      <c r="I249" t="s">
        <v>1359</v>
      </c>
      <c r="FE249" t="s">
        <v>172</v>
      </c>
    </row>
    <row r="250" spans="1:161" x14ac:dyDescent="0.45">
      <c r="A250" t="s">
        <v>161</v>
      </c>
      <c r="B250" t="s">
        <v>172</v>
      </c>
      <c r="C250" t="s">
        <v>211</v>
      </c>
      <c r="D250" t="s">
        <v>237</v>
      </c>
      <c r="E250" t="s">
        <v>239</v>
      </c>
      <c r="F250" t="str">
        <f>VLOOKUP(B250, Metadata!$A$1:$H$40, 7, FALSE)</f>
        <v>No HEAL CRF Match</v>
      </c>
      <c r="G250" t="s">
        <v>397</v>
      </c>
      <c r="H250" t="s">
        <v>1189</v>
      </c>
      <c r="I250" t="s">
        <v>1346</v>
      </c>
      <c r="FE250" t="s">
        <v>172</v>
      </c>
    </row>
    <row r="251" spans="1:161" x14ac:dyDescent="0.45">
      <c r="A251" t="s">
        <v>161</v>
      </c>
      <c r="B251" t="s">
        <v>172</v>
      </c>
      <c r="C251" t="s">
        <v>211</v>
      </c>
      <c r="D251" t="s">
        <v>237</v>
      </c>
      <c r="E251" t="s">
        <v>239</v>
      </c>
      <c r="F251" t="str">
        <f>VLOOKUP(B251, Metadata!$A$1:$H$40, 7, FALSE)</f>
        <v>No HEAL CRF Match</v>
      </c>
      <c r="G251" t="s">
        <v>398</v>
      </c>
      <c r="H251" t="s">
        <v>1189</v>
      </c>
      <c r="I251" t="s">
        <v>1347</v>
      </c>
      <c r="FE251" t="s">
        <v>172</v>
      </c>
    </row>
    <row r="252" spans="1:161" x14ac:dyDescent="0.45">
      <c r="A252" t="s">
        <v>161</v>
      </c>
      <c r="B252" t="s">
        <v>172</v>
      </c>
      <c r="C252" t="s">
        <v>211</v>
      </c>
      <c r="D252" t="s">
        <v>237</v>
      </c>
      <c r="E252" t="s">
        <v>239</v>
      </c>
      <c r="F252" t="str">
        <f>VLOOKUP(B252, Metadata!$A$1:$H$40, 7, FALSE)</f>
        <v>No HEAL CRF Match</v>
      </c>
      <c r="G252" t="s">
        <v>401</v>
      </c>
      <c r="H252" t="s">
        <v>1189</v>
      </c>
      <c r="I252" t="s">
        <v>1350</v>
      </c>
      <c r="FE252" t="s">
        <v>172</v>
      </c>
    </row>
    <row r="253" spans="1:161" x14ac:dyDescent="0.45">
      <c r="A253" t="s">
        <v>161</v>
      </c>
      <c r="B253" t="s">
        <v>172</v>
      </c>
      <c r="C253" t="s">
        <v>211</v>
      </c>
      <c r="D253" t="s">
        <v>237</v>
      </c>
      <c r="E253" t="s">
        <v>239</v>
      </c>
      <c r="F253" t="str">
        <f>VLOOKUP(B253, Metadata!$A$1:$H$40, 7, FALSE)</f>
        <v>No HEAL CRF Match</v>
      </c>
      <c r="G253" t="s">
        <v>402</v>
      </c>
      <c r="H253" t="s">
        <v>1189</v>
      </c>
      <c r="I253" t="s">
        <v>1351</v>
      </c>
      <c r="FE253" t="s">
        <v>172</v>
      </c>
    </row>
    <row r="254" spans="1:161" x14ac:dyDescent="0.45">
      <c r="A254" t="s">
        <v>161</v>
      </c>
      <c r="B254" t="s">
        <v>172</v>
      </c>
      <c r="C254" t="s">
        <v>211</v>
      </c>
      <c r="D254" t="s">
        <v>237</v>
      </c>
      <c r="E254" t="s">
        <v>239</v>
      </c>
      <c r="F254" t="str">
        <f>VLOOKUP(B254, Metadata!$A$1:$H$40, 7, FALSE)</f>
        <v>No HEAL CRF Match</v>
      </c>
      <c r="G254" t="s">
        <v>403</v>
      </c>
      <c r="H254" t="s">
        <v>1189</v>
      </c>
      <c r="I254" t="s">
        <v>1342</v>
      </c>
      <c r="FE254" t="s">
        <v>172</v>
      </c>
    </row>
    <row r="255" spans="1:161" x14ac:dyDescent="0.45">
      <c r="A255" t="s">
        <v>160</v>
      </c>
      <c r="B255" t="s">
        <v>173</v>
      </c>
      <c r="C255" t="s">
        <v>212</v>
      </c>
      <c r="D255" t="s">
        <v>237</v>
      </c>
      <c r="E255" t="s">
        <v>239</v>
      </c>
      <c r="F255" t="str">
        <f>VLOOKUP(B255, Metadata!$A$1:$H$40, 7, FALSE)</f>
        <v>No HEAL CRF Match</v>
      </c>
      <c r="G255" t="s">
        <v>471</v>
      </c>
      <c r="H255" t="s">
        <v>1186</v>
      </c>
      <c r="I255" t="s">
        <v>1397</v>
      </c>
      <c r="J255" t="s">
        <v>1916</v>
      </c>
      <c r="FE255" t="s">
        <v>173</v>
      </c>
    </row>
    <row r="256" spans="1:161" x14ac:dyDescent="0.45">
      <c r="A256" t="s">
        <v>160</v>
      </c>
      <c r="B256" t="s">
        <v>173</v>
      </c>
      <c r="C256" t="s">
        <v>212</v>
      </c>
      <c r="D256" t="s">
        <v>237</v>
      </c>
      <c r="E256" t="s">
        <v>239</v>
      </c>
      <c r="F256" t="str">
        <f>VLOOKUP(B256, Metadata!$A$1:$H$40, 7, FALSE)</f>
        <v>No HEAL CRF Match</v>
      </c>
      <c r="G256" t="s">
        <v>472</v>
      </c>
      <c r="H256" t="s">
        <v>1186</v>
      </c>
      <c r="I256" t="s">
        <v>1398</v>
      </c>
      <c r="J256" t="s">
        <v>1958</v>
      </c>
      <c r="FE256" t="s">
        <v>173</v>
      </c>
    </row>
    <row r="257" spans="1:161" x14ac:dyDescent="0.45">
      <c r="A257" t="s">
        <v>160</v>
      </c>
      <c r="B257" t="s">
        <v>173</v>
      </c>
      <c r="C257" t="s">
        <v>212</v>
      </c>
      <c r="D257" t="s">
        <v>237</v>
      </c>
      <c r="E257" t="s">
        <v>239</v>
      </c>
      <c r="F257" t="str">
        <f>VLOOKUP(B257, Metadata!$A$1:$H$40, 7, FALSE)</f>
        <v>No HEAL CRF Match</v>
      </c>
      <c r="G257" t="s">
        <v>473</v>
      </c>
      <c r="H257">
        <v>500</v>
      </c>
      <c r="I257" t="s">
        <v>1399</v>
      </c>
      <c r="FE257" t="s">
        <v>173</v>
      </c>
    </row>
    <row r="258" spans="1:161" x14ac:dyDescent="0.45">
      <c r="A258" t="s">
        <v>160</v>
      </c>
      <c r="B258" t="s">
        <v>173</v>
      </c>
      <c r="C258" t="s">
        <v>212</v>
      </c>
      <c r="D258" t="s">
        <v>237</v>
      </c>
      <c r="E258" t="s">
        <v>239</v>
      </c>
      <c r="F258" t="str">
        <f>VLOOKUP(B258, Metadata!$A$1:$H$40, 7, FALSE)</f>
        <v>No HEAL CRF Match</v>
      </c>
      <c r="G258" t="s">
        <v>474</v>
      </c>
      <c r="H258" t="s">
        <v>1186</v>
      </c>
      <c r="I258" t="s">
        <v>1400</v>
      </c>
      <c r="J258" t="s">
        <v>1916</v>
      </c>
      <c r="FE258" t="s">
        <v>173</v>
      </c>
    </row>
    <row r="259" spans="1:161" x14ac:dyDescent="0.45">
      <c r="A259" t="s">
        <v>160</v>
      </c>
      <c r="B259" t="s">
        <v>173</v>
      </c>
      <c r="C259" t="s">
        <v>212</v>
      </c>
      <c r="D259" t="s">
        <v>237</v>
      </c>
      <c r="E259" t="s">
        <v>239</v>
      </c>
      <c r="F259" t="str">
        <f>VLOOKUP(B259, Metadata!$A$1:$H$40, 7, FALSE)</f>
        <v>No HEAL CRF Match</v>
      </c>
      <c r="G259" t="s">
        <v>475</v>
      </c>
      <c r="H259" t="s">
        <v>1186</v>
      </c>
      <c r="I259" t="s">
        <v>1398</v>
      </c>
      <c r="J259" t="s">
        <v>1958</v>
      </c>
      <c r="FE259" t="s">
        <v>173</v>
      </c>
    </row>
    <row r="260" spans="1:161" x14ac:dyDescent="0.45">
      <c r="A260" t="s">
        <v>160</v>
      </c>
      <c r="B260" t="s">
        <v>173</v>
      </c>
      <c r="C260" t="s">
        <v>212</v>
      </c>
      <c r="D260" t="s">
        <v>237</v>
      </c>
      <c r="E260" t="s">
        <v>239</v>
      </c>
      <c r="F260" t="str">
        <f>VLOOKUP(B260, Metadata!$A$1:$H$40, 7, FALSE)</f>
        <v>No HEAL CRF Match</v>
      </c>
      <c r="G260" t="s">
        <v>476</v>
      </c>
      <c r="H260">
        <v>500</v>
      </c>
      <c r="I260" t="s">
        <v>1399</v>
      </c>
      <c r="FE260" t="s">
        <v>173</v>
      </c>
    </row>
    <row r="261" spans="1:161" x14ac:dyDescent="0.45">
      <c r="A261" t="s">
        <v>160</v>
      </c>
      <c r="B261" t="s">
        <v>173</v>
      </c>
      <c r="C261" t="s">
        <v>212</v>
      </c>
      <c r="D261" t="s">
        <v>237</v>
      </c>
      <c r="E261" t="s">
        <v>239</v>
      </c>
      <c r="F261" t="str">
        <f>VLOOKUP(B261, Metadata!$A$1:$H$40, 7, FALSE)</f>
        <v>No HEAL CRF Match</v>
      </c>
      <c r="G261" t="s">
        <v>477</v>
      </c>
      <c r="H261" t="s">
        <v>1186</v>
      </c>
      <c r="I261" t="s">
        <v>1401</v>
      </c>
      <c r="J261" t="s">
        <v>1916</v>
      </c>
      <c r="FE261" t="s">
        <v>173</v>
      </c>
    </row>
    <row r="262" spans="1:161" x14ac:dyDescent="0.45">
      <c r="A262" t="s">
        <v>160</v>
      </c>
      <c r="B262" t="s">
        <v>173</v>
      </c>
      <c r="C262" t="s">
        <v>212</v>
      </c>
      <c r="D262" t="s">
        <v>237</v>
      </c>
      <c r="E262" t="s">
        <v>239</v>
      </c>
      <c r="F262" t="str">
        <f>VLOOKUP(B262, Metadata!$A$1:$H$40, 7, FALSE)</f>
        <v>No HEAL CRF Match</v>
      </c>
      <c r="G262" t="s">
        <v>478</v>
      </c>
      <c r="H262" t="s">
        <v>1186</v>
      </c>
      <c r="I262" t="s">
        <v>1402</v>
      </c>
      <c r="J262" t="s">
        <v>1958</v>
      </c>
      <c r="FE262" t="s">
        <v>173</v>
      </c>
    </row>
    <row r="263" spans="1:161" x14ac:dyDescent="0.45">
      <c r="A263" t="s">
        <v>160</v>
      </c>
      <c r="B263" t="s">
        <v>173</v>
      </c>
      <c r="C263" t="s">
        <v>212</v>
      </c>
      <c r="D263" t="s">
        <v>237</v>
      </c>
      <c r="E263" t="s">
        <v>239</v>
      </c>
      <c r="F263" t="str">
        <f>VLOOKUP(B263, Metadata!$A$1:$H$40, 7, FALSE)</f>
        <v>No HEAL CRF Match</v>
      </c>
      <c r="G263" t="s">
        <v>479</v>
      </c>
      <c r="H263">
        <v>500</v>
      </c>
      <c r="I263" t="s">
        <v>1399</v>
      </c>
      <c r="FE263" t="s">
        <v>173</v>
      </c>
    </row>
    <row r="264" spans="1:161" x14ac:dyDescent="0.45">
      <c r="A264" t="s">
        <v>160</v>
      </c>
      <c r="B264" t="s">
        <v>173</v>
      </c>
      <c r="C264" t="s">
        <v>212</v>
      </c>
      <c r="D264" t="s">
        <v>237</v>
      </c>
      <c r="E264" t="s">
        <v>239</v>
      </c>
      <c r="F264" t="str">
        <f>VLOOKUP(B264, Metadata!$A$1:$H$40, 7, FALSE)</f>
        <v>No HEAL CRF Match</v>
      </c>
      <c r="G264" t="s">
        <v>480</v>
      </c>
      <c r="H264" t="s">
        <v>1186</v>
      </c>
      <c r="I264" t="s">
        <v>1403</v>
      </c>
      <c r="J264" t="s">
        <v>1916</v>
      </c>
      <c r="FE264" t="s">
        <v>173</v>
      </c>
    </row>
    <row r="265" spans="1:161" x14ac:dyDescent="0.45">
      <c r="A265" t="s">
        <v>160</v>
      </c>
      <c r="B265" t="s">
        <v>173</v>
      </c>
      <c r="C265" t="s">
        <v>212</v>
      </c>
      <c r="D265" t="s">
        <v>237</v>
      </c>
      <c r="E265" t="s">
        <v>239</v>
      </c>
      <c r="F265" t="str">
        <f>VLOOKUP(B265, Metadata!$A$1:$H$40, 7, FALSE)</f>
        <v>No HEAL CRF Match</v>
      </c>
      <c r="G265" t="s">
        <v>481</v>
      </c>
      <c r="H265" t="s">
        <v>1186</v>
      </c>
      <c r="I265" t="s">
        <v>1398</v>
      </c>
      <c r="J265" t="s">
        <v>1958</v>
      </c>
      <c r="FE265" t="s">
        <v>173</v>
      </c>
    </row>
    <row r="266" spans="1:161" x14ac:dyDescent="0.45">
      <c r="A266" t="s">
        <v>160</v>
      </c>
      <c r="B266" t="s">
        <v>173</v>
      </c>
      <c r="C266" t="s">
        <v>212</v>
      </c>
      <c r="D266" t="s">
        <v>237</v>
      </c>
      <c r="E266" t="s">
        <v>239</v>
      </c>
      <c r="F266" t="str">
        <f>VLOOKUP(B266, Metadata!$A$1:$H$40, 7, FALSE)</f>
        <v>No HEAL CRF Match</v>
      </c>
      <c r="G266" t="s">
        <v>482</v>
      </c>
      <c r="H266">
        <v>500</v>
      </c>
      <c r="I266" t="s">
        <v>1399</v>
      </c>
      <c r="FE266" t="s">
        <v>173</v>
      </c>
    </row>
    <row r="267" spans="1:161" x14ac:dyDescent="0.45">
      <c r="A267" t="s">
        <v>160</v>
      </c>
      <c r="B267" t="s">
        <v>173</v>
      </c>
      <c r="C267" t="s">
        <v>212</v>
      </c>
      <c r="D267" t="s">
        <v>237</v>
      </c>
      <c r="E267" t="s">
        <v>239</v>
      </c>
      <c r="F267" t="str">
        <f>VLOOKUP(B267, Metadata!$A$1:$H$40, 7, FALSE)</f>
        <v>No HEAL CRF Match</v>
      </c>
      <c r="G267" t="s">
        <v>483</v>
      </c>
      <c r="H267" t="s">
        <v>1186</v>
      </c>
      <c r="I267" t="s">
        <v>1404</v>
      </c>
      <c r="J267" t="s">
        <v>1916</v>
      </c>
      <c r="FE267" t="s">
        <v>173</v>
      </c>
    </row>
    <row r="268" spans="1:161" x14ac:dyDescent="0.45">
      <c r="A268" t="s">
        <v>160</v>
      </c>
      <c r="B268" t="s">
        <v>173</v>
      </c>
      <c r="C268" t="s">
        <v>212</v>
      </c>
      <c r="D268" t="s">
        <v>237</v>
      </c>
      <c r="E268" t="s">
        <v>239</v>
      </c>
      <c r="F268" t="str">
        <f>VLOOKUP(B268, Metadata!$A$1:$H$40, 7, FALSE)</f>
        <v>No HEAL CRF Match</v>
      </c>
      <c r="G268" t="s">
        <v>484</v>
      </c>
      <c r="H268" t="s">
        <v>1186</v>
      </c>
      <c r="I268" t="s">
        <v>1402</v>
      </c>
      <c r="J268" t="s">
        <v>1958</v>
      </c>
      <c r="FE268" t="s">
        <v>173</v>
      </c>
    </row>
    <row r="269" spans="1:161" x14ac:dyDescent="0.45">
      <c r="A269" t="s">
        <v>160</v>
      </c>
      <c r="B269" t="s">
        <v>173</v>
      </c>
      <c r="C269" t="s">
        <v>212</v>
      </c>
      <c r="D269" t="s">
        <v>237</v>
      </c>
      <c r="E269" t="s">
        <v>239</v>
      </c>
      <c r="F269" t="str">
        <f>VLOOKUP(B269, Metadata!$A$1:$H$40, 7, FALSE)</f>
        <v>No HEAL CRF Match</v>
      </c>
      <c r="G269" t="s">
        <v>485</v>
      </c>
      <c r="H269">
        <v>500</v>
      </c>
      <c r="I269" t="s">
        <v>1399</v>
      </c>
      <c r="FE269" t="s">
        <v>173</v>
      </c>
    </row>
    <row r="270" spans="1:161" x14ac:dyDescent="0.45">
      <c r="A270" t="s">
        <v>160</v>
      </c>
      <c r="B270" t="s">
        <v>173</v>
      </c>
      <c r="C270" t="s">
        <v>212</v>
      </c>
      <c r="D270" t="s">
        <v>237</v>
      </c>
      <c r="E270" t="s">
        <v>239</v>
      </c>
      <c r="F270" t="str">
        <f>VLOOKUP(B270, Metadata!$A$1:$H$40, 7, FALSE)</f>
        <v>No HEAL CRF Match</v>
      </c>
      <c r="G270" t="s">
        <v>486</v>
      </c>
      <c r="H270">
        <v>500</v>
      </c>
      <c r="I270" t="s">
        <v>1405</v>
      </c>
      <c r="FE270" t="s">
        <v>173</v>
      </c>
    </row>
    <row r="271" spans="1:161" x14ac:dyDescent="0.45">
      <c r="A271" t="s">
        <v>160</v>
      </c>
      <c r="B271" t="s">
        <v>173</v>
      </c>
      <c r="C271" t="s">
        <v>212</v>
      </c>
      <c r="D271" t="s">
        <v>237</v>
      </c>
      <c r="E271" t="s">
        <v>239</v>
      </c>
      <c r="F271" t="str">
        <f>VLOOKUP(B271, Metadata!$A$1:$H$40, 7, FALSE)</f>
        <v>No HEAL CRF Match</v>
      </c>
      <c r="G271" t="s">
        <v>487</v>
      </c>
      <c r="H271">
        <v>500</v>
      </c>
      <c r="I271" t="s">
        <v>1406</v>
      </c>
      <c r="FE271" t="s">
        <v>173</v>
      </c>
    </row>
    <row r="272" spans="1:161" x14ac:dyDescent="0.45">
      <c r="A272" t="s">
        <v>160</v>
      </c>
      <c r="B272" t="s">
        <v>173</v>
      </c>
      <c r="C272" t="s">
        <v>212</v>
      </c>
      <c r="D272" t="s">
        <v>237</v>
      </c>
      <c r="E272" t="s">
        <v>239</v>
      </c>
      <c r="F272" t="str">
        <f>VLOOKUP(B272, Metadata!$A$1:$H$40, 7, FALSE)</f>
        <v>No HEAL CRF Match</v>
      </c>
      <c r="G272" t="s">
        <v>488</v>
      </c>
      <c r="H272">
        <v>500</v>
      </c>
      <c r="I272" t="s">
        <v>1407</v>
      </c>
      <c r="FE272" t="s">
        <v>173</v>
      </c>
    </row>
    <row r="273" spans="1:161" x14ac:dyDescent="0.45">
      <c r="A273" t="s">
        <v>160</v>
      </c>
      <c r="B273" t="s">
        <v>173</v>
      </c>
      <c r="C273" t="s">
        <v>212</v>
      </c>
      <c r="D273" t="s">
        <v>237</v>
      </c>
      <c r="E273" t="s">
        <v>239</v>
      </c>
      <c r="F273" t="str">
        <f>VLOOKUP(B273, Metadata!$A$1:$H$40, 7, FALSE)</f>
        <v>No HEAL CRF Match</v>
      </c>
      <c r="G273" t="s">
        <v>489</v>
      </c>
      <c r="H273">
        <v>500</v>
      </c>
      <c r="I273" t="s">
        <v>1408</v>
      </c>
      <c r="FE273" t="s">
        <v>173</v>
      </c>
    </row>
    <row r="274" spans="1:161" x14ac:dyDescent="0.45">
      <c r="A274" t="s">
        <v>160</v>
      </c>
      <c r="B274" t="s">
        <v>173</v>
      </c>
      <c r="C274" t="s">
        <v>212</v>
      </c>
      <c r="D274" t="s">
        <v>237</v>
      </c>
      <c r="E274" t="s">
        <v>239</v>
      </c>
      <c r="F274" t="str">
        <f>VLOOKUP(B274, Metadata!$A$1:$H$40, 7, FALSE)</f>
        <v>No HEAL CRF Match</v>
      </c>
      <c r="G274" t="s">
        <v>490</v>
      </c>
      <c r="H274">
        <v>500</v>
      </c>
      <c r="I274" t="s">
        <v>1409</v>
      </c>
      <c r="FE274" t="s">
        <v>173</v>
      </c>
    </row>
    <row r="275" spans="1:161" x14ac:dyDescent="0.45">
      <c r="A275" t="s">
        <v>160</v>
      </c>
      <c r="B275" t="s">
        <v>173</v>
      </c>
      <c r="C275" t="s">
        <v>212</v>
      </c>
      <c r="D275" t="s">
        <v>237</v>
      </c>
      <c r="E275" t="s">
        <v>239</v>
      </c>
      <c r="F275" t="str">
        <f>VLOOKUP(B275, Metadata!$A$1:$H$40, 7, FALSE)</f>
        <v>No HEAL CRF Match</v>
      </c>
      <c r="G275" t="s">
        <v>491</v>
      </c>
      <c r="H275">
        <v>500</v>
      </c>
      <c r="I275" t="s">
        <v>1410</v>
      </c>
      <c r="FE275" t="s">
        <v>173</v>
      </c>
    </row>
    <row r="276" spans="1:161" x14ac:dyDescent="0.45">
      <c r="A276" t="s">
        <v>160</v>
      </c>
      <c r="B276" t="s">
        <v>173</v>
      </c>
      <c r="C276" t="s">
        <v>212</v>
      </c>
      <c r="D276" t="s">
        <v>237</v>
      </c>
      <c r="E276" t="s">
        <v>239</v>
      </c>
      <c r="F276" t="str">
        <f>VLOOKUP(B276, Metadata!$A$1:$H$40, 7, FALSE)</f>
        <v>No HEAL CRF Match</v>
      </c>
      <c r="G276" t="s">
        <v>492</v>
      </c>
      <c r="H276">
        <v>500</v>
      </c>
      <c r="I276" t="s">
        <v>1411</v>
      </c>
      <c r="FE276" t="s">
        <v>173</v>
      </c>
    </row>
    <row r="277" spans="1:161" x14ac:dyDescent="0.45">
      <c r="A277" t="s">
        <v>160</v>
      </c>
      <c r="B277" t="s">
        <v>173</v>
      </c>
      <c r="C277" t="s">
        <v>212</v>
      </c>
      <c r="D277" t="s">
        <v>237</v>
      </c>
      <c r="E277" t="s">
        <v>239</v>
      </c>
      <c r="F277" t="str">
        <f>VLOOKUP(B277, Metadata!$A$1:$H$40, 7, FALSE)</f>
        <v>No HEAL CRF Match</v>
      </c>
      <c r="G277" t="s">
        <v>493</v>
      </c>
      <c r="H277">
        <v>500</v>
      </c>
      <c r="I277" t="s">
        <v>1412</v>
      </c>
      <c r="FE277" t="s">
        <v>173</v>
      </c>
    </row>
    <row r="278" spans="1:161" x14ac:dyDescent="0.45">
      <c r="A278" t="s">
        <v>160</v>
      </c>
      <c r="B278" t="s">
        <v>173</v>
      </c>
      <c r="C278" t="s">
        <v>212</v>
      </c>
      <c r="D278" t="s">
        <v>237</v>
      </c>
      <c r="E278" t="s">
        <v>239</v>
      </c>
      <c r="F278" t="str">
        <f>VLOOKUP(B278, Metadata!$A$1:$H$40, 7, FALSE)</f>
        <v>No HEAL CRF Match</v>
      </c>
      <c r="G278" t="s">
        <v>494</v>
      </c>
      <c r="H278">
        <v>500</v>
      </c>
      <c r="I278" t="s">
        <v>1413</v>
      </c>
      <c r="FE278" t="s">
        <v>173</v>
      </c>
    </row>
    <row r="279" spans="1:161" x14ac:dyDescent="0.45">
      <c r="A279" t="s">
        <v>160</v>
      </c>
      <c r="B279" t="s">
        <v>173</v>
      </c>
      <c r="C279" t="s">
        <v>212</v>
      </c>
      <c r="D279" t="s">
        <v>237</v>
      </c>
      <c r="E279" t="s">
        <v>239</v>
      </c>
      <c r="F279" t="str">
        <f>VLOOKUP(B279, Metadata!$A$1:$H$40, 7, FALSE)</f>
        <v>No HEAL CRF Match</v>
      </c>
      <c r="G279" t="s">
        <v>495</v>
      </c>
      <c r="H279">
        <v>500</v>
      </c>
      <c r="I279" t="s">
        <v>1414</v>
      </c>
      <c r="FE279" t="s">
        <v>173</v>
      </c>
    </row>
    <row r="280" spans="1:161" x14ac:dyDescent="0.45">
      <c r="A280" t="s">
        <v>160</v>
      </c>
      <c r="B280" t="s">
        <v>173</v>
      </c>
      <c r="C280" t="s">
        <v>212</v>
      </c>
      <c r="D280" t="s">
        <v>237</v>
      </c>
      <c r="E280" t="s">
        <v>239</v>
      </c>
      <c r="F280" t="str">
        <f>VLOOKUP(B280, Metadata!$A$1:$H$40, 7, FALSE)</f>
        <v>No HEAL CRF Match</v>
      </c>
      <c r="G280" t="s">
        <v>496</v>
      </c>
      <c r="H280">
        <v>500</v>
      </c>
      <c r="I280" t="s">
        <v>1415</v>
      </c>
      <c r="FE280" t="s">
        <v>173</v>
      </c>
    </row>
    <row r="281" spans="1:161" x14ac:dyDescent="0.45">
      <c r="A281" t="s">
        <v>160</v>
      </c>
      <c r="B281" t="s">
        <v>173</v>
      </c>
      <c r="C281" t="s">
        <v>212</v>
      </c>
      <c r="D281" t="s">
        <v>237</v>
      </c>
      <c r="E281" t="s">
        <v>239</v>
      </c>
      <c r="F281" t="str">
        <f>VLOOKUP(B281, Metadata!$A$1:$H$40, 7, FALSE)</f>
        <v>No HEAL CRF Match</v>
      </c>
      <c r="G281" t="s">
        <v>497</v>
      </c>
      <c r="H281">
        <v>500</v>
      </c>
      <c r="I281" t="s">
        <v>1416</v>
      </c>
      <c r="FE281" t="s">
        <v>173</v>
      </c>
    </row>
    <row r="282" spans="1:161" x14ac:dyDescent="0.45">
      <c r="A282" t="s">
        <v>160</v>
      </c>
      <c r="B282" t="s">
        <v>173</v>
      </c>
      <c r="C282" t="s">
        <v>212</v>
      </c>
      <c r="D282" t="s">
        <v>237</v>
      </c>
      <c r="E282" t="s">
        <v>239</v>
      </c>
      <c r="F282" t="str">
        <f>VLOOKUP(B282, Metadata!$A$1:$H$40, 7, FALSE)</f>
        <v>No HEAL CRF Match</v>
      </c>
      <c r="G282" t="s">
        <v>498</v>
      </c>
      <c r="H282">
        <v>500</v>
      </c>
      <c r="I282" t="s">
        <v>1417</v>
      </c>
      <c r="FE282" t="s">
        <v>173</v>
      </c>
    </row>
    <row r="283" spans="1:161" x14ac:dyDescent="0.45">
      <c r="A283" t="s">
        <v>160</v>
      </c>
      <c r="B283" t="s">
        <v>173</v>
      </c>
      <c r="C283" t="s">
        <v>212</v>
      </c>
      <c r="D283" t="s">
        <v>237</v>
      </c>
      <c r="E283" t="s">
        <v>239</v>
      </c>
      <c r="F283" t="str">
        <f>VLOOKUP(B283, Metadata!$A$1:$H$40, 7, FALSE)</f>
        <v>No HEAL CRF Match</v>
      </c>
      <c r="G283" t="s">
        <v>499</v>
      </c>
      <c r="H283">
        <v>500</v>
      </c>
      <c r="I283" t="s">
        <v>1418</v>
      </c>
      <c r="FE283" t="s">
        <v>173</v>
      </c>
    </row>
    <row r="284" spans="1:161" x14ac:dyDescent="0.45">
      <c r="A284" t="s">
        <v>160</v>
      </c>
      <c r="B284" t="s">
        <v>173</v>
      </c>
      <c r="C284" t="s">
        <v>212</v>
      </c>
      <c r="D284" t="s">
        <v>237</v>
      </c>
      <c r="E284" t="s">
        <v>239</v>
      </c>
      <c r="F284" t="str">
        <f>VLOOKUP(B284, Metadata!$A$1:$H$40, 7, FALSE)</f>
        <v>No HEAL CRF Match</v>
      </c>
      <c r="G284" t="s">
        <v>500</v>
      </c>
      <c r="H284">
        <v>500</v>
      </c>
      <c r="I284" t="s">
        <v>1419</v>
      </c>
      <c r="FE284" t="s">
        <v>173</v>
      </c>
    </row>
    <row r="285" spans="1:161" x14ac:dyDescent="0.45">
      <c r="A285" t="s">
        <v>160</v>
      </c>
      <c r="B285" t="s">
        <v>173</v>
      </c>
      <c r="C285" t="s">
        <v>212</v>
      </c>
      <c r="D285" t="s">
        <v>237</v>
      </c>
      <c r="E285" t="s">
        <v>239</v>
      </c>
      <c r="F285" t="str">
        <f>VLOOKUP(B285, Metadata!$A$1:$H$40, 7, FALSE)</f>
        <v>No HEAL CRF Match</v>
      </c>
      <c r="G285" t="s">
        <v>501</v>
      </c>
      <c r="H285">
        <v>500</v>
      </c>
      <c r="I285" t="s">
        <v>1420</v>
      </c>
      <c r="FE285" t="s">
        <v>173</v>
      </c>
    </row>
    <row r="286" spans="1:161" x14ac:dyDescent="0.45">
      <c r="A286" t="s">
        <v>160</v>
      </c>
      <c r="B286" t="s">
        <v>173</v>
      </c>
      <c r="C286" t="s">
        <v>212</v>
      </c>
      <c r="D286" t="s">
        <v>237</v>
      </c>
      <c r="E286" t="s">
        <v>239</v>
      </c>
      <c r="F286" t="str">
        <f>VLOOKUP(B286, Metadata!$A$1:$H$40, 7, FALSE)</f>
        <v>No HEAL CRF Match</v>
      </c>
      <c r="G286" t="s">
        <v>502</v>
      </c>
      <c r="H286" t="s">
        <v>1186</v>
      </c>
      <c r="I286" t="s">
        <v>1421</v>
      </c>
      <c r="J286" t="s">
        <v>1916</v>
      </c>
      <c r="FE286" t="s">
        <v>173</v>
      </c>
    </row>
    <row r="287" spans="1:161" x14ac:dyDescent="0.45">
      <c r="A287" t="s">
        <v>160</v>
      </c>
      <c r="B287" t="s">
        <v>173</v>
      </c>
      <c r="C287" t="s">
        <v>212</v>
      </c>
      <c r="D287" t="s">
        <v>237</v>
      </c>
      <c r="E287" t="s">
        <v>239</v>
      </c>
      <c r="F287" t="str">
        <f>VLOOKUP(B287, Metadata!$A$1:$H$40, 7, FALSE)</f>
        <v>No HEAL CRF Match</v>
      </c>
      <c r="G287" t="s">
        <v>503</v>
      </c>
      <c r="H287" t="s">
        <v>1186</v>
      </c>
      <c r="I287" t="s">
        <v>1422</v>
      </c>
      <c r="J287" t="s">
        <v>1916</v>
      </c>
      <c r="FE287" t="s">
        <v>173</v>
      </c>
    </row>
    <row r="288" spans="1:161" x14ac:dyDescent="0.45">
      <c r="A288" t="s">
        <v>160</v>
      </c>
      <c r="B288" t="s">
        <v>173</v>
      </c>
      <c r="C288" t="s">
        <v>212</v>
      </c>
      <c r="D288" t="s">
        <v>237</v>
      </c>
      <c r="E288" t="s">
        <v>239</v>
      </c>
      <c r="F288" t="str">
        <f>VLOOKUP(B288, Metadata!$A$1:$H$40, 7, FALSE)</f>
        <v>No HEAL CRF Match</v>
      </c>
      <c r="G288" t="s">
        <v>504</v>
      </c>
      <c r="H288" t="s">
        <v>1186</v>
      </c>
      <c r="I288" t="s">
        <v>1423</v>
      </c>
      <c r="J288" t="s">
        <v>1916</v>
      </c>
      <c r="FE288" t="s">
        <v>173</v>
      </c>
    </row>
    <row r="289" spans="1:161" x14ac:dyDescent="0.45">
      <c r="A289" t="s">
        <v>160</v>
      </c>
      <c r="B289" t="s">
        <v>173</v>
      </c>
      <c r="C289" t="s">
        <v>212</v>
      </c>
      <c r="D289" t="s">
        <v>237</v>
      </c>
      <c r="E289" t="s">
        <v>239</v>
      </c>
      <c r="F289" t="str">
        <f>VLOOKUP(B289, Metadata!$A$1:$H$40, 7, FALSE)</f>
        <v>No HEAL CRF Match</v>
      </c>
      <c r="G289" t="s">
        <v>505</v>
      </c>
      <c r="H289" t="s">
        <v>1186</v>
      </c>
      <c r="I289" t="s">
        <v>1424</v>
      </c>
      <c r="J289" t="s">
        <v>1959</v>
      </c>
      <c r="FE289" t="s">
        <v>173</v>
      </c>
    </row>
    <row r="290" spans="1:161" x14ac:dyDescent="0.45">
      <c r="A290" t="s">
        <v>160</v>
      </c>
      <c r="B290" t="s">
        <v>173</v>
      </c>
      <c r="C290" t="s">
        <v>212</v>
      </c>
      <c r="D290" t="s">
        <v>237</v>
      </c>
      <c r="E290" t="s">
        <v>239</v>
      </c>
      <c r="F290" t="str">
        <f>VLOOKUP(B290, Metadata!$A$1:$H$40, 7, FALSE)</f>
        <v>No HEAL CRF Match</v>
      </c>
      <c r="G290" t="s">
        <v>506</v>
      </c>
      <c r="H290">
        <v>500</v>
      </c>
      <c r="I290" t="s">
        <v>1425</v>
      </c>
      <c r="FE290" t="s">
        <v>173</v>
      </c>
    </row>
    <row r="291" spans="1:161" x14ac:dyDescent="0.45">
      <c r="A291" t="s">
        <v>160</v>
      </c>
      <c r="B291" t="s">
        <v>173</v>
      </c>
      <c r="C291" t="s">
        <v>212</v>
      </c>
      <c r="D291" t="s">
        <v>237</v>
      </c>
      <c r="E291" t="s">
        <v>239</v>
      </c>
      <c r="F291" t="str">
        <f>VLOOKUP(B291, Metadata!$A$1:$H$40, 7, FALSE)</f>
        <v>No HEAL CRF Match</v>
      </c>
      <c r="G291" t="s">
        <v>507</v>
      </c>
      <c r="H291">
        <v>500</v>
      </c>
      <c r="I291" t="s">
        <v>1426</v>
      </c>
      <c r="FE291" t="s">
        <v>173</v>
      </c>
    </row>
    <row r="292" spans="1:161" x14ac:dyDescent="0.45">
      <c r="A292" t="s">
        <v>160</v>
      </c>
      <c r="B292" t="s">
        <v>173</v>
      </c>
      <c r="C292" t="s">
        <v>212</v>
      </c>
      <c r="D292" t="s">
        <v>237</v>
      </c>
      <c r="E292" t="s">
        <v>239</v>
      </c>
      <c r="F292" t="str">
        <f>VLOOKUP(B292, Metadata!$A$1:$H$40, 7, FALSE)</f>
        <v>No HEAL CRF Match</v>
      </c>
      <c r="G292" t="s">
        <v>508</v>
      </c>
      <c r="H292">
        <v>500</v>
      </c>
      <c r="I292" t="s">
        <v>1427</v>
      </c>
      <c r="FE292" t="s">
        <v>173</v>
      </c>
    </row>
    <row r="293" spans="1:161" x14ac:dyDescent="0.45">
      <c r="A293" t="s">
        <v>161</v>
      </c>
      <c r="B293" t="s">
        <v>172</v>
      </c>
      <c r="C293" t="s">
        <v>211</v>
      </c>
      <c r="D293" t="s">
        <v>237</v>
      </c>
      <c r="E293" t="s">
        <v>239</v>
      </c>
      <c r="F293" t="str">
        <f>VLOOKUP(B293, Metadata!$A$1:$H$40, 7, FALSE)</f>
        <v>No HEAL CRF Match</v>
      </c>
      <c r="G293" t="s">
        <v>404</v>
      </c>
      <c r="H293" t="s">
        <v>1189</v>
      </c>
      <c r="I293" t="s">
        <v>1346</v>
      </c>
      <c r="FE293" t="s">
        <v>172</v>
      </c>
    </row>
    <row r="294" spans="1:161" x14ac:dyDescent="0.45">
      <c r="A294" t="s">
        <v>161</v>
      </c>
      <c r="B294" t="s">
        <v>172</v>
      </c>
      <c r="C294" t="s">
        <v>211</v>
      </c>
      <c r="D294" t="s">
        <v>237</v>
      </c>
      <c r="E294" t="s">
        <v>239</v>
      </c>
      <c r="F294" t="str">
        <f>VLOOKUP(B294, Metadata!$A$1:$H$40, 7, FALSE)</f>
        <v>No HEAL CRF Match</v>
      </c>
      <c r="G294" t="s">
        <v>405</v>
      </c>
      <c r="H294" t="s">
        <v>1189</v>
      </c>
      <c r="I294" t="s">
        <v>1347</v>
      </c>
      <c r="FE294" t="s">
        <v>172</v>
      </c>
    </row>
    <row r="295" spans="1:161" x14ac:dyDescent="0.45">
      <c r="A295" t="s">
        <v>161</v>
      </c>
      <c r="B295" t="s">
        <v>172</v>
      </c>
      <c r="C295" t="s">
        <v>211</v>
      </c>
      <c r="D295" t="s">
        <v>237</v>
      </c>
      <c r="E295" t="s">
        <v>239</v>
      </c>
      <c r="F295" t="str">
        <f>VLOOKUP(B295, Metadata!$A$1:$H$40, 7, FALSE)</f>
        <v>No HEAL CRF Match</v>
      </c>
      <c r="G295" t="s">
        <v>406</v>
      </c>
      <c r="H295" t="s">
        <v>1189</v>
      </c>
      <c r="I295" t="s">
        <v>1350</v>
      </c>
      <c r="FE295" t="s">
        <v>172</v>
      </c>
    </row>
    <row r="296" spans="1:161" x14ac:dyDescent="0.45">
      <c r="A296" t="s">
        <v>161</v>
      </c>
      <c r="B296" t="s">
        <v>172</v>
      </c>
      <c r="C296" t="s">
        <v>211</v>
      </c>
      <c r="D296" t="s">
        <v>237</v>
      </c>
      <c r="E296" t="s">
        <v>239</v>
      </c>
      <c r="F296" t="str">
        <f>VLOOKUP(B296, Metadata!$A$1:$H$40, 7, FALSE)</f>
        <v>No HEAL CRF Match</v>
      </c>
      <c r="G296" t="s">
        <v>407</v>
      </c>
      <c r="H296" t="s">
        <v>1189</v>
      </c>
      <c r="I296" t="s">
        <v>1352</v>
      </c>
      <c r="FE296" t="s">
        <v>172</v>
      </c>
    </row>
    <row r="297" spans="1:161" x14ac:dyDescent="0.45">
      <c r="A297" t="s">
        <v>161</v>
      </c>
      <c r="B297" t="s">
        <v>172</v>
      </c>
      <c r="C297" t="s">
        <v>211</v>
      </c>
      <c r="D297" t="s">
        <v>237</v>
      </c>
      <c r="E297" t="s">
        <v>239</v>
      </c>
      <c r="F297" t="str">
        <f>VLOOKUP(B297, Metadata!$A$1:$H$40, 7, FALSE)</f>
        <v>No HEAL CRF Match</v>
      </c>
      <c r="G297" t="s">
        <v>408</v>
      </c>
      <c r="H297" t="s">
        <v>1189</v>
      </c>
      <c r="I297" t="s">
        <v>1353</v>
      </c>
      <c r="FE297" t="s">
        <v>172</v>
      </c>
    </row>
    <row r="298" spans="1:161" x14ac:dyDescent="0.45">
      <c r="A298" t="s">
        <v>161</v>
      </c>
      <c r="B298" t="s">
        <v>172</v>
      </c>
      <c r="C298" t="s">
        <v>211</v>
      </c>
      <c r="D298" t="s">
        <v>237</v>
      </c>
      <c r="E298" t="s">
        <v>239</v>
      </c>
      <c r="F298" t="str">
        <f>VLOOKUP(B298, Metadata!$A$1:$H$40, 7, FALSE)</f>
        <v>No HEAL CRF Match</v>
      </c>
      <c r="G298" t="s">
        <v>409</v>
      </c>
      <c r="H298" t="s">
        <v>1189</v>
      </c>
      <c r="I298" t="s">
        <v>1354</v>
      </c>
      <c r="FE298" t="s">
        <v>172</v>
      </c>
    </row>
    <row r="299" spans="1:161" x14ac:dyDescent="0.45">
      <c r="A299" t="s">
        <v>161</v>
      </c>
      <c r="B299" t="s">
        <v>172</v>
      </c>
      <c r="C299" t="s">
        <v>211</v>
      </c>
      <c r="D299" t="s">
        <v>237</v>
      </c>
      <c r="E299" t="s">
        <v>239</v>
      </c>
      <c r="F299" t="str">
        <f>VLOOKUP(B299, Metadata!$A$1:$H$40, 7, FALSE)</f>
        <v>No HEAL CRF Match</v>
      </c>
      <c r="G299" t="s">
        <v>410</v>
      </c>
      <c r="H299" t="s">
        <v>1189</v>
      </c>
      <c r="I299" t="s">
        <v>1355</v>
      </c>
      <c r="FE299" t="s">
        <v>172</v>
      </c>
    </row>
    <row r="300" spans="1:161" x14ac:dyDescent="0.45">
      <c r="A300" t="s">
        <v>161</v>
      </c>
      <c r="B300" t="s">
        <v>172</v>
      </c>
      <c r="C300" t="s">
        <v>211</v>
      </c>
      <c r="D300" t="s">
        <v>237</v>
      </c>
      <c r="E300" t="s">
        <v>239</v>
      </c>
      <c r="F300" t="str">
        <f>VLOOKUP(B300, Metadata!$A$1:$H$40, 7, FALSE)</f>
        <v>No HEAL CRF Match</v>
      </c>
      <c r="G300" t="s">
        <v>411</v>
      </c>
      <c r="H300" t="s">
        <v>1189</v>
      </c>
      <c r="I300" t="s">
        <v>1356</v>
      </c>
      <c r="FE300" t="s">
        <v>172</v>
      </c>
    </row>
    <row r="301" spans="1:161" x14ac:dyDescent="0.45">
      <c r="A301" t="s">
        <v>161</v>
      </c>
      <c r="B301" t="s">
        <v>172</v>
      </c>
      <c r="C301" t="s">
        <v>211</v>
      </c>
      <c r="D301" t="s">
        <v>237</v>
      </c>
      <c r="E301" t="s">
        <v>239</v>
      </c>
      <c r="F301" t="str">
        <f>VLOOKUP(B301, Metadata!$A$1:$H$40, 7, FALSE)</f>
        <v>No HEAL CRF Match</v>
      </c>
      <c r="G301" t="s">
        <v>509</v>
      </c>
      <c r="H301" t="s">
        <v>1189</v>
      </c>
      <c r="FE301" t="s">
        <v>172</v>
      </c>
    </row>
    <row r="302" spans="1:161" x14ac:dyDescent="0.45">
      <c r="A302" t="s">
        <v>161</v>
      </c>
      <c r="B302" t="s">
        <v>172</v>
      </c>
      <c r="C302" t="s">
        <v>211</v>
      </c>
      <c r="D302" t="s">
        <v>237</v>
      </c>
      <c r="E302" t="s">
        <v>239</v>
      </c>
      <c r="F302" t="str">
        <f>VLOOKUP(B302, Metadata!$A$1:$H$40, 7, FALSE)</f>
        <v>No HEAL CRF Match</v>
      </c>
      <c r="G302" t="s">
        <v>412</v>
      </c>
      <c r="H302" t="s">
        <v>1189</v>
      </c>
      <c r="I302" t="s">
        <v>1428</v>
      </c>
      <c r="FE302" t="s">
        <v>172</v>
      </c>
    </row>
    <row r="303" spans="1:161" x14ac:dyDescent="0.45">
      <c r="A303" t="s">
        <v>161</v>
      </c>
      <c r="B303" t="s">
        <v>172</v>
      </c>
      <c r="C303" t="s">
        <v>211</v>
      </c>
      <c r="D303" t="s">
        <v>237</v>
      </c>
      <c r="E303" t="s">
        <v>239</v>
      </c>
      <c r="F303" t="str">
        <f>VLOOKUP(B303, Metadata!$A$1:$H$40, 7, FALSE)</f>
        <v>No HEAL CRF Match</v>
      </c>
      <c r="G303" t="s">
        <v>413</v>
      </c>
      <c r="H303" t="s">
        <v>1189</v>
      </c>
      <c r="I303" t="s">
        <v>1301</v>
      </c>
      <c r="FE303" t="s">
        <v>172</v>
      </c>
    </row>
    <row r="304" spans="1:161" x14ac:dyDescent="0.45">
      <c r="A304" t="s">
        <v>161</v>
      </c>
      <c r="B304" t="s">
        <v>172</v>
      </c>
      <c r="C304" t="s">
        <v>211</v>
      </c>
      <c r="D304" t="s">
        <v>237</v>
      </c>
      <c r="E304" t="s">
        <v>239</v>
      </c>
      <c r="F304" t="str">
        <f>VLOOKUP(B304, Metadata!$A$1:$H$40, 7, FALSE)</f>
        <v>No HEAL CRF Match</v>
      </c>
      <c r="G304" t="s">
        <v>414</v>
      </c>
      <c r="H304" t="s">
        <v>1206</v>
      </c>
      <c r="I304" t="s">
        <v>1234</v>
      </c>
      <c r="FE304" t="s">
        <v>172</v>
      </c>
    </row>
    <row r="305" spans="1:161" x14ac:dyDescent="0.45">
      <c r="A305" t="s">
        <v>161</v>
      </c>
      <c r="B305" t="s">
        <v>172</v>
      </c>
      <c r="C305" t="s">
        <v>211</v>
      </c>
      <c r="D305" t="s">
        <v>237</v>
      </c>
      <c r="E305" t="s">
        <v>239</v>
      </c>
      <c r="F305" t="str">
        <f>VLOOKUP(B305, Metadata!$A$1:$H$40, 7, FALSE)</f>
        <v>No HEAL CRF Match</v>
      </c>
      <c r="G305" t="s">
        <v>415</v>
      </c>
      <c r="H305" t="s">
        <v>1189</v>
      </c>
      <c r="I305" t="s">
        <v>1358</v>
      </c>
      <c r="FE305" t="s">
        <v>172</v>
      </c>
    </row>
    <row r="306" spans="1:161" x14ac:dyDescent="0.45">
      <c r="A306" t="s">
        <v>161</v>
      </c>
      <c r="B306" t="s">
        <v>172</v>
      </c>
      <c r="C306" t="s">
        <v>211</v>
      </c>
      <c r="D306" t="s">
        <v>237</v>
      </c>
      <c r="E306" t="s">
        <v>239</v>
      </c>
      <c r="F306" t="str">
        <f>VLOOKUP(B306, Metadata!$A$1:$H$40, 7, FALSE)</f>
        <v>No HEAL CRF Match</v>
      </c>
      <c r="G306" t="s">
        <v>416</v>
      </c>
      <c r="H306" t="s">
        <v>1189</v>
      </c>
      <c r="I306" t="s">
        <v>1359</v>
      </c>
      <c r="FE306" t="s">
        <v>172</v>
      </c>
    </row>
    <row r="307" spans="1:161" x14ac:dyDescent="0.45">
      <c r="A307" t="s">
        <v>161</v>
      </c>
      <c r="B307" t="s">
        <v>172</v>
      </c>
      <c r="C307" t="s">
        <v>211</v>
      </c>
      <c r="D307" t="s">
        <v>237</v>
      </c>
      <c r="E307" t="s">
        <v>239</v>
      </c>
      <c r="F307" t="str">
        <f>VLOOKUP(B307, Metadata!$A$1:$H$40, 7, FALSE)</f>
        <v>No HEAL CRF Match</v>
      </c>
      <c r="G307" t="s">
        <v>417</v>
      </c>
      <c r="H307" t="s">
        <v>1189</v>
      </c>
      <c r="I307" t="s">
        <v>1352</v>
      </c>
      <c r="FE307" t="s">
        <v>172</v>
      </c>
    </row>
    <row r="308" spans="1:161" x14ac:dyDescent="0.45">
      <c r="A308" t="s">
        <v>161</v>
      </c>
      <c r="B308" t="s">
        <v>172</v>
      </c>
      <c r="C308" t="s">
        <v>211</v>
      </c>
      <c r="D308" t="s">
        <v>237</v>
      </c>
      <c r="E308" t="s">
        <v>239</v>
      </c>
      <c r="F308" t="str">
        <f>VLOOKUP(B308, Metadata!$A$1:$H$40, 7, FALSE)</f>
        <v>No HEAL CRF Match</v>
      </c>
      <c r="G308" t="s">
        <v>418</v>
      </c>
      <c r="H308" t="s">
        <v>1189</v>
      </c>
      <c r="I308" t="s">
        <v>1353</v>
      </c>
      <c r="FE308" t="s">
        <v>172</v>
      </c>
    </row>
    <row r="309" spans="1:161" x14ac:dyDescent="0.45">
      <c r="A309" t="s">
        <v>161</v>
      </c>
      <c r="B309" t="s">
        <v>172</v>
      </c>
      <c r="C309" t="s">
        <v>211</v>
      </c>
      <c r="D309" t="s">
        <v>237</v>
      </c>
      <c r="E309" t="s">
        <v>239</v>
      </c>
      <c r="F309" t="str">
        <f>VLOOKUP(B309, Metadata!$A$1:$H$40, 7, FALSE)</f>
        <v>No HEAL CRF Match</v>
      </c>
      <c r="G309" t="s">
        <v>419</v>
      </c>
      <c r="H309" t="s">
        <v>1189</v>
      </c>
      <c r="I309" t="s">
        <v>1360</v>
      </c>
      <c r="FE309" t="s">
        <v>172</v>
      </c>
    </row>
    <row r="310" spans="1:161" x14ac:dyDescent="0.45">
      <c r="A310" t="s">
        <v>161</v>
      </c>
      <c r="B310" t="s">
        <v>172</v>
      </c>
      <c r="C310" t="s">
        <v>211</v>
      </c>
      <c r="D310" t="s">
        <v>237</v>
      </c>
      <c r="E310" t="s">
        <v>239</v>
      </c>
      <c r="F310" t="str">
        <f>VLOOKUP(B310, Metadata!$A$1:$H$40, 7, FALSE)</f>
        <v>No HEAL CRF Match</v>
      </c>
      <c r="G310" t="s">
        <v>420</v>
      </c>
      <c r="H310" t="s">
        <v>1187</v>
      </c>
      <c r="I310" t="s">
        <v>1361</v>
      </c>
      <c r="FE310" t="s">
        <v>172</v>
      </c>
    </row>
    <row r="311" spans="1:161" x14ac:dyDescent="0.45">
      <c r="A311" t="s">
        <v>161</v>
      </c>
      <c r="B311" t="s">
        <v>172</v>
      </c>
      <c r="C311" t="s">
        <v>211</v>
      </c>
      <c r="D311" t="s">
        <v>237</v>
      </c>
      <c r="E311" t="s">
        <v>239</v>
      </c>
      <c r="F311" t="str">
        <f>VLOOKUP(B311, Metadata!$A$1:$H$40, 7, FALSE)</f>
        <v>No HEAL CRF Match</v>
      </c>
      <c r="G311" t="s">
        <v>423</v>
      </c>
      <c r="H311" t="s">
        <v>1189</v>
      </c>
      <c r="I311" t="s">
        <v>1364</v>
      </c>
      <c r="FE311" t="s">
        <v>172</v>
      </c>
    </row>
    <row r="312" spans="1:161" x14ac:dyDescent="0.45">
      <c r="A312" t="s">
        <v>161</v>
      </c>
      <c r="B312" t="s">
        <v>172</v>
      </c>
      <c r="C312" t="s">
        <v>211</v>
      </c>
      <c r="D312" t="s">
        <v>237</v>
      </c>
      <c r="E312" t="s">
        <v>239</v>
      </c>
      <c r="F312" t="str">
        <f>VLOOKUP(B312, Metadata!$A$1:$H$40, 7, FALSE)</f>
        <v>No HEAL CRF Match</v>
      </c>
      <c r="G312" t="s">
        <v>510</v>
      </c>
      <c r="H312" t="s">
        <v>1191</v>
      </c>
      <c r="I312" t="s">
        <v>1366</v>
      </c>
      <c r="FE312" t="s">
        <v>172</v>
      </c>
    </row>
    <row r="313" spans="1:161" x14ac:dyDescent="0.45">
      <c r="A313" t="s">
        <v>161</v>
      </c>
      <c r="B313" t="s">
        <v>172</v>
      </c>
      <c r="C313" t="s">
        <v>211</v>
      </c>
      <c r="D313" t="s">
        <v>237</v>
      </c>
      <c r="E313" t="s">
        <v>239</v>
      </c>
      <c r="F313" t="str">
        <f>VLOOKUP(B313, Metadata!$A$1:$H$40, 7, FALSE)</f>
        <v>No HEAL CRF Match</v>
      </c>
      <c r="G313" t="s">
        <v>511</v>
      </c>
      <c r="H313" t="s">
        <v>1205</v>
      </c>
      <c r="I313" t="s">
        <v>1367</v>
      </c>
      <c r="FE313" t="s">
        <v>172</v>
      </c>
    </row>
    <row r="314" spans="1:161" x14ac:dyDescent="0.45">
      <c r="A314" t="s">
        <v>161</v>
      </c>
      <c r="B314" t="s">
        <v>172</v>
      </c>
      <c r="C314" t="s">
        <v>211</v>
      </c>
      <c r="D314" t="s">
        <v>237</v>
      </c>
      <c r="E314" t="s">
        <v>239</v>
      </c>
      <c r="F314" t="str">
        <f>VLOOKUP(B314, Metadata!$A$1:$H$40, 7, FALSE)</f>
        <v>No HEAL CRF Match</v>
      </c>
      <c r="G314" t="s">
        <v>512</v>
      </c>
      <c r="H314" t="s">
        <v>1189</v>
      </c>
      <c r="I314" t="s">
        <v>1365</v>
      </c>
      <c r="FE314" t="s">
        <v>172</v>
      </c>
    </row>
    <row r="315" spans="1:161" x14ac:dyDescent="0.45">
      <c r="A315" t="s">
        <v>161</v>
      </c>
      <c r="B315" t="s">
        <v>172</v>
      </c>
      <c r="C315" t="s">
        <v>211</v>
      </c>
      <c r="D315" t="s">
        <v>237</v>
      </c>
      <c r="E315" t="s">
        <v>239</v>
      </c>
      <c r="F315" t="str">
        <f>VLOOKUP(B315, Metadata!$A$1:$H$40, 7, FALSE)</f>
        <v>No HEAL CRF Match</v>
      </c>
      <c r="G315" t="s">
        <v>427</v>
      </c>
      <c r="H315" t="s">
        <v>1189</v>
      </c>
      <c r="I315" t="s">
        <v>1354</v>
      </c>
      <c r="FE315" t="s">
        <v>172</v>
      </c>
    </row>
    <row r="316" spans="1:161" x14ac:dyDescent="0.45">
      <c r="A316" t="s">
        <v>161</v>
      </c>
      <c r="B316" t="s">
        <v>172</v>
      </c>
      <c r="C316" t="s">
        <v>211</v>
      </c>
      <c r="D316" t="s">
        <v>237</v>
      </c>
      <c r="E316" t="s">
        <v>239</v>
      </c>
      <c r="F316" t="str">
        <f>VLOOKUP(B316, Metadata!$A$1:$H$40, 7, FALSE)</f>
        <v>No HEAL CRF Match</v>
      </c>
      <c r="G316" t="s">
        <v>428</v>
      </c>
      <c r="H316" t="s">
        <v>1189</v>
      </c>
      <c r="I316" t="s">
        <v>1355</v>
      </c>
      <c r="FE316" t="s">
        <v>172</v>
      </c>
    </row>
    <row r="317" spans="1:161" x14ac:dyDescent="0.45">
      <c r="A317" t="s">
        <v>161</v>
      </c>
      <c r="B317" t="s">
        <v>172</v>
      </c>
      <c r="C317" t="s">
        <v>211</v>
      </c>
      <c r="D317" t="s">
        <v>237</v>
      </c>
      <c r="E317" t="s">
        <v>239</v>
      </c>
      <c r="F317" t="str">
        <f>VLOOKUP(B317, Metadata!$A$1:$H$40, 7, FALSE)</f>
        <v>No HEAL CRF Match</v>
      </c>
      <c r="G317" t="s">
        <v>513</v>
      </c>
      <c r="H317" t="s">
        <v>1191</v>
      </c>
      <c r="I317" t="s">
        <v>513</v>
      </c>
      <c r="FE317" t="s">
        <v>172</v>
      </c>
    </row>
    <row r="318" spans="1:161" x14ac:dyDescent="0.45">
      <c r="A318" t="s">
        <v>161</v>
      </c>
      <c r="B318" t="s">
        <v>172</v>
      </c>
      <c r="C318" t="s">
        <v>211</v>
      </c>
      <c r="D318" t="s">
        <v>237</v>
      </c>
      <c r="E318" t="s">
        <v>239</v>
      </c>
      <c r="F318" t="str">
        <f>VLOOKUP(B318, Metadata!$A$1:$H$40, 7, FALSE)</f>
        <v>No HEAL CRF Match</v>
      </c>
      <c r="G318" t="s">
        <v>514</v>
      </c>
      <c r="H318" t="s">
        <v>1200</v>
      </c>
      <c r="I318" t="s">
        <v>1348</v>
      </c>
      <c r="FE318" t="s">
        <v>172</v>
      </c>
    </row>
    <row r="319" spans="1:161" x14ac:dyDescent="0.45">
      <c r="A319" t="s">
        <v>161</v>
      </c>
      <c r="B319" t="s">
        <v>172</v>
      </c>
      <c r="C319" t="s">
        <v>211</v>
      </c>
      <c r="D319" t="s">
        <v>237</v>
      </c>
      <c r="E319" t="s">
        <v>239</v>
      </c>
      <c r="F319" t="str">
        <f>VLOOKUP(B319, Metadata!$A$1:$H$40, 7, FALSE)</f>
        <v>No HEAL CRF Match</v>
      </c>
      <c r="G319" t="s">
        <v>515</v>
      </c>
      <c r="H319" t="s">
        <v>1208</v>
      </c>
      <c r="I319" t="s">
        <v>1362</v>
      </c>
      <c r="FE319" t="s">
        <v>172</v>
      </c>
    </row>
    <row r="320" spans="1:161" x14ac:dyDescent="0.45">
      <c r="A320" t="s">
        <v>161</v>
      </c>
      <c r="B320" t="s">
        <v>172</v>
      </c>
      <c r="C320" t="s">
        <v>211</v>
      </c>
      <c r="D320" t="s">
        <v>237</v>
      </c>
      <c r="E320" t="s">
        <v>239</v>
      </c>
      <c r="F320" t="str">
        <f>VLOOKUP(B320, Metadata!$A$1:$H$40, 7, FALSE)</f>
        <v>No HEAL CRF Match</v>
      </c>
      <c r="G320" t="s">
        <v>516</v>
      </c>
      <c r="H320" t="s">
        <v>1208</v>
      </c>
      <c r="I320" t="s">
        <v>1363</v>
      </c>
      <c r="FE320" t="s">
        <v>172</v>
      </c>
    </row>
    <row r="321" spans="1:161" x14ac:dyDescent="0.45">
      <c r="A321" t="s">
        <v>161</v>
      </c>
      <c r="B321" t="s">
        <v>172</v>
      </c>
      <c r="C321" t="s">
        <v>211</v>
      </c>
      <c r="D321" t="s">
        <v>237</v>
      </c>
      <c r="E321" t="s">
        <v>239</v>
      </c>
      <c r="F321" t="str">
        <f>VLOOKUP(B321, Metadata!$A$1:$H$40, 7, FALSE)</f>
        <v>No HEAL CRF Match</v>
      </c>
      <c r="G321" t="s">
        <v>517</v>
      </c>
      <c r="H321" t="s">
        <v>1196</v>
      </c>
      <c r="I321" t="s">
        <v>1395</v>
      </c>
      <c r="FE321" t="s">
        <v>172</v>
      </c>
    </row>
    <row r="322" spans="1:161" x14ac:dyDescent="0.45">
      <c r="A322" t="s">
        <v>161</v>
      </c>
      <c r="B322" t="s">
        <v>172</v>
      </c>
      <c r="C322" t="s">
        <v>211</v>
      </c>
      <c r="D322" t="s">
        <v>237</v>
      </c>
      <c r="E322" t="s">
        <v>239</v>
      </c>
      <c r="F322" t="str">
        <f>VLOOKUP(B322, Metadata!$A$1:$H$40, 7, FALSE)</f>
        <v>No HEAL CRF Match</v>
      </c>
      <c r="G322" t="s">
        <v>518</v>
      </c>
      <c r="H322" t="s">
        <v>1189</v>
      </c>
      <c r="I322" t="s">
        <v>1391</v>
      </c>
      <c r="FE322" t="s">
        <v>172</v>
      </c>
    </row>
    <row r="323" spans="1:161" x14ac:dyDescent="0.45">
      <c r="A323" t="s">
        <v>161</v>
      </c>
      <c r="B323" t="s">
        <v>172</v>
      </c>
      <c r="C323" t="s">
        <v>211</v>
      </c>
      <c r="D323" t="s">
        <v>237</v>
      </c>
      <c r="E323" t="s">
        <v>239</v>
      </c>
      <c r="F323" t="str">
        <f>VLOOKUP(B323, Metadata!$A$1:$H$40, 7, FALSE)</f>
        <v>No HEAL CRF Match</v>
      </c>
      <c r="G323" t="s">
        <v>429</v>
      </c>
      <c r="H323" t="s">
        <v>1189</v>
      </c>
      <c r="I323" t="s">
        <v>1368</v>
      </c>
      <c r="FE323" t="s">
        <v>172</v>
      </c>
    </row>
    <row r="324" spans="1:161" x14ac:dyDescent="0.45">
      <c r="A324" t="s">
        <v>161</v>
      </c>
      <c r="B324" t="s">
        <v>172</v>
      </c>
      <c r="C324" t="s">
        <v>211</v>
      </c>
      <c r="D324" t="s">
        <v>237</v>
      </c>
      <c r="E324" t="s">
        <v>239</v>
      </c>
      <c r="F324" t="str">
        <f>VLOOKUP(B324, Metadata!$A$1:$H$40, 7, FALSE)</f>
        <v>No HEAL CRF Match</v>
      </c>
      <c r="G324" t="s">
        <v>453</v>
      </c>
      <c r="H324" t="s">
        <v>1189</v>
      </c>
      <c r="I324" t="s">
        <v>1389</v>
      </c>
      <c r="FE324" t="s">
        <v>172</v>
      </c>
    </row>
    <row r="325" spans="1:161" x14ac:dyDescent="0.45">
      <c r="A325" t="s">
        <v>161</v>
      </c>
      <c r="B325" t="s">
        <v>172</v>
      </c>
      <c r="C325" t="s">
        <v>211</v>
      </c>
      <c r="D325" t="s">
        <v>237</v>
      </c>
      <c r="E325" t="s">
        <v>239</v>
      </c>
      <c r="F325" t="str">
        <f>VLOOKUP(B325, Metadata!$A$1:$H$40, 7, FALSE)</f>
        <v>No HEAL CRF Match</v>
      </c>
      <c r="G325" t="s">
        <v>454</v>
      </c>
      <c r="H325" t="s">
        <v>1189</v>
      </c>
      <c r="I325" t="s">
        <v>1356</v>
      </c>
      <c r="FE325" t="s">
        <v>172</v>
      </c>
    </row>
    <row r="326" spans="1:161" x14ac:dyDescent="0.45">
      <c r="A326" t="s">
        <v>161</v>
      </c>
      <c r="B326" t="s">
        <v>172</v>
      </c>
      <c r="C326" t="s">
        <v>211</v>
      </c>
      <c r="D326" t="s">
        <v>237</v>
      </c>
      <c r="E326" t="s">
        <v>239</v>
      </c>
      <c r="F326" t="str">
        <f>VLOOKUP(B326, Metadata!$A$1:$H$40, 7, FALSE)</f>
        <v>No HEAL CRF Match</v>
      </c>
      <c r="G326" t="s">
        <v>455</v>
      </c>
      <c r="H326" t="s">
        <v>1189</v>
      </c>
      <c r="I326" t="s">
        <v>1390</v>
      </c>
      <c r="FE326" t="s">
        <v>172</v>
      </c>
    </row>
    <row r="327" spans="1:161" x14ac:dyDescent="0.45">
      <c r="A327" t="s">
        <v>161</v>
      </c>
      <c r="B327" t="s">
        <v>172</v>
      </c>
      <c r="C327" t="s">
        <v>211</v>
      </c>
      <c r="D327" t="s">
        <v>237</v>
      </c>
      <c r="E327" t="s">
        <v>239</v>
      </c>
      <c r="F327" t="str">
        <f>VLOOKUP(B327, Metadata!$A$1:$H$40, 7, FALSE)</f>
        <v>No HEAL CRF Match</v>
      </c>
      <c r="G327" t="s">
        <v>519</v>
      </c>
      <c r="H327" t="s">
        <v>1189</v>
      </c>
      <c r="I327" t="s">
        <v>1392</v>
      </c>
      <c r="FE327" t="s">
        <v>172</v>
      </c>
    </row>
    <row r="328" spans="1:161" x14ac:dyDescent="0.45">
      <c r="A328" t="s">
        <v>161</v>
      </c>
      <c r="B328" t="s">
        <v>172</v>
      </c>
      <c r="C328" t="s">
        <v>211</v>
      </c>
      <c r="D328" t="s">
        <v>237</v>
      </c>
      <c r="E328" t="s">
        <v>239</v>
      </c>
      <c r="F328" t="str">
        <f>VLOOKUP(B328, Metadata!$A$1:$H$40, 7, FALSE)</f>
        <v>No HEAL CRF Match</v>
      </c>
      <c r="G328" t="s">
        <v>520</v>
      </c>
      <c r="H328" t="s">
        <v>1189</v>
      </c>
      <c r="FE328" t="s">
        <v>172</v>
      </c>
    </row>
    <row r="329" spans="1:161" x14ac:dyDescent="0.45">
      <c r="A329" t="s">
        <v>161</v>
      </c>
      <c r="B329" t="s">
        <v>172</v>
      </c>
      <c r="C329" t="s">
        <v>211</v>
      </c>
      <c r="D329" t="s">
        <v>237</v>
      </c>
      <c r="E329" t="s">
        <v>239</v>
      </c>
      <c r="F329" t="str">
        <f>VLOOKUP(B329, Metadata!$A$1:$H$40, 7, FALSE)</f>
        <v>No HEAL CRF Match</v>
      </c>
      <c r="G329" t="s">
        <v>458</v>
      </c>
      <c r="H329" t="s">
        <v>1189</v>
      </c>
      <c r="I329" t="s">
        <v>1429</v>
      </c>
      <c r="FE329" t="s">
        <v>172</v>
      </c>
    </row>
    <row r="330" spans="1:161" x14ac:dyDescent="0.45">
      <c r="A330" t="s">
        <v>161</v>
      </c>
      <c r="B330" t="s">
        <v>172</v>
      </c>
      <c r="C330" t="s">
        <v>211</v>
      </c>
      <c r="D330" t="s">
        <v>237</v>
      </c>
      <c r="E330" t="s">
        <v>239</v>
      </c>
      <c r="F330" t="str">
        <f>VLOOKUP(B330, Metadata!$A$1:$H$40, 7, FALSE)</f>
        <v>No HEAL CRF Match</v>
      </c>
      <c r="G330" t="s">
        <v>459</v>
      </c>
      <c r="H330" t="s">
        <v>1189</v>
      </c>
      <c r="I330" t="s">
        <v>1301</v>
      </c>
      <c r="FE330" t="s">
        <v>172</v>
      </c>
    </row>
    <row r="331" spans="1:161" x14ac:dyDescent="0.45">
      <c r="A331" t="s">
        <v>161</v>
      </c>
      <c r="B331" t="s">
        <v>172</v>
      </c>
      <c r="C331" t="s">
        <v>211</v>
      </c>
      <c r="D331" t="s">
        <v>237</v>
      </c>
      <c r="E331" t="s">
        <v>239</v>
      </c>
      <c r="F331" t="str">
        <f>VLOOKUP(B331, Metadata!$A$1:$H$40, 7, FALSE)</f>
        <v>No HEAL CRF Match</v>
      </c>
      <c r="G331" t="s">
        <v>460</v>
      </c>
      <c r="H331" t="s">
        <v>1206</v>
      </c>
      <c r="I331" t="s">
        <v>1234</v>
      </c>
      <c r="FE331" t="s">
        <v>172</v>
      </c>
    </row>
    <row r="332" spans="1:161" x14ac:dyDescent="0.45">
      <c r="A332" t="s">
        <v>161</v>
      </c>
      <c r="B332" t="s">
        <v>172</v>
      </c>
      <c r="C332" t="s">
        <v>211</v>
      </c>
      <c r="D332" t="s">
        <v>237</v>
      </c>
      <c r="E332" t="s">
        <v>239</v>
      </c>
      <c r="F332" t="str">
        <f>VLOOKUP(B332, Metadata!$A$1:$H$40, 7, FALSE)</f>
        <v>No HEAL CRF Match</v>
      </c>
      <c r="G332" t="s">
        <v>461</v>
      </c>
      <c r="H332" t="s">
        <v>1189</v>
      </c>
      <c r="I332" t="s">
        <v>1358</v>
      </c>
      <c r="FE332" t="s">
        <v>172</v>
      </c>
    </row>
    <row r="333" spans="1:161" x14ac:dyDescent="0.45">
      <c r="A333" t="s">
        <v>161</v>
      </c>
      <c r="B333" t="s">
        <v>172</v>
      </c>
      <c r="C333" t="s">
        <v>211</v>
      </c>
      <c r="D333" t="s">
        <v>237</v>
      </c>
      <c r="E333" t="s">
        <v>239</v>
      </c>
      <c r="F333" t="str">
        <f>VLOOKUP(B333, Metadata!$A$1:$H$40, 7, FALSE)</f>
        <v>No HEAL CRF Match</v>
      </c>
      <c r="G333" t="s">
        <v>462</v>
      </c>
      <c r="H333" t="s">
        <v>1189</v>
      </c>
      <c r="I333" t="s">
        <v>462</v>
      </c>
      <c r="FE333" t="s">
        <v>172</v>
      </c>
    </row>
    <row r="334" spans="1:161" x14ac:dyDescent="0.45">
      <c r="A334" t="s">
        <v>161</v>
      </c>
      <c r="B334" t="s">
        <v>172</v>
      </c>
      <c r="C334" t="s">
        <v>211</v>
      </c>
      <c r="D334" t="s">
        <v>237</v>
      </c>
      <c r="E334" t="s">
        <v>239</v>
      </c>
      <c r="F334" t="str">
        <f>VLOOKUP(B334, Metadata!$A$1:$H$40, 7, FALSE)</f>
        <v>No HEAL CRF Match</v>
      </c>
      <c r="G334" t="s">
        <v>463</v>
      </c>
      <c r="H334" t="s">
        <v>1189</v>
      </c>
      <c r="I334" t="s">
        <v>1393</v>
      </c>
      <c r="FE334" t="s">
        <v>172</v>
      </c>
    </row>
    <row r="335" spans="1:161" x14ac:dyDescent="0.45">
      <c r="A335" t="s">
        <v>161</v>
      </c>
      <c r="B335" t="s">
        <v>172</v>
      </c>
      <c r="C335" t="s">
        <v>211</v>
      </c>
      <c r="D335" t="s">
        <v>237</v>
      </c>
      <c r="E335" t="s">
        <v>239</v>
      </c>
      <c r="F335" t="str">
        <f>VLOOKUP(B335, Metadata!$A$1:$H$40, 7, FALSE)</f>
        <v>No HEAL CRF Match</v>
      </c>
      <c r="G335" t="s">
        <v>464</v>
      </c>
      <c r="H335" t="s">
        <v>1189</v>
      </c>
      <c r="FE335" t="s">
        <v>172</v>
      </c>
    </row>
    <row r="336" spans="1:161" x14ac:dyDescent="0.45">
      <c r="A336" t="s">
        <v>161</v>
      </c>
      <c r="B336" t="s">
        <v>172</v>
      </c>
      <c r="C336" t="s">
        <v>211</v>
      </c>
      <c r="D336" t="s">
        <v>237</v>
      </c>
      <c r="E336" t="s">
        <v>239</v>
      </c>
      <c r="F336" t="str">
        <f>VLOOKUP(B336, Metadata!$A$1:$H$40, 7, FALSE)</f>
        <v>No HEAL CRF Match</v>
      </c>
      <c r="G336" t="s">
        <v>465</v>
      </c>
      <c r="H336" t="s">
        <v>1189</v>
      </c>
      <c r="I336" t="s">
        <v>1394</v>
      </c>
      <c r="FE336" t="s">
        <v>172</v>
      </c>
    </row>
    <row r="337" spans="1:161" x14ac:dyDescent="0.45">
      <c r="A337" t="s">
        <v>161</v>
      </c>
      <c r="B337" t="s">
        <v>172</v>
      </c>
      <c r="C337" t="s">
        <v>211</v>
      </c>
      <c r="D337" t="s">
        <v>237</v>
      </c>
      <c r="E337" t="s">
        <v>239</v>
      </c>
      <c r="F337" t="str">
        <f>VLOOKUP(B337, Metadata!$A$1:$H$40, 7, FALSE)</f>
        <v>No HEAL CRF Match</v>
      </c>
      <c r="G337" t="s">
        <v>466</v>
      </c>
      <c r="H337" t="s">
        <v>1189</v>
      </c>
      <c r="I337" t="s">
        <v>1359</v>
      </c>
      <c r="FE337" t="s">
        <v>172</v>
      </c>
    </row>
    <row r="338" spans="1:161" x14ac:dyDescent="0.45">
      <c r="A338" t="s">
        <v>161</v>
      </c>
      <c r="B338" t="s">
        <v>174</v>
      </c>
      <c r="C338" t="s">
        <v>213</v>
      </c>
      <c r="D338" t="s">
        <v>237</v>
      </c>
      <c r="E338" t="s">
        <v>239</v>
      </c>
      <c r="F338" t="str">
        <f>VLOOKUP(B338, Metadata!$A$1:$H$40, 7, FALSE)</f>
        <v>No HEAL CRF Match</v>
      </c>
      <c r="G338" t="s">
        <v>521</v>
      </c>
      <c r="H338" t="s">
        <v>1189</v>
      </c>
      <c r="I338" t="s">
        <v>1430</v>
      </c>
      <c r="FE338" t="s">
        <v>174</v>
      </c>
    </row>
    <row r="339" spans="1:161" x14ac:dyDescent="0.45">
      <c r="A339" t="s">
        <v>161</v>
      </c>
      <c r="B339" t="s">
        <v>174</v>
      </c>
      <c r="C339" t="s">
        <v>213</v>
      </c>
      <c r="D339" t="s">
        <v>237</v>
      </c>
      <c r="E339" t="s">
        <v>239</v>
      </c>
      <c r="F339" t="str">
        <f>VLOOKUP(B339, Metadata!$A$1:$H$40, 7, FALSE)</f>
        <v>No HEAL CRF Match</v>
      </c>
      <c r="G339" t="s">
        <v>522</v>
      </c>
      <c r="H339" t="s">
        <v>1189</v>
      </c>
      <c r="I339" t="s">
        <v>1431</v>
      </c>
      <c r="FE339" t="s">
        <v>174</v>
      </c>
    </row>
    <row r="340" spans="1:161" x14ac:dyDescent="0.45">
      <c r="A340" t="s">
        <v>161</v>
      </c>
      <c r="B340" t="s">
        <v>174</v>
      </c>
      <c r="C340" t="s">
        <v>213</v>
      </c>
      <c r="D340" t="s">
        <v>237</v>
      </c>
      <c r="E340" t="s">
        <v>239</v>
      </c>
      <c r="F340" t="str">
        <f>VLOOKUP(B340, Metadata!$A$1:$H$40, 7, FALSE)</f>
        <v>No HEAL CRF Match</v>
      </c>
      <c r="G340" t="s">
        <v>523</v>
      </c>
      <c r="H340" t="s">
        <v>1209</v>
      </c>
      <c r="I340" t="s">
        <v>1432</v>
      </c>
      <c r="FE340" t="s">
        <v>174</v>
      </c>
    </row>
    <row r="341" spans="1:161" x14ac:dyDescent="0.45">
      <c r="A341" t="s">
        <v>161</v>
      </c>
      <c r="B341" t="s">
        <v>175</v>
      </c>
      <c r="C341" t="s">
        <v>214</v>
      </c>
      <c r="D341" t="s">
        <v>237</v>
      </c>
      <c r="E341" t="s">
        <v>239</v>
      </c>
      <c r="F341" t="str">
        <f>VLOOKUP(B341, Metadata!$A$1:$H$40, 7, FALSE)</f>
        <v>No HEAL CRF Match</v>
      </c>
      <c r="G341" t="s">
        <v>524</v>
      </c>
      <c r="H341" t="s">
        <v>1189</v>
      </c>
      <c r="I341" t="s">
        <v>1433</v>
      </c>
      <c r="FE341" t="s">
        <v>175</v>
      </c>
    </row>
    <row r="342" spans="1:161" x14ac:dyDescent="0.45">
      <c r="A342" t="s">
        <v>161</v>
      </c>
      <c r="B342" t="s">
        <v>175</v>
      </c>
      <c r="C342" t="s">
        <v>214</v>
      </c>
      <c r="D342" t="s">
        <v>237</v>
      </c>
      <c r="E342" t="s">
        <v>239</v>
      </c>
      <c r="F342" t="str">
        <f>VLOOKUP(B342, Metadata!$A$1:$H$40, 7, FALSE)</f>
        <v>No HEAL CRF Match</v>
      </c>
      <c r="G342" t="s">
        <v>525</v>
      </c>
      <c r="H342" t="s">
        <v>1189</v>
      </c>
      <c r="I342" t="s">
        <v>1396</v>
      </c>
      <c r="FE342" t="s">
        <v>175</v>
      </c>
    </row>
    <row r="343" spans="1:161" x14ac:dyDescent="0.45">
      <c r="A343" t="s">
        <v>161</v>
      </c>
      <c r="B343" t="s">
        <v>175</v>
      </c>
      <c r="C343" t="s">
        <v>214</v>
      </c>
      <c r="D343" t="s">
        <v>237</v>
      </c>
      <c r="E343" t="s">
        <v>239</v>
      </c>
      <c r="F343" t="str">
        <f>VLOOKUP(B343, Metadata!$A$1:$H$40, 7, FALSE)</f>
        <v>No HEAL CRF Match</v>
      </c>
      <c r="G343" t="s">
        <v>526</v>
      </c>
      <c r="H343" t="s">
        <v>1189</v>
      </c>
      <c r="I343" t="s">
        <v>1434</v>
      </c>
      <c r="FE343" t="s">
        <v>175</v>
      </c>
    </row>
    <row r="344" spans="1:161" x14ac:dyDescent="0.45">
      <c r="A344" t="s">
        <v>161</v>
      </c>
      <c r="B344" t="s">
        <v>175</v>
      </c>
      <c r="C344" t="s">
        <v>214</v>
      </c>
      <c r="D344" t="s">
        <v>237</v>
      </c>
      <c r="E344" t="s">
        <v>239</v>
      </c>
      <c r="F344" t="str">
        <f>VLOOKUP(B344, Metadata!$A$1:$H$40, 7, FALSE)</f>
        <v>No HEAL CRF Match</v>
      </c>
      <c r="G344" t="s">
        <v>527</v>
      </c>
      <c r="H344" t="s">
        <v>1189</v>
      </c>
      <c r="I344" t="s">
        <v>1435</v>
      </c>
      <c r="FE344" t="s">
        <v>175</v>
      </c>
    </row>
    <row r="345" spans="1:161" x14ac:dyDescent="0.45">
      <c r="A345" t="s">
        <v>161</v>
      </c>
      <c r="B345" t="s">
        <v>175</v>
      </c>
      <c r="C345" t="s">
        <v>214</v>
      </c>
      <c r="D345" t="s">
        <v>237</v>
      </c>
      <c r="E345" t="s">
        <v>239</v>
      </c>
      <c r="F345" t="str">
        <f>VLOOKUP(B345, Metadata!$A$1:$H$40, 7, FALSE)</f>
        <v>No HEAL CRF Match</v>
      </c>
      <c r="G345" t="s">
        <v>528</v>
      </c>
      <c r="H345" t="s">
        <v>1189</v>
      </c>
      <c r="I345" t="s">
        <v>1342</v>
      </c>
      <c r="FE345" t="s">
        <v>175</v>
      </c>
    </row>
    <row r="346" spans="1:161" x14ac:dyDescent="0.45">
      <c r="A346" t="s">
        <v>161</v>
      </c>
      <c r="B346" t="s">
        <v>175</v>
      </c>
      <c r="C346" t="s">
        <v>214</v>
      </c>
      <c r="D346" t="s">
        <v>237</v>
      </c>
      <c r="E346" t="s">
        <v>239</v>
      </c>
      <c r="F346" t="str">
        <f>VLOOKUP(B346, Metadata!$A$1:$H$40, 7, FALSE)</f>
        <v>No HEAL CRF Match</v>
      </c>
      <c r="G346" t="s">
        <v>529</v>
      </c>
      <c r="H346" t="s">
        <v>1189</v>
      </c>
      <c r="I346" t="s">
        <v>1436</v>
      </c>
      <c r="FE346" t="s">
        <v>175</v>
      </c>
    </row>
    <row r="347" spans="1:161" x14ac:dyDescent="0.45">
      <c r="A347" t="s">
        <v>161</v>
      </c>
      <c r="B347" t="s">
        <v>175</v>
      </c>
      <c r="C347" t="s">
        <v>214</v>
      </c>
      <c r="D347" t="s">
        <v>237</v>
      </c>
      <c r="E347" t="s">
        <v>239</v>
      </c>
      <c r="F347" t="str">
        <f>VLOOKUP(B347, Metadata!$A$1:$H$40, 7, FALSE)</f>
        <v>No HEAL CRF Match</v>
      </c>
      <c r="G347" t="s">
        <v>530</v>
      </c>
      <c r="H347" t="s">
        <v>1189</v>
      </c>
      <c r="I347" t="s">
        <v>1437</v>
      </c>
      <c r="FE347" t="s">
        <v>175</v>
      </c>
    </row>
    <row r="348" spans="1:161" x14ac:dyDescent="0.45">
      <c r="A348" t="s">
        <v>161</v>
      </c>
      <c r="B348" t="s">
        <v>175</v>
      </c>
      <c r="C348" t="s">
        <v>214</v>
      </c>
      <c r="D348" t="s">
        <v>237</v>
      </c>
      <c r="E348" t="s">
        <v>239</v>
      </c>
      <c r="F348" t="str">
        <f>VLOOKUP(B348, Metadata!$A$1:$H$40, 7, FALSE)</f>
        <v>No HEAL CRF Match</v>
      </c>
      <c r="G348" t="s">
        <v>531</v>
      </c>
      <c r="H348" t="s">
        <v>1189</v>
      </c>
      <c r="I348" t="s">
        <v>1438</v>
      </c>
      <c r="FE348" t="s">
        <v>175</v>
      </c>
    </row>
    <row r="349" spans="1:161" x14ac:dyDescent="0.45">
      <c r="A349" t="s">
        <v>161</v>
      </c>
      <c r="B349" t="s">
        <v>175</v>
      </c>
      <c r="C349" t="s">
        <v>214</v>
      </c>
      <c r="D349" t="s">
        <v>237</v>
      </c>
      <c r="E349" t="s">
        <v>239</v>
      </c>
      <c r="F349" t="str">
        <f>VLOOKUP(B349, Metadata!$A$1:$H$40, 7, FALSE)</f>
        <v>No HEAL CRF Match</v>
      </c>
      <c r="G349" t="s">
        <v>532</v>
      </c>
      <c r="H349" t="s">
        <v>1189</v>
      </c>
      <c r="I349" t="s">
        <v>1439</v>
      </c>
      <c r="FE349" t="s">
        <v>175</v>
      </c>
    </row>
    <row r="350" spans="1:161" x14ac:dyDescent="0.45">
      <c r="A350" t="s">
        <v>161</v>
      </c>
      <c r="B350" t="s">
        <v>175</v>
      </c>
      <c r="C350" t="s">
        <v>214</v>
      </c>
      <c r="D350" t="s">
        <v>237</v>
      </c>
      <c r="E350" t="s">
        <v>239</v>
      </c>
      <c r="F350" t="str">
        <f>VLOOKUP(B350, Metadata!$A$1:$H$40, 7, FALSE)</f>
        <v>No HEAL CRF Match</v>
      </c>
      <c r="G350" t="s">
        <v>533</v>
      </c>
      <c r="H350" t="s">
        <v>1189</v>
      </c>
      <c r="I350" t="s">
        <v>1440</v>
      </c>
      <c r="FE350" t="s">
        <v>175</v>
      </c>
    </row>
    <row r="351" spans="1:161" x14ac:dyDescent="0.45">
      <c r="A351" t="s">
        <v>161</v>
      </c>
      <c r="B351" t="s">
        <v>175</v>
      </c>
      <c r="C351" t="s">
        <v>214</v>
      </c>
      <c r="D351" t="s">
        <v>237</v>
      </c>
      <c r="E351" t="s">
        <v>239</v>
      </c>
      <c r="F351" t="str">
        <f>VLOOKUP(B351, Metadata!$A$1:$H$40, 7, FALSE)</f>
        <v>No HEAL CRF Match</v>
      </c>
      <c r="G351" t="s">
        <v>534</v>
      </c>
      <c r="H351" t="s">
        <v>1189</v>
      </c>
      <c r="I351" t="s">
        <v>1441</v>
      </c>
      <c r="FE351" t="s">
        <v>175</v>
      </c>
    </row>
    <row r="352" spans="1:161" x14ac:dyDescent="0.45">
      <c r="A352" t="s">
        <v>161</v>
      </c>
      <c r="B352" t="s">
        <v>175</v>
      </c>
      <c r="C352" t="s">
        <v>214</v>
      </c>
      <c r="D352" t="s">
        <v>237</v>
      </c>
      <c r="E352" t="s">
        <v>239</v>
      </c>
      <c r="F352" t="str">
        <f>VLOOKUP(B352, Metadata!$A$1:$H$40, 7, FALSE)</f>
        <v>No HEAL CRF Match</v>
      </c>
      <c r="G352" t="s">
        <v>535</v>
      </c>
      <c r="H352" t="s">
        <v>1189</v>
      </c>
      <c r="I352" t="s">
        <v>1442</v>
      </c>
      <c r="FE352" t="s">
        <v>175</v>
      </c>
    </row>
    <row r="353" spans="1:161" x14ac:dyDescent="0.45">
      <c r="A353" t="s">
        <v>161</v>
      </c>
      <c r="B353" t="s">
        <v>175</v>
      </c>
      <c r="C353" t="s">
        <v>214</v>
      </c>
      <c r="D353" t="s">
        <v>237</v>
      </c>
      <c r="E353" t="s">
        <v>239</v>
      </c>
      <c r="F353" t="str">
        <f>VLOOKUP(B353, Metadata!$A$1:$H$40, 7, FALSE)</f>
        <v>No HEAL CRF Match</v>
      </c>
      <c r="G353" t="s">
        <v>536</v>
      </c>
      <c r="H353" t="s">
        <v>1189</v>
      </c>
      <c r="I353" t="s">
        <v>1346</v>
      </c>
      <c r="FE353" t="s">
        <v>175</v>
      </c>
    </row>
    <row r="354" spans="1:161" x14ac:dyDescent="0.45">
      <c r="A354" t="s">
        <v>160</v>
      </c>
      <c r="B354" t="s">
        <v>176</v>
      </c>
      <c r="C354" t="s">
        <v>215</v>
      </c>
      <c r="D354" t="s">
        <v>237</v>
      </c>
      <c r="E354" t="s">
        <v>239</v>
      </c>
      <c r="F354" t="str">
        <f>VLOOKUP(B354, Metadata!$A$1:$H$40, 7, FALSE)</f>
        <v>No HEAL CRF Match</v>
      </c>
      <c r="G354" t="s">
        <v>537</v>
      </c>
      <c r="H354">
        <v>500</v>
      </c>
      <c r="I354" t="s">
        <v>1305</v>
      </c>
      <c r="FE354" t="s">
        <v>176</v>
      </c>
    </row>
    <row r="355" spans="1:161" x14ac:dyDescent="0.45">
      <c r="A355" t="s">
        <v>160</v>
      </c>
      <c r="B355" t="s">
        <v>176</v>
      </c>
      <c r="C355" t="s">
        <v>215</v>
      </c>
      <c r="D355" t="s">
        <v>237</v>
      </c>
      <c r="E355" t="s">
        <v>239</v>
      </c>
      <c r="F355" t="str">
        <f>VLOOKUP(B355, Metadata!$A$1:$H$40, 7, FALSE)</f>
        <v>No HEAL CRF Match</v>
      </c>
      <c r="G355" t="s">
        <v>538</v>
      </c>
      <c r="H355" t="s">
        <v>1186</v>
      </c>
      <c r="I355" t="s">
        <v>1220</v>
      </c>
      <c r="J355" t="s">
        <v>1921</v>
      </c>
      <c r="FE355" t="s">
        <v>176</v>
      </c>
    </row>
    <row r="356" spans="1:161" x14ac:dyDescent="0.45">
      <c r="A356" t="s">
        <v>160</v>
      </c>
      <c r="B356" t="s">
        <v>176</v>
      </c>
      <c r="C356" t="s">
        <v>215</v>
      </c>
      <c r="D356" t="s">
        <v>237</v>
      </c>
      <c r="E356" t="s">
        <v>239</v>
      </c>
      <c r="F356" t="str">
        <f>VLOOKUP(B356, Metadata!$A$1:$H$40, 7, FALSE)</f>
        <v>No HEAL CRF Match</v>
      </c>
      <c r="G356" t="s">
        <v>539</v>
      </c>
      <c r="H356">
        <v>500</v>
      </c>
      <c r="I356" t="s">
        <v>1221</v>
      </c>
      <c r="FE356" t="s">
        <v>176</v>
      </c>
    </row>
    <row r="357" spans="1:161" x14ac:dyDescent="0.45">
      <c r="A357" t="s">
        <v>160</v>
      </c>
      <c r="B357" t="s">
        <v>176</v>
      </c>
      <c r="C357" t="s">
        <v>215</v>
      </c>
      <c r="D357" t="s">
        <v>237</v>
      </c>
      <c r="E357" t="s">
        <v>239</v>
      </c>
      <c r="F357" t="str">
        <f>VLOOKUP(B357, Metadata!$A$1:$H$40, 7, FALSE)</f>
        <v>No HEAL CRF Match</v>
      </c>
      <c r="G357" t="s">
        <v>540</v>
      </c>
      <c r="H357" t="s">
        <v>1186</v>
      </c>
      <c r="I357" t="s">
        <v>1443</v>
      </c>
      <c r="J357" t="s">
        <v>1960</v>
      </c>
      <c r="FE357" t="s">
        <v>176</v>
      </c>
    </row>
    <row r="358" spans="1:161" x14ac:dyDescent="0.45">
      <c r="A358" t="s">
        <v>160</v>
      </c>
      <c r="B358" t="s">
        <v>176</v>
      </c>
      <c r="C358" t="s">
        <v>215</v>
      </c>
      <c r="D358" t="s">
        <v>237</v>
      </c>
      <c r="E358" t="s">
        <v>239</v>
      </c>
      <c r="F358" t="str">
        <f>VLOOKUP(B358, Metadata!$A$1:$H$40, 7, FALSE)</f>
        <v>No HEAL CRF Match</v>
      </c>
      <c r="G358" t="s">
        <v>541</v>
      </c>
      <c r="H358">
        <v>500</v>
      </c>
      <c r="I358" t="s">
        <v>1444</v>
      </c>
      <c r="FE358" t="s">
        <v>176</v>
      </c>
    </row>
    <row r="359" spans="1:161" x14ac:dyDescent="0.45">
      <c r="A359" t="s">
        <v>160</v>
      </c>
      <c r="B359" t="s">
        <v>176</v>
      </c>
      <c r="C359" t="s">
        <v>215</v>
      </c>
      <c r="D359" t="s">
        <v>237</v>
      </c>
      <c r="E359" t="s">
        <v>239</v>
      </c>
      <c r="F359" t="str">
        <f>VLOOKUP(B359, Metadata!$A$1:$H$40, 7, FALSE)</f>
        <v>No HEAL CRF Match</v>
      </c>
      <c r="G359" t="s">
        <v>542</v>
      </c>
      <c r="H359" t="s">
        <v>1186</v>
      </c>
      <c r="I359" t="s">
        <v>1445</v>
      </c>
      <c r="J359" t="s">
        <v>1916</v>
      </c>
      <c r="FE359" t="s">
        <v>176</v>
      </c>
    </row>
    <row r="360" spans="1:161" x14ac:dyDescent="0.45">
      <c r="A360" t="s">
        <v>160</v>
      </c>
      <c r="B360" t="s">
        <v>176</v>
      </c>
      <c r="C360" t="s">
        <v>215</v>
      </c>
      <c r="D360" t="s">
        <v>237</v>
      </c>
      <c r="E360" t="s">
        <v>239</v>
      </c>
      <c r="F360" t="str">
        <f>VLOOKUP(B360, Metadata!$A$1:$H$40, 7, FALSE)</f>
        <v>No HEAL CRF Match</v>
      </c>
      <c r="G360" t="s">
        <v>543</v>
      </c>
      <c r="H360" t="s">
        <v>1186</v>
      </c>
      <c r="I360" t="s">
        <v>1446</v>
      </c>
      <c r="J360" t="s">
        <v>1916</v>
      </c>
      <c r="FE360" t="s">
        <v>176</v>
      </c>
    </row>
    <row r="361" spans="1:161" x14ac:dyDescent="0.45">
      <c r="A361" t="s">
        <v>160</v>
      </c>
      <c r="B361" t="s">
        <v>176</v>
      </c>
      <c r="C361" t="s">
        <v>215</v>
      </c>
      <c r="D361" t="s">
        <v>237</v>
      </c>
      <c r="E361" t="s">
        <v>239</v>
      </c>
      <c r="F361" t="str">
        <f>VLOOKUP(B361, Metadata!$A$1:$H$40, 7, FALSE)</f>
        <v>No HEAL CRF Match</v>
      </c>
      <c r="G361" t="s">
        <v>544</v>
      </c>
      <c r="H361">
        <v>500</v>
      </c>
      <c r="I361" t="s">
        <v>1447</v>
      </c>
      <c r="FE361" t="s">
        <v>176</v>
      </c>
    </row>
    <row r="362" spans="1:161" x14ac:dyDescent="0.45">
      <c r="A362" t="s">
        <v>160</v>
      </c>
      <c r="B362" t="s">
        <v>176</v>
      </c>
      <c r="C362" t="s">
        <v>215</v>
      </c>
      <c r="D362" t="s">
        <v>237</v>
      </c>
      <c r="E362" t="s">
        <v>239</v>
      </c>
      <c r="F362" t="str">
        <f>VLOOKUP(B362, Metadata!$A$1:$H$40, 7, FALSE)</f>
        <v>No HEAL CRF Match</v>
      </c>
      <c r="G362" t="s">
        <v>545</v>
      </c>
      <c r="H362" t="s">
        <v>1186</v>
      </c>
      <c r="I362" t="s">
        <v>1448</v>
      </c>
      <c r="J362" t="s">
        <v>1961</v>
      </c>
      <c r="FE362" t="s">
        <v>176</v>
      </c>
    </row>
    <row r="363" spans="1:161" x14ac:dyDescent="0.45">
      <c r="A363" t="s">
        <v>160</v>
      </c>
      <c r="B363" t="s">
        <v>176</v>
      </c>
      <c r="C363" t="s">
        <v>215</v>
      </c>
      <c r="D363" t="s">
        <v>237</v>
      </c>
      <c r="E363" t="s">
        <v>239</v>
      </c>
      <c r="F363" t="str">
        <f>VLOOKUP(B363, Metadata!$A$1:$H$40, 7, FALSE)</f>
        <v>No HEAL CRF Match</v>
      </c>
      <c r="G363" t="s">
        <v>546</v>
      </c>
      <c r="H363" t="s">
        <v>1186</v>
      </c>
      <c r="I363" t="s">
        <v>1449</v>
      </c>
      <c r="J363" t="s">
        <v>1961</v>
      </c>
      <c r="FE363" t="s">
        <v>176</v>
      </c>
    </row>
    <row r="364" spans="1:161" x14ac:dyDescent="0.45">
      <c r="A364" t="s">
        <v>160</v>
      </c>
      <c r="B364" t="s">
        <v>176</v>
      </c>
      <c r="C364" t="s">
        <v>215</v>
      </c>
      <c r="D364" t="s">
        <v>237</v>
      </c>
      <c r="E364" t="s">
        <v>239</v>
      </c>
      <c r="F364" t="str">
        <f>VLOOKUP(B364, Metadata!$A$1:$H$40, 7, FALSE)</f>
        <v>No HEAL CRF Match</v>
      </c>
      <c r="G364" t="s">
        <v>547</v>
      </c>
      <c r="H364" t="s">
        <v>1186</v>
      </c>
      <c r="I364" t="s">
        <v>1450</v>
      </c>
      <c r="J364" t="s">
        <v>1961</v>
      </c>
      <c r="FE364" t="s">
        <v>176</v>
      </c>
    </row>
    <row r="365" spans="1:161" x14ac:dyDescent="0.45">
      <c r="A365" t="s">
        <v>160</v>
      </c>
      <c r="B365" t="s">
        <v>176</v>
      </c>
      <c r="C365" t="s">
        <v>215</v>
      </c>
      <c r="D365" t="s">
        <v>237</v>
      </c>
      <c r="E365" t="s">
        <v>239</v>
      </c>
      <c r="F365" t="str">
        <f>VLOOKUP(B365, Metadata!$A$1:$H$40, 7, FALSE)</f>
        <v>No HEAL CRF Match</v>
      </c>
      <c r="G365" t="s">
        <v>548</v>
      </c>
      <c r="H365" t="s">
        <v>1186</v>
      </c>
      <c r="I365" t="s">
        <v>1451</v>
      </c>
      <c r="J365" t="s">
        <v>1961</v>
      </c>
      <c r="FE365" t="s">
        <v>176</v>
      </c>
    </row>
    <row r="366" spans="1:161" x14ac:dyDescent="0.45">
      <c r="A366" t="s">
        <v>160</v>
      </c>
      <c r="B366" t="s">
        <v>176</v>
      </c>
      <c r="C366" t="s">
        <v>215</v>
      </c>
      <c r="D366" t="s">
        <v>237</v>
      </c>
      <c r="E366" t="s">
        <v>239</v>
      </c>
      <c r="F366" t="str">
        <f>VLOOKUP(B366, Metadata!$A$1:$H$40, 7, FALSE)</f>
        <v>No HEAL CRF Match</v>
      </c>
      <c r="G366" t="s">
        <v>549</v>
      </c>
      <c r="H366" t="s">
        <v>1186</v>
      </c>
      <c r="I366" t="s">
        <v>1452</v>
      </c>
      <c r="J366" t="s">
        <v>1961</v>
      </c>
      <c r="FE366" t="s">
        <v>176</v>
      </c>
    </row>
    <row r="367" spans="1:161" x14ac:dyDescent="0.45">
      <c r="A367" t="s">
        <v>160</v>
      </c>
      <c r="B367" t="s">
        <v>176</v>
      </c>
      <c r="C367" t="s">
        <v>215</v>
      </c>
      <c r="D367" t="s">
        <v>237</v>
      </c>
      <c r="E367" t="s">
        <v>239</v>
      </c>
      <c r="F367" t="str">
        <f>VLOOKUP(B367, Metadata!$A$1:$H$40, 7, FALSE)</f>
        <v>No HEAL CRF Match</v>
      </c>
      <c r="G367" t="s">
        <v>550</v>
      </c>
      <c r="H367" t="s">
        <v>1186</v>
      </c>
      <c r="I367" t="s">
        <v>1453</v>
      </c>
      <c r="J367" t="s">
        <v>1961</v>
      </c>
      <c r="FE367" t="s">
        <v>176</v>
      </c>
    </row>
    <row r="368" spans="1:161" x14ac:dyDescent="0.45">
      <c r="A368" t="s">
        <v>160</v>
      </c>
      <c r="B368" t="s">
        <v>176</v>
      </c>
      <c r="C368" t="s">
        <v>215</v>
      </c>
      <c r="D368" t="s">
        <v>237</v>
      </c>
      <c r="E368" t="s">
        <v>239</v>
      </c>
      <c r="F368" t="str">
        <f>VLOOKUP(B368, Metadata!$A$1:$H$40, 7, FALSE)</f>
        <v>No HEAL CRF Match</v>
      </c>
      <c r="G368" t="s">
        <v>551</v>
      </c>
      <c r="H368" t="s">
        <v>1186</v>
      </c>
      <c r="I368" t="s">
        <v>1454</v>
      </c>
      <c r="J368" t="s">
        <v>1961</v>
      </c>
      <c r="FE368" t="s">
        <v>176</v>
      </c>
    </row>
    <row r="369" spans="1:161" x14ac:dyDescent="0.45">
      <c r="A369" t="s">
        <v>160</v>
      </c>
      <c r="B369" t="s">
        <v>176</v>
      </c>
      <c r="C369" t="s">
        <v>215</v>
      </c>
      <c r="D369" t="s">
        <v>237</v>
      </c>
      <c r="E369" t="s">
        <v>239</v>
      </c>
      <c r="F369" t="str">
        <f>VLOOKUP(B369, Metadata!$A$1:$H$40, 7, FALSE)</f>
        <v>No HEAL CRF Match</v>
      </c>
      <c r="G369" t="s">
        <v>552</v>
      </c>
      <c r="H369" t="s">
        <v>1186</v>
      </c>
      <c r="I369" t="s">
        <v>1455</v>
      </c>
      <c r="J369" t="s">
        <v>1961</v>
      </c>
      <c r="FE369" t="s">
        <v>176</v>
      </c>
    </row>
    <row r="370" spans="1:161" x14ac:dyDescent="0.45">
      <c r="A370" t="s">
        <v>160</v>
      </c>
      <c r="B370" t="s">
        <v>176</v>
      </c>
      <c r="C370" t="s">
        <v>215</v>
      </c>
      <c r="D370" t="s">
        <v>237</v>
      </c>
      <c r="E370" t="s">
        <v>239</v>
      </c>
      <c r="F370" t="str">
        <f>VLOOKUP(B370, Metadata!$A$1:$H$40, 7, FALSE)</f>
        <v>No HEAL CRF Match</v>
      </c>
      <c r="G370" t="s">
        <v>553</v>
      </c>
      <c r="H370">
        <v>500</v>
      </c>
      <c r="I370" t="s">
        <v>1456</v>
      </c>
      <c r="FE370" t="s">
        <v>176</v>
      </c>
    </row>
    <row r="371" spans="1:161" x14ac:dyDescent="0.45">
      <c r="A371" t="s">
        <v>160</v>
      </c>
      <c r="B371" t="s">
        <v>176</v>
      </c>
      <c r="C371" t="s">
        <v>215</v>
      </c>
      <c r="D371" t="s">
        <v>237</v>
      </c>
      <c r="E371" t="s">
        <v>239</v>
      </c>
      <c r="F371" t="str">
        <f>VLOOKUP(B371, Metadata!$A$1:$H$40, 7, FALSE)</f>
        <v>No HEAL CRF Match</v>
      </c>
      <c r="G371" t="s">
        <v>554</v>
      </c>
      <c r="H371" t="s">
        <v>1186</v>
      </c>
      <c r="I371" t="s">
        <v>1457</v>
      </c>
      <c r="J371" t="s">
        <v>1961</v>
      </c>
      <c r="FE371" t="s">
        <v>176</v>
      </c>
    </row>
    <row r="372" spans="1:161" x14ac:dyDescent="0.45">
      <c r="A372" t="s">
        <v>160</v>
      </c>
      <c r="B372" t="s">
        <v>176</v>
      </c>
      <c r="C372" t="s">
        <v>215</v>
      </c>
      <c r="D372" t="s">
        <v>237</v>
      </c>
      <c r="E372" t="s">
        <v>239</v>
      </c>
      <c r="F372" t="str">
        <f>VLOOKUP(B372, Metadata!$A$1:$H$40, 7, FALSE)</f>
        <v>No HEAL CRF Match</v>
      </c>
      <c r="G372" t="s">
        <v>555</v>
      </c>
      <c r="H372" t="s">
        <v>1186</v>
      </c>
      <c r="I372" t="s">
        <v>1458</v>
      </c>
      <c r="J372" t="s">
        <v>1961</v>
      </c>
      <c r="FE372" t="s">
        <v>176</v>
      </c>
    </row>
    <row r="373" spans="1:161" x14ac:dyDescent="0.45">
      <c r="A373" t="s">
        <v>160</v>
      </c>
      <c r="B373" t="s">
        <v>176</v>
      </c>
      <c r="C373" t="s">
        <v>215</v>
      </c>
      <c r="D373" t="s">
        <v>237</v>
      </c>
      <c r="E373" t="s">
        <v>239</v>
      </c>
      <c r="F373" t="str">
        <f>VLOOKUP(B373, Metadata!$A$1:$H$40, 7, FALSE)</f>
        <v>No HEAL CRF Match</v>
      </c>
      <c r="G373" t="s">
        <v>556</v>
      </c>
      <c r="H373" t="s">
        <v>1186</v>
      </c>
      <c r="I373" t="s">
        <v>1459</v>
      </c>
      <c r="J373" t="s">
        <v>1961</v>
      </c>
      <c r="FE373" t="s">
        <v>176</v>
      </c>
    </row>
    <row r="374" spans="1:161" x14ac:dyDescent="0.45">
      <c r="A374" t="s">
        <v>160</v>
      </c>
      <c r="B374" t="s">
        <v>176</v>
      </c>
      <c r="C374" t="s">
        <v>215</v>
      </c>
      <c r="D374" t="s">
        <v>237</v>
      </c>
      <c r="E374" t="s">
        <v>239</v>
      </c>
      <c r="F374" t="str">
        <f>VLOOKUP(B374, Metadata!$A$1:$H$40, 7, FALSE)</f>
        <v>No HEAL CRF Match</v>
      </c>
      <c r="G374" t="s">
        <v>557</v>
      </c>
      <c r="H374" t="s">
        <v>1186</v>
      </c>
      <c r="I374" t="s">
        <v>1460</v>
      </c>
      <c r="J374" t="s">
        <v>1961</v>
      </c>
      <c r="FE374" t="s">
        <v>176</v>
      </c>
    </row>
    <row r="375" spans="1:161" x14ac:dyDescent="0.45">
      <c r="A375" t="s">
        <v>160</v>
      </c>
      <c r="B375" t="s">
        <v>176</v>
      </c>
      <c r="C375" t="s">
        <v>215</v>
      </c>
      <c r="D375" t="s">
        <v>237</v>
      </c>
      <c r="E375" t="s">
        <v>239</v>
      </c>
      <c r="F375" t="str">
        <f>VLOOKUP(B375, Metadata!$A$1:$H$40, 7, FALSE)</f>
        <v>No HEAL CRF Match</v>
      </c>
      <c r="G375" t="s">
        <v>558</v>
      </c>
      <c r="H375" t="s">
        <v>1186</v>
      </c>
      <c r="I375" t="s">
        <v>1461</v>
      </c>
      <c r="J375" t="s">
        <v>1961</v>
      </c>
      <c r="FE375" t="s">
        <v>176</v>
      </c>
    </row>
    <row r="376" spans="1:161" x14ac:dyDescent="0.45">
      <c r="A376" t="s">
        <v>160</v>
      </c>
      <c r="B376" t="s">
        <v>176</v>
      </c>
      <c r="C376" t="s">
        <v>215</v>
      </c>
      <c r="D376" t="s">
        <v>237</v>
      </c>
      <c r="E376" t="s">
        <v>239</v>
      </c>
      <c r="F376" t="str">
        <f>VLOOKUP(B376, Metadata!$A$1:$H$40, 7, FALSE)</f>
        <v>No HEAL CRF Match</v>
      </c>
      <c r="G376" t="s">
        <v>559</v>
      </c>
      <c r="H376" t="s">
        <v>1186</v>
      </c>
      <c r="I376" t="s">
        <v>1462</v>
      </c>
      <c r="J376" t="s">
        <v>1961</v>
      </c>
      <c r="FE376" t="s">
        <v>176</v>
      </c>
    </row>
    <row r="377" spans="1:161" x14ac:dyDescent="0.45">
      <c r="A377" t="s">
        <v>160</v>
      </c>
      <c r="B377" t="s">
        <v>176</v>
      </c>
      <c r="C377" t="s">
        <v>215</v>
      </c>
      <c r="D377" t="s">
        <v>237</v>
      </c>
      <c r="E377" t="s">
        <v>239</v>
      </c>
      <c r="F377" t="str">
        <f>VLOOKUP(B377, Metadata!$A$1:$H$40, 7, FALSE)</f>
        <v>No HEAL CRF Match</v>
      </c>
      <c r="G377" t="s">
        <v>560</v>
      </c>
      <c r="H377" t="s">
        <v>1186</v>
      </c>
      <c r="I377" t="s">
        <v>1463</v>
      </c>
      <c r="J377" t="s">
        <v>1961</v>
      </c>
      <c r="FE377" t="s">
        <v>176</v>
      </c>
    </row>
    <row r="378" spans="1:161" x14ac:dyDescent="0.45">
      <c r="A378" t="s">
        <v>160</v>
      </c>
      <c r="B378" t="s">
        <v>176</v>
      </c>
      <c r="C378" t="s">
        <v>215</v>
      </c>
      <c r="D378" t="s">
        <v>237</v>
      </c>
      <c r="E378" t="s">
        <v>239</v>
      </c>
      <c r="F378" t="str">
        <f>VLOOKUP(B378, Metadata!$A$1:$H$40, 7, FALSE)</f>
        <v>No HEAL CRF Match</v>
      </c>
      <c r="G378" t="s">
        <v>561</v>
      </c>
      <c r="H378" t="s">
        <v>1186</v>
      </c>
      <c r="I378" t="s">
        <v>1464</v>
      </c>
      <c r="J378" t="s">
        <v>1961</v>
      </c>
      <c r="FE378" t="s">
        <v>176</v>
      </c>
    </row>
    <row r="379" spans="1:161" x14ac:dyDescent="0.45">
      <c r="A379" t="s">
        <v>160</v>
      </c>
      <c r="B379" t="s">
        <v>176</v>
      </c>
      <c r="C379" t="s">
        <v>215</v>
      </c>
      <c r="D379" t="s">
        <v>237</v>
      </c>
      <c r="E379" t="s">
        <v>239</v>
      </c>
      <c r="F379" t="str">
        <f>VLOOKUP(B379, Metadata!$A$1:$H$40, 7, FALSE)</f>
        <v>No HEAL CRF Match</v>
      </c>
      <c r="G379" t="s">
        <v>562</v>
      </c>
      <c r="H379" t="s">
        <v>1186</v>
      </c>
      <c r="I379" t="s">
        <v>1465</v>
      </c>
      <c r="J379" t="s">
        <v>1961</v>
      </c>
      <c r="FE379" t="s">
        <v>176</v>
      </c>
    </row>
    <row r="380" spans="1:161" x14ac:dyDescent="0.45">
      <c r="A380" t="s">
        <v>160</v>
      </c>
      <c r="B380" t="s">
        <v>176</v>
      </c>
      <c r="C380" t="s">
        <v>215</v>
      </c>
      <c r="D380" t="s">
        <v>237</v>
      </c>
      <c r="E380" t="s">
        <v>239</v>
      </c>
      <c r="F380" t="str">
        <f>VLOOKUP(B380, Metadata!$A$1:$H$40, 7, FALSE)</f>
        <v>No HEAL CRF Match</v>
      </c>
      <c r="G380" t="s">
        <v>563</v>
      </c>
      <c r="H380" t="s">
        <v>1186</v>
      </c>
      <c r="I380" t="s">
        <v>1466</v>
      </c>
      <c r="J380" t="s">
        <v>1961</v>
      </c>
      <c r="FE380" t="s">
        <v>176</v>
      </c>
    </row>
    <row r="381" spans="1:161" x14ac:dyDescent="0.45">
      <c r="A381" t="s">
        <v>160</v>
      </c>
      <c r="B381" t="s">
        <v>176</v>
      </c>
      <c r="C381" t="s">
        <v>215</v>
      </c>
      <c r="D381" t="s">
        <v>237</v>
      </c>
      <c r="E381" t="s">
        <v>239</v>
      </c>
      <c r="F381" t="str">
        <f>VLOOKUP(B381, Metadata!$A$1:$H$40, 7, FALSE)</f>
        <v>No HEAL CRF Match</v>
      </c>
      <c r="G381" t="s">
        <v>564</v>
      </c>
      <c r="H381" t="s">
        <v>1186</v>
      </c>
      <c r="I381" t="s">
        <v>1467</v>
      </c>
      <c r="J381" t="s">
        <v>1962</v>
      </c>
      <c r="FE381" t="s">
        <v>176</v>
      </c>
    </row>
    <row r="382" spans="1:161" x14ac:dyDescent="0.45">
      <c r="A382" t="s">
        <v>160</v>
      </c>
      <c r="B382" t="s">
        <v>176</v>
      </c>
      <c r="C382" t="s">
        <v>215</v>
      </c>
      <c r="D382" t="s">
        <v>237</v>
      </c>
      <c r="E382" t="s">
        <v>239</v>
      </c>
      <c r="F382" t="str">
        <f>VLOOKUP(B382, Metadata!$A$1:$H$40, 7, FALSE)</f>
        <v>No HEAL CRF Match</v>
      </c>
      <c r="G382" t="s">
        <v>565</v>
      </c>
      <c r="H382" t="s">
        <v>1186</v>
      </c>
      <c r="I382" t="s">
        <v>1468</v>
      </c>
      <c r="J382" t="s">
        <v>1961</v>
      </c>
      <c r="FE382" t="s">
        <v>176</v>
      </c>
    </row>
    <row r="383" spans="1:161" x14ac:dyDescent="0.45">
      <c r="A383" t="s">
        <v>160</v>
      </c>
      <c r="B383" t="s">
        <v>176</v>
      </c>
      <c r="C383" t="s">
        <v>215</v>
      </c>
      <c r="D383" t="s">
        <v>237</v>
      </c>
      <c r="E383" t="s">
        <v>239</v>
      </c>
      <c r="F383" t="str">
        <f>VLOOKUP(B383, Metadata!$A$1:$H$40, 7, FALSE)</f>
        <v>No HEAL CRF Match</v>
      </c>
      <c r="G383" t="s">
        <v>566</v>
      </c>
      <c r="H383" t="s">
        <v>1186</v>
      </c>
      <c r="I383" t="s">
        <v>1469</v>
      </c>
      <c r="J383" t="s">
        <v>1961</v>
      </c>
      <c r="FE383" t="s">
        <v>176</v>
      </c>
    </row>
    <row r="384" spans="1:161" x14ac:dyDescent="0.45">
      <c r="A384" t="s">
        <v>160</v>
      </c>
      <c r="B384" t="s">
        <v>176</v>
      </c>
      <c r="C384" t="s">
        <v>215</v>
      </c>
      <c r="D384" t="s">
        <v>237</v>
      </c>
      <c r="E384" t="s">
        <v>239</v>
      </c>
      <c r="F384" t="str">
        <f>VLOOKUP(B384, Metadata!$A$1:$H$40, 7, FALSE)</f>
        <v>No HEAL CRF Match</v>
      </c>
      <c r="G384" t="s">
        <v>567</v>
      </c>
      <c r="H384" t="s">
        <v>1186</v>
      </c>
      <c r="I384" t="s">
        <v>1470</v>
      </c>
      <c r="J384" t="s">
        <v>1961</v>
      </c>
      <c r="FE384" t="s">
        <v>176</v>
      </c>
    </row>
    <row r="385" spans="1:161" x14ac:dyDescent="0.45">
      <c r="A385" t="s">
        <v>160</v>
      </c>
      <c r="B385" t="s">
        <v>176</v>
      </c>
      <c r="C385" t="s">
        <v>215</v>
      </c>
      <c r="D385" t="s">
        <v>237</v>
      </c>
      <c r="E385" t="s">
        <v>239</v>
      </c>
      <c r="F385" t="str">
        <f>VLOOKUP(B385, Metadata!$A$1:$H$40, 7, FALSE)</f>
        <v>No HEAL CRF Match</v>
      </c>
      <c r="G385" t="s">
        <v>568</v>
      </c>
      <c r="H385" t="s">
        <v>1186</v>
      </c>
      <c r="I385" t="s">
        <v>1471</v>
      </c>
      <c r="J385" t="s">
        <v>1961</v>
      </c>
      <c r="FE385" t="s">
        <v>176</v>
      </c>
    </row>
    <row r="386" spans="1:161" x14ac:dyDescent="0.45">
      <c r="A386" t="s">
        <v>160</v>
      </c>
      <c r="B386" t="s">
        <v>176</v>
      </c>
      <c r="C386" t="s">
        <v>215</v>
      </c>
      <c r="D386" t="s">
        <v>237</v>
      </c>
      <c r="E386" t="s">
        <v>239</v>
      </c>
      <c r="F386" t="str">
        <f>VLOOKUP(B386, Metadata!$A$1:$H$40, 7, FALSE)</f>
        <v>No HEAL CRF Match</v>
      </c>
      <c r="G386" t="s">
        <v>569</v>
      </c>
      <c r="H386" t="s">
        <v>1186</v>
      </c>
      <c r="I386" t="s">
        <v>1472</v>
      </c>
      <c r="J386" t="s">
        <v>1961</v>
      </c>
      <c r="FE386" t="s">
        <v>176</v>
      </c>
    </row>
    <row r="387" spans="1:161" x14ac:dyDescent="0.45">
      <c r="A387" t="s">
        <v>160</v>
      </c>
      <c r="B387" t="s">
        <v>176</v>
      </c>
      <c r="C387" t="s">
        <v>215</v>
      </c>
      <c r="D387" t="s">
        <v>237</v>
      </c>
      <c r="E387" t="s">
        <v>239</v>
      </c>
      <c r="F387" t="str">
        <f>VLOOKUP(B387, Metadata!$A$1:$H$40, 7, FALSE)</f>
        <v>No HEAL CRF Match</v>
      </c>
      <c r="G387" t="s">
        <v>570</v>
      </c>
      <c r="H387" t="s">
        <v>1186</v>
      </c>
      <c r="I387" t="s">
        <v>1473</v>
      </c>
      <c r="J387" t="s">
        <v>1961</v>
      </c>
      <c r="FE387" t="s">
        <v>176</v>
      </c>
    </row>
    <row r="388" spans="1:161" x14ac:dyDescent="0.45">
      <c r="A388" t="s">
        <v>160</v>
      </c>
      <c r="B388" t="s">
        <v>176</v>
      </c>
      <c r="C388" t="s">
        <v>215</v>
      </c>
      <c r="D388" t="s">
        <v>237</v>
      </c>
      <c r="E388" t="s">
        <v>239</v>
      </c>
      <c r="F388" t="str">
        <f>VLOOKUP(B388, Metadata!$A$1:$H$40, 7, FALSE)</f>
        <v>No HEAL CRF Match</v>
      </c>
      <c r="G388" t="s">
        <v>571</v>
      </c>
      <c r="H388" t="s">
        <v>1186</v>
      </c>
      <c r="I388" t="s">
        <v>1474</v>
      </c>
      <c r="J388" t="s">
        <v>1961</v>
      </c>
      <c r="FE388" t="s">
        <v>176</v>
      </c>
    </row>
    <row r="389" spans="1:161" x14ac:dyDescent="0.45">
      <c r="A389" t="s">
        <v>160</v>
      </c>
      <c r="B389" t="s">
        <v>176</v>
      </c>
      <c r="C389" t="s">
        <v>215</v>
      </c>
      <c r="D389" t="s">
        <v>237</v>
      </c>
      <c r="E389" t="s">
        <v>239</v>
      </c>
      <c r="F389" t="str">
        <f>VLOOKUP(B389, Metadata!$A$1:$H$40, 7, FALSE)</f>
        <v>No HEAL CRF Match</v>
      </c>
      <c r="G389" t="s">
        <v>572</v>
      </c>
      <c r="H389" t="s">
        <v>1186</v>
      </c>
      <c r="I389" t="s">
        <v>1475</v>
      </c>
      <c r="J389" t="s">
        <v>1962</v>
      </c>
      <c r="FE389" t="s">
        <v>176</v>
      </c>
    </row>
    <row r="390" spans="1:161" x14ac:dyDescent="0.45">
      <c r="A390" t="s">
        <v>160</v>
      </c>
      <c r="B390" t="s">
        <v>176</v>
      </c>
      <c r="C390" t="s">
        <v>215</v>
      </c>
      <c r="D390" t="s">
        <v>237</v>
      </c>
      <c r="E390" t="s">
        <v>239</v>
      </c>
      <c r="F390" t="str">
        <f>VLOOKUP(B390, Metadata!$A$1:$H$40, 7, FALSE)</f>
        <v>No HEAL CRF Match</v>
      </c>
      <c r="G390" t="s">
        <v>573</v>
      </c>
      <c r="H390" t="s">
        <v>1186</v>
      </c>
      <c r="I390" t="s">
        <v>1476</v>
      </c>
      <c r="J390" t="s">
        <v>1961</v>
      </c>
      <c r="FE390" t="s">
        <v>176</v>
      </c>
    </row>
    <row r="391" spans="1:161" x14ac:dyDescent="0.45">
      <c r="A391" t="s">
        <v>160</v>
      </c>
      <c r="B391" t="s">
        <v>176</v>
      </c>
      <c r="C391" t="s">
        <v>215</v>
      </c>
      <c r="D391" t="s">
        <v>237</v>
      </c>
      <c r="E391" t="s">
        <v>239</v>
      </c>
      <c r="F391" t="str">
        <f>VLOOKUP(B391, Metadata!$A$1:$H$40, 7, FALSE)</f>
        <v>No HEAL CRF Match</v>
      </c>
      <c r="G391" t="s">
        <v>574</v>
      </c>
      <c r="H391" t="s">
        <v>1186</v>
      </c>
      <c r="I391" t="s">
        <v>1477</v>
      </c>
      <c r="J391" t="s">
        <v>1961</v>
      </c>
      <c r="FE391" t="s">
        <v>176</v>
      </c>
    </row>
    <row r="392" spans="1:161" x14ac:dyDescent="0.45">
      <c r="A392" t="s">
        <v>160</v>
      </c>
      <c r="B392" t="s">
        <v>176</v>
      </c>
      <c r="C392" t="s">
        <v>215</v>
      </c>
      <c r="D392" t="s">
        <v>237</v>
      </c>
      <c r="E392" t="s">
        <v>239</v>
      </c>
      <c r="F392" t="str">
        <f>VLOOKUP(B392, Metadata!$A$1:$H$40, 7, FALSE)</f>
        <v>No HEAL CRF Match</v>
      </c>
      <c r="G392" t="s">
        <v>575</v>
      </c>
      <c r="H392" t="s">
        <v>1186</v>
      </c>
      <c r="I392" t="s">
        <v>1478</v>
      </c>
      <c r="J392" t="s">
        <v>1961</v>
      </c>
      <c r="FE392" t="s">
        <v>176</v>
      </c>
    </row>
    <row r="393" spans="1:161" x14ac:dyDescent="0.45">
      <c r="A393" t="s">
        <v>160</v>
      </c>
      <c r="B393" t="s">
        <v>176</v>
      </c>
      <c r="C393" t="s">
        <v>215</v>
      </c>
      <c r="D393" t="s">
        <v>237</v>
      </c>
      <c r="E393" t="s">
        <v>239</v>
      </c>
      <c r="F393" t="str">
        <f>VLOOKUP(B393, Metadata!$A$1:$H$40, 7, FALSE)</f>
        <v>No HEAL CRF Match</v>
      </c>
      <c r="G393" t="s">
        <v>576</v>
      </c>
      <c r="H393" t="s">
        <v>1186</v>
      </c>
      <c r="I393" t="s">
        <v>1479</v>
      </c>
      <c r="J393" t="s">
        <v>1961</v>
      </c>
      <c r="FE393" t="s">
        <v>176</v>
      </c>
    </row>
    <row r="394" spans="1:161" x14ac:dyDescent="0.45">
      <c r="A394" t="s">
        <v>160</v>
      </c>
      <c r="B394" t="s">
        <v>176</v>
      </c>
      <c r="C394" t="s">
        <v>215</v>
      </c>
      <c r="D394" t="s">
        <v>237</v>
      </c>
      <c r="E394" t="s">
        <v>239</v>
      </c>
      <c r="F394" t="str">
        <f>VLOOKUP(B394, Metadata!$A$1:$H$40, 7, FALSE)</f>
        <v>No HEAL CRF Match</v>
      </c>
      <c r="G394" t="s">
        <v>577</v>
      </c>
      <c r="H394" t="s">
        <v>1186</v>
      </c>
      <c r="I394" t="s">
        <v>1480</v>
      </c>
      <c r="J394" t="s">
        <v>1961</v>
      </c>
      <c r="FE394" t="s">
        <v>176</v>
      </c>
    </row>
    <row r="395" spans="1:161" x14ac:dyDescent="0.45">
      <c r="A395" t="s">
        <v>160</v>
      </c>
      <c r="B395" t="s">
        <v>176</v>
      </c>
      <c r="C395" t="s">
        <v>215</v>
      </c>
      <c r="D395" t="s">
        <v>237</v>
      </c>
      <c r="E395" t="s">
        <v>239</v>
      </c>
      <c r="F395" t="str">
        <f>VLOOKUP(B395, Metadata!$A$1:$H$40, 7, FALSE)</f>
        <v>No HEAL CRF Match</v>
      </c>
      <c r="G395" t="s">
        <v>578</v>
      </c>
      <c r="H395" t="s">
        <v>1186</v>
      </c>
      <c r="I395" t="s">
        <v>1481</v>
      </c>
      <c r="J395" t="s">
        <v>1961</v>
      </c>
      <c r="FE395" t="s">
        <v>176</v>
      </c>
    </row>
    <row r="396" spans="1:161" x14ac:dyDescent="0.45">
      <c r="A396" t="s">
        <v>160</v>
      </c>
      <c r="B396" t="s">
        <v>176</v>
      </c>
      <c r="C396" t="s">
        <v>215</v>
      </c>
      <c r="D396" t="s">
        <v>237</v>
      </c>
      <c r="E396" t="s">
        <v>239</v>
      </c>
      <c r="F396" t="str">
        <f>VLOOKUP(B396, Metadata!$A$1:$H$40, 7, FALSE)</f>
        <v>No HEAL CRF Match</v>
      </c>
      <c r="G396" t="s">
        <v>579</v>
      </c>
      <c r="H396" t="s">
        <v>1186</v>
      </c>
      <c r="I396" t="s">
        <v>1482</v>
      </c>
      <c r="J396" t="s">
        <v>1961</v>
      </c>
      <c r="FE396" t="s">
        <v>176</v>
      </c>
    </row>
    <row r="397" spans="1:161" x14ac:dyDescent="0.45">
      <c r="A397" t="s">
        <v>160</v>
      </c>
      <c r="B397" t="s">
        <v>176</v>
      </c>
      <c r="C397" t="s">
        <v>215</v>
      </c>
      <c r="D397" t="s">
        <v>237</v>
      </c>
      <c r="E397" t="s">
        <v>239</v>
      </c>
      <c r="F397" t="str">
        <f>VLOOKUP(B397, Metadata!$A$1:$H$40, 7, FALSE)</f>
        <v>No HEAL CRF Match</v>
      </c>
      <c r="G397" t="s">
        <v>580</v>
      </c>
      <c r="H397" t="s">
        <v>1186</v>
      </c>
      <c r="I397" t="s">
        <v>1483</v>
      </c>
      <c r="J397" t="s">
        <v>1961</v>
      </c>
      <c r="FE397" t="s">
        <v>176</v>
      </c>
    </row>
    <row r="398" spans="1:161" x14ac:dyDescent="0.45">
      <c r="A398" t="s">
        <v>160</v>
      </c>
      <c r="B398" t="s">
        <v>176</v>
      </c>
      <c r="C398" t="s">
        <v>215</v>
      </c>
      <c r="D398" t="s">
        <v>237</v>
      </c>
      <c r="E398" t="s">
        <v>239</v>
      </c>
      <c r="F398" t="str">
        <f>VLOOKUP(B398, Metadata!$A$1:$H$40, 7, FALSE)</f>
        <v>No HEAL CRF Match</v>
      </c>
      <c r="G398" t="s">
        <v>581</v>
      </c>
      <c r="H398" t="s">
        <v>1186</v>
      </c>
      <c r="I398" t="s">
        <v>1484</v>
      </c>
      <c r="J398" t="s">
        <v>1961</v>
      </c>
      <c r="FE398" t="s">
        <v>176</v>
      </c>
    </row>
    <row r="399" spans="1:161" x14ac:dyDescent="0.45">
      <c r="A399" t="s">
        <v>160</v>
      </c>
      <c r="B399" t="s">
        <v>176</v>
      </c>
      <c r="C399" t="s">
        <v>215</v>
      </c>
      <c r="D399" t="s">
        <v>237</v>
      </c>
      <c r="E399" t="s">
        <v>239</v>
      </c>
      <c r="F399" t="str">
        <f>VLOOKUP(B399, Metadata!$A$1:$H$40, 7, FALSE)</f>
        <v>No HEAL CRF Match</v>
      </c>
      <c r="G399" t="s">
        <v>582</v>
      </c>
      <c r="H399">
        <v>500</v>
      </c>
      <c r="I399" t="s">
        <v>1485</v>
      </c>
      <c r="FE399" t="s">
        <v>176</v>
      </c>
    </row>
    <row r="400" spans="1:161" x14ac:dyDescent="0.45">
      <c r="A400" t="s">
        <v>160</v>
      </c>
      <c r="B400" t="s">
        <v>176</v>
      </c>
      <c r="C400" t="s">
        <v>215</v>
      </c>
      <c r="D400" t="s">
        <v>237</v>
      </c>
      <c r="E400" t="s">
        <v>239</v>
      </c>
      <c r="F400" t="str">
        <f>VLOOKUP(B400, Metadata!$A$1:$H$40, 7, FALSE)</f>
        <v>No HEAL CRF Match</v>
      </c>
      <c r="G400" t="s">
        <v>583</v>
      </c>
      <c r="H400" t="s">
        <v>1186</v>
      </c>
      <c r="I400" t="s">
        <v>1486</v>
      </c>
      <c r="J400" t="s">
        <v>1961</v>
      </c>
      <c r="FE400" t="s">
        <v>176</v>
      </c>
    </row>
    <row r="401" spans="1:161" x14ac:dyDescent="0.45">
      <c r="A401" t="s">
        <v>160</v>
      </c>
      <c r="B401" t="s">
        <v>176</v>
      </c>
      <c r="C401" t="s">
        <v>215</v>
      </c>
      <c r="D401" t="s">
        <v>237</v>
      </c>
      <c r="E401" t="s">
        <v>239</v>
      </c>
      <c r="F401" t="str">
        <f>VLOOKUP(B401, Metadata!$A$1:$H$40, 7, FALSE)</f>
        <v>No HEAL CRF Match</v>
      </c>
      <c r="G401" t="s">
        <v>584</v>
      </c>
      <c r="H401">
        <v>500</v>
      </c>
      <c r="I401" t="s">
        <v>1485</v>
      </c>
      <c r="FE401" t="s">
        <v>176</v>
      </c>
    </row>
    <row r="402" spans="1:161" x14ac:dyDescent="0.45">
      <c r="A402" t="s">
        <v>160</v>
      </c>
      <c r="B402" t="s">
        <v>176</v>
      </c>
      <c r="C402" t="s">
        <v>215</v>
      </c>
      <c r="D402" t="s">
        <v>237</v>
      </c>
      <c r="E402" t="s">
        <v>239</v>
      </c>
      <c r="F402" t="str">
        <f>VLOOKUP(B402, Metadata!$A$1:$H$40, 7, FALSE)</f>
        <v>No HEAL CRF Match</v>
      </c>
      <c r="G402" t="s">
        <v>585</v>
      </c>
      <c r="H402" t="s">
        <v>1186</v>
      </c>
      <c r="I402" t="s">
        <v>1487</v>
      </c>
      <c r="J402" t="s">
        <v>1961</v>
      </c>
      <c r="FE402" t="s">
        <v>176</v>
      </c>
    </row>
    <row r="403" spans="1:161" x14ac:dyDescent="0.45">
      <c r="A403" t="s">
        <v>160</v>
      </c>
      <c r="B403" t="s">
        <v>176</v>
      </c>
      <c r="C403" t="s">
        <v>215</v>
      </c>
      <c r="D403" t="s">
        <v>237</v>
      </c>
      <c r="E403" t="s">
        <v>239</v>
      </c>
      <c r="F403" t="str">
        <f>VLOOKUP(B403, Metadata!$A$1:$H$40, 7, FALSE)</f>
        <v>No HEAL CRF Match</v>
      </c>
      <c r="G403" t="s">
        <v>586</v>
      </c>
      <c r="H403" t="s">
        <v>1186</v>
      </c>
      <c r="I403" t="s">
        <v>1488</v>
      </c>
      <c r="J403" t="s">
        <v>1961</v>
      </c>
      <c r="FE403" t="s">
        <v>176</v>
      </c>
    </row>
    <row r="404" spans="1:161" x14ac:dyDescent="0.45">
      <c r="A404" t="s">
        <v>160</v>
      </c>
      <c r="B404" t="s">
        <v>176</v>
      </c>
      <c r="C404" t="s">
        <v>215</v>
      </c>
      <c r="D404" t="s">
        <v>237</v>
      </c>
      <c r="E404" t="s">
        <v>239</v>
      </c>
      <c r="F404" t="str">
        <f>VLOOKUP(B404, Metadata!$A$1:$H$40, 7, FALSE)</f>
        <v>No HEAL CRF Match</v>
      </c>
      <c r="G404" t="s">
        <v>587</v>
      </c>
      <c r="H404" t="s">
        <v>1186</v>
      </c>
      <c r="I404" t="s">
        <v>1489</v>
      </c>
      <c r="J404" t="s">
        <v>1961</v>
      </c>
      <c r="FE404" t="s">
        <v>176</v>
      </c>
    </row>
    <row r="405" spans="1:161" x14ac:dyDescent="0.45">
      <c r="A405" t="s">
        <v>160</v>
      </c>
      <c r="B405" t="s">
        <v>176</v>
      </c>
      <c r="C405" t="s">
        <v>215</v>
      </c>
      <c r="D405" t="s">
        <v>237</v>
      </c>
      <c r="E405" t="s">
        <v>239</v>
      </c>
      <c r="F405" t="str">
        <f>VLOOKUP(B405, Metadata!$A$1:$H$40, 7, FALSE)</f>
        <v>No HEAL CRF Match</v>
      </c>
      <c r="G405" t="s">
        <v>588</v>
      </c>
      <c r="H405" t="s">
        <v>1186</v>
      </c>
      <c r="I405" t="s">
        <v>1490</v>
      </c>
      <c r="J405" t="s">
        <v>1961</v>
      </c>
      <c r="FE405" t="s">
        <v>176</v>
      </c>
    </row>
    <row r="406" spans="1:161" x14ac:dyDescent="0.45">
      <c r="A406" t="s">
        <v>160</v>
      </c>
      <c r="B406" t="s">
        <v>176</v>
      </c>
      <c r="C406" t="s">
        <v>215</v>
      </c>
      <c r="D406" t="s">
        <v>237</v>
      </c>
      <c r="E406" t="s">
        <v>239</v>
      </c>
      <c r="F406" t="str">
        <f>VLOOKUP(B406, Metadata!$A$1:$H$40, 7, FALSE)</f>
        <v>No HEAL CRF Match</v>
      </c>
      <c r="G406" t="s">
        <v>589</v>
      </c>
      <c r="H406">
        <v>500</v>
      </c>
      <c r="I406" t="s">
        <v>1491</v>
      </c>
      <c r="FE406" t="s">
        <v>176</v>
      </c>
    </row>
    <row r="407" spans="1:161" x14ac:dyDescent="0.45">
      <c r="A407" t="s">
        <v>160</v>
      </c>
      <c r="B407" t="s">
        <v>176</v>
      </c>
      <c r="C407" t="s">
        <v>215</v>
      </c>
      <c r="D407" t="s">
        <v>237</v>
      </c>
      <c r="E407" t="s">
        <v>239</v>
      </c>
      <c r="F407" t="str">
        <f>VLOOKUP(B407, Metadata!$A$1:$H$40, 7, FALSE)</f>
        <v>No HEAL CRF Match</v>
      </c>
      <c r="G407" t="s">
        <v>590</v>
      </c>
      <c r="H407" t="s">
        <v>1186</v>
      </c>
      <c r="I407" t="s">
        <v>1492</v>
      </c>
      <c r="J407" t="s">
        <v>1961</v>
      </c>
      <c r="FE407" t="s">
        <v>176</v>
      </c>
    </row>
    <row r="408" spans="1:161" x14ac:dyDescent="0.45">
      <c r="A408" t="s">
        <v>160</v>
      </c>
      <c r="B408" t="s">
        <v>176</v>
      </c>
      <c r="C408" t="s">
        <v>215</v>
      </c>
      <c r="D408" t="s">
        <v>237</v>
      </c>
      <c r="E408" t="s">
        <v>239</v>
      </c>
      <c r="F408" t="str">
        <f>VLOOKUP(B408, Metadata!$A$1:$H$40, 7, FALSE)</f>
        <v>No HEAL CRF Match</v>
      </c>
      <c r="G408" t="s">
        <v>591</v>
      </c>
      <c r="H408">
        <v>500</v>
      </c>
      <c r="I408" t="s">
        <v>1491</v>
      </c>
      <c r="FE408" t="s">
        <v>176</v>
      </c>
    </row>
    <row r="409" spans="1:161" x14ac:dyDescent="0.45">
      <c r="A409" t="s">
        <v>160</v>
      </c>
      <c r="B409" t="s">
        <v>176</v>
      </c>
      <c r="C409" t="s">
        <v>215</v>
      </c>
      <c r="D409" t="s">
        <v>237</v>
      </c>
      <c r="E409" t="s">
        <v>239</v>
      </c>
      <c r="F409" t="str">
        <f>VLOOKUP(B409, Metadata!$A$1:$H$40, 7, FALSE)</f>
        <v>No HEAL CRF Match</v>
      </c>
      <c r="G409" t="s">
        <v>592</v>
      </c>
      <c r="H409" t="s">
        <v>1186</v>
      </c>
      <c r="I409" t="s">
        <v>1493</v>
      </c>
      <c r="J409" t="s">
        <v>1963</v>
      </c>
      <c r="FE409" t="s">
        <v>176</v>
      </c>
    </row>
    <row r="410" spans="1:161" x14ac:dyDescent="0.45">
      <c r="A410" t="s">
        <v>160</v>
      </c>
      <c r="B410" t="s">
        <v>176</v>
      </c>
      <c r="C410" t="s">
        <v>215</v>
      </c>
      <c r="D410" t="s">
        <v>237</v>
      </c>
      <c r="E410" t="s">
        <v>239</v>
      </c>
      <c r="F410" t="str">
        <f>VLOOKUP(B410, Metadata!$A$1:$H$40, 7, FALSE)</f>
        <v>No HEAL CRF Match</v>
      </c>
      <c r="G410" t="s">
        <v>593</v>
      </c>
      <c r="H410" t="s">
        <v>1186</v>
      </c>
      <c r="I410" t="s">
        <v>1494</v>
      </c>
      <c r="J410" t="s">
        <v>1963</v>
      </c>
      <c r="FE410" t="s">
        <v>176</v>
      </c>
    </row>
    <row r="411" spans="1:161" x14ac:dyDescent="0.45">
      <c r="A411" t="s">
        <v>160</v>
      </c>
      <c r="B411" t="s">
        <v>176</v>
      </c>
      <c r="C411" t="s">
        <v>215</v>
      </c>
      <c r="D411" t="s">
        <v>237</v>
      </c>
      <c r="E411" t="s">
        <v>239</v>
      </c>
      <c r="F411" t="str">
        <f>VLOOKUP(B411, Metadata!$A$1:$H$40, 7, FALSE)</f>
        <v>No HEAL CRF Match</v>
      </c>
      <c r="G411" t="s">
        <v>594</v>
      </c>
      <c r="H411" t="s">
        <v>1186</v>
      </c>
      <c r="I411" t="s">
        <v>1235</v>
      </c>
      <c r="FE411" t="s">
        <v>176</v>
      </c>
    </row>
    <row r="412" spans="1:161" x14ac:dyDescent="0.45">
      <c r="A412" t="s">
        <v>161</v>
      </c>
      <c r="B412" t="s">
        <v>175</v>
      </c>
      <c r="C412" t="s">
        <v>214</v>
      </c>
      <c r="D412" t="s">
        <v>237</v>
      </c>
      <c r="E412" t="s">
        <v>239</v>
      </c>
      <c r="F412" t="str">
        <f>VLOOKUP(B412, Metadata!$A$1:$H$40, 7, FALSE)</f>
        <v>No HEAL CRF Match</v>
      </c>
      <c r="G412" t="s">
        <v>595</v>
      </c>
      <c r="H412" t="s">
        <v>1189</v>
      </c>
      <c r="I412" t="s">
        <v>1495</v>
      </c>
      <c r="FE412" t="s">
        <v>175</v>
      </c>
    </row>
    <row r="413" spans="1:161" x14ac:dyDescent="0.45">
      <c r="A413" t="s">
        <v>161</v>
      </c>
      <c r="B413" t="s">
        <v>175</v>
      </c>
      <c r="C413" t="s">
        <v>214</v>
      </c>
      <c r="D413" t="s">
        <v>237</v>
      </c>
      <c r="E413" t="s">
        <v>239</v>
      </c>
      <c r="F413" t="str">
        <f>VLOOKUP(B413, Metadata!$A$1:$H$40, 7, FALSE)</f>
        <v>No HEAL CRF Match</v>
      </c>
      <c r="G413" t="s">
        <v>596</v>
      </c>
      <c r="H413" t="s">
        <v>1189</v>
      </c>
      <c r="I413" t="s">
        <v>1496</v>
      </c>
      <c r="FE413" t="s">
        <v>175</v>
      </c>
    </row>
    <row r="414" spans="1:161" x14ac:dyDescent="0.45">
      <c r="A414" t="s">
        <v>161</v>
      </c>
      <c r="B414" t="s">
        <v>175</v>
      </c>
      <c r="C414" t="s">
        <v>214</v>
      </c>
      <c r="D414" t="s">
        <v>237</v>
      </c>
      <c r="E414" t="s">
        <v>239</v>
      </c>
      <c r="F414" t="str">
        <f>VLOOKUP(B414, Metadata!$A$1:$H$40, 7, FALSE)</f>
        <v>No HEAL CRF Match</v>
      </c>
      <c r="G414" t="s">
        <v>597</v>
      </c>
      <c r="H414" t="s">
        <v>1189</v>
      </c>
      <c r="I414" t="s">
        <v>1347</v>
      </c>
      <c r="FE414" t="s">
        <v>175</v>
      </c>
    </row>
    <row r="415" spans="1:161" x14ac:dyDescent="0.45">
      <c r="A415" t="s">
        <v>161</v>
      </c>
      <c r="B415" t="s">
        <v>175</v>
      </c>
      <c r="C415" t="s">
        <v>214</v>
      </c>
      <c r="D415" t="s">
        <v>237</v>
      </c>
      <c r="E415" t="s">
        <v>239</v>
      </c>
      <c r="F415" t="str">
        <f>VLOOKUP(B415, Metadata!$A$1:$H$40, 7, FALSE)</f>
        <v>No HEAL CRF Match</v>
      </c>
      <c r="G415" t="s">
        <v>598</v>
      </c>
      <c r="H415" t="s">
        <v>1189</v>
      </c>
      <c r="I415" t="s">
        <v>1497</v>
      </c>
      <c r="FE415" t="s">
        <v>175</v>
      </c>
    </row>
    <row r="416" spans="1:161" x14ac:dyDescent="0.45">
      <c r="A416" t="s">
        <v>161</v>
      </c>
      <c r="B416" t="s">
        <v>175</v>
      </c>
      <c r="C416" t="s">
        <v>214</v>
      </c>
      <c r="D416" t="s">
        <v>237</v>
      </c>
      <c r="E416" t="s">
        <v>239</v>
      </c>
      <c r="F416" t="str">
        <f>VLOOKUP(B416, Metadata!$A$1:$H$40, 7, FALSE)</f>
        <v>No HEAL CRF Match</v>
      </c>
      <c r="G416" t="s">
        <v>599</v>
      </c>
      <c r="H416" t="s">
        <v>1189</v>
      </c>
      <c r="I416" t="s">
        <v>1498</v>
      </c>
      <c r="FE416" t="s">
        <v>175</v>
      </c>
    </row>
    <row r="417" spans="1:161" x14ac:dyDescent="0.45">
      <c r="A417" t="s">
        <v>161</v>
      </c>
      <c r="B417" t="s">
        <v>175</v>
      </c>
      <c r="C417" t="s">
        <v>214</v>
      </c>
      <c r="D417" t="s">
        <v>237</v>
      </c>
      <c r="E417" t="s">
        <v>239</v>
      </c>
      <c r="F417" t="str">
        <f>VLOOKUP(B417, Metadata!$A$1:$H$40, 7, FALSE)</f>
        <v>No HEAL CRF Match</v>
      </c>
      <c r="G417" t="s">
        <v>600</v>
      </c>
      <c r="H417" t="s">
        <v>1189</v>
      </c>
      <c r="I417" t="s">
        <v>1499</v>
      </c>
      <c r="FE417" t="s">
        <v>175</v>
      </c>
    </row>
    <row r="418" spans="1:161" x14ac:dyDescent="0.45">
      <c r="A418" t="s">
        <v>161</v>
      </c>
      <c r="B418" t="s">
        <v>175</v>
      </c>
      <c r="C418" t="s">
        <v>214</v>
      </c>
      <c r="D418" t="s">
        <v>237</v>
      </c>
      <c r="E418" t="s">
        <v>239</v>
      </c>
      <c r="F418" t="str">
        <f>VLOOKUP(B418, Metadata!$A$1:$H$40, 7, FALSE)</f>
        <v>No HEAL CRF Match</v>
      </c>
      <c r="G418" t="s">
        <v>601</v>
      </c>
      <c r="H418" t="s">
        <v>1189</v>
      </c>
      <c r="I418" t="s">
        <v>1500</v>
      </c>
      <c r="FE418" t="s">
        <v>175</v>
      </c>
    </row>
    <row r="419" spans="1:161" x14ac:dyDescent="0.45">
      <c r="A419" t="s">
        <v>161</v>
      </c>
      <c r="B419" t="s">
        <v>175</v>
      </c>
      <c r="C419" t="s">
        <v>214</v>
      </c>
      <c r="D419" t="s">
        <v>237</v>
      </c>
      <c r="E419" t="s">
        <v>239</v>
      </c>
      <c r="F419" t="str">
        <f>VLOOKUP(B419, Metadata!$A$1:$H$40, 7, FALSE)</f>
        <v>No HEAL CRF Match</v>
      </c>
      <c r="G419" t="s">
        <v>399</v>
      </c>
      <c r="H419" t="s">
        <v>1191</v>
      </c>
      <c r="I419" t="s">
        <v>1348</v>
      </c>
      <c r="FE419" t="s">
        <v>175</v>
      </c>
    </row>
    <row r="420" spans="1:161" x14ac:dyDescent="0.45">
      <c r="A420" t="s">
        <v>161</v>
      </c>
      <c r="B420" t="s">
        <v>175</v>
      </c>
      <c r="C420" t="s">
        <v>214</v>
      </c>
      <c r="D420" t="s">
        <v>237</v>
      </c>
      <c r="E420" t="s">
        <v>239</v>
      </c>
      <c r="F420" t="str">
        <f>VLOOKUP(B420, Metadata!$A$1:$H$40, 7, FALSE)</f>
        <v>No HEAL CRF Match</v>
      </c>
      <c r="G420" t="s">
        <v>602</v>
      </c>
      <c r="H420" t="s">
        <v>1189</v>
      </c>
      <c r="I420" t="s">
        <v>1501</v>
      </c>
      <c r="FE420" t="s">
        <v>175</v>
      </c>
    </row>
    <row r="421" spans="1:161" x14ac:dyDescent="0.45">
      <c r="A421" t="s">
        <v>161</v>
      </c>
      <c r="B421" t="s">
        <v>175</v>
      </c>
      <c r="C421" t="s">
        <v>214</v>
      </c>
      <c r="D421" t="s">
        <v>237</v>
      </c>
      <c r="E421" t="s">
        <v>239</v>
      </c>
      <c r="F421" t="str">
        <f>VLOOKUP(B421, Metadata!$A$1:$H$40, 7, FALSE)</f>
        <v>No HEAL CRF Match</v>
      </c>
      <c r="G421" t="s">
        <v>603</v>
      </c>
      <c r="H421" t="s">
        <v>1189</v>
      </c>
      <c r="I421" t="s">
        <v>1350</v>
      </c>
      <c r="FE421" t="s">
        <v>175</v>
      </c>
    </row>
    <row r="422" spans="1:161" x14ac:dyDescent="0.45">
      <c r="A422" t="s">
        <v>161</v>
      </c>
      <c r="B422" t="s">
        <v>175</v>
      </c>
      <c r="C422" t="s">
        <v>214</v>
      </c>
      <c r="D422" t="s">
        <v>237</v>
      </c>
      <c r="E422" t="s">
        <v>239</v>
      </c>
      <c r="F422" t="str">
        <f>VLOOKUP(B422, Metadata!$A$1:$H$40, 7, FALSE)</f>
        <v>No HEAL CRF Match</v>
      </c>
      <c r="G422" t="s">
        <v>604</v>
      </c>
      <c r="H422" t="s">
        <v>1189</v>
      </c>
      <c r="I422" t="s">
        <v>1502</v>
      </c>
      <c r="FE422" t="s">
        <v>175</v>
      </c>
    </row>
    <row r="423" spans="1:161" x14ac:dyDescent="0.45">
      <c r="A423" t="s">
        <v>161</v>
      </c>
      <c r="B423" t="s">
        <v>175</v>
      </c>
      <c r="C423" t="s">
        <v>214</v>
      </c>
      <c r="D423" t="s">
        <v>237</v>
      </c>
      <c r="E423" t="s">
        <v>239</v>
      </c>
      <c r="F423" t="str">
        <f>VLOOKUP(B423, Metadata!$A$1:$H$40, 7, FALSE)</f>
        <v>No HEAL CRF Match</v>
      </c>
      <c r="G423" t="s">
        <v>605</v>
      </c>
      <c r="H423" t="s">
        <v>1189</v>
      </c>
      <c r="I423" t="s">
        <v>1503</v>
      </c>
      <c r="FE423" t="s">
        <v>175</v>
      </c>
    </row>
    <row r="424" spans="1:161" x14ac:dyDescent="0.45">
      <c r="A424" t="s">
        <v>161</v>
      </c>
      <c r="B424" t="s">
        <v>175</v>
      </c>
      <c r="C424" t="s">
        <v>214</v>
      </c>
      <c r="D424" t="s">
        <v>237</v>
      </c>
      <c r="E424" t="s">
        <v>239</v>
      </c>
      <c r="F424" t="str">
        <f>VLOOKUP(B424, Metadata!$A$1:$H$40, 7, FALSE)</f>
        <v>No HEAL CRF Match</v>
      </c>
      <c r="G424" t="s">
        <v>606</v>
      </c>
      <c r="H424" t="s">
        <v>1189</v>
      </c>
      <c r="I424" t="s">
        <v>1350</v>
      </c>
      <c r="FE424" t="s">
        <v>175</v>
      </c>
    </row>
    <row r="425" spans="1:161" x14ac:dyDescent="0.45">
      <c r="A425" t="s">
        <v>161</v>
      </c>
      <c r="B425" t="s">
        <v>175</v>
      </c>
      <c r="C425" t="s">
        <v>214</v>
      </c>
      <c r="D425" t="s">
        <v>237</v>
      </c>
      <c r="E425" t="s">
        <v>239</v>
      </c>
      <c r="F425" t="str">
        <f>VLOOKUP(B425, Metadata!$A$1:$H$40, 7, FALSE)</f>
        <v>No HEAL CRF Match</v>
      </c>
      <c r="G425" t="s">
        <v>607</v>
      </c>
      <c r="H425" t="s">
        <v>1189</v>
      </c>
      <c r="I425" t="s">
        <v>1504</v>
      </c>
      <c r="FE425" t="s">
        <v>175</v>
      </c>
    </row>
    <row r="426" spans="1:161" x14ac:dyDescent="0.45">
      <c r="A426" t="s">
        <v>161</v>
      </c>
      <c r="B426" t="s">
        <v>175</v>
      </c>
      <c r="C426" t="s">
        <v>214</v>
      </c>
      <c r="D426" t="s">
        <v>237</v>
      </c>
      <c r="E426" t="s">
        <v>239</v>
      </c>
      <c r="F426" t="str">
        <f>VLOOKUP(B426, Metadata!$A$1:$H$40, 7, FALSE)</f>
        <v>No HEAL CRF Match</v>
      </c>
      <c r="G426" t="s">
        <v>608</v>
      </c>
      <c r="H426" t="s">
        <v>1189</v>
      </c>
      <c r="I426" t="s">
        <v>1351</v>
      </c>
      <c r="FE426" t="s">
        <v>175</v>
      </c>
    </row>
    <row r="427" spans="1:161" x14ac:dyDescent="0.45">
      <c r="A427" t="s">
        <v>161</v>
      </c>
      <c r="B427" t="s">
        <v>175</v>
      </c>
      <c r="C427" t="s">
        <v>214</v>
      </c>
      <c r="D427" t="s">
        <v>237</v>
      </c>
      <c r="E427" t="s">
        <v>239</v>
      </c>
      <c r="F427" t="str">
        <f>VLOOKUP(B427, Metadata!$A$1:$H$40, 7, FALSE)</f>
        <v>No HEAL CRF Match</v>
      </c>
      <c r="G427" t="s">
        <v>609</v>
      </c>
      <c r="H427" t="s">
        <v>1189</v>
      </c>
      <c r="I427" t="s">
        <v>1505</v>
      </c>
      <c r="FE427" t="s">
        <v>175</v>
      </c>
    </row>
    <row r="428" spans="1:161" x14ac:dyDescent="0.45">
      <c r="A428" t="s">
        <v>161</v>
      </c>
      <c r="B428" t="s">
        <v>175</v>
      </c>
      <c r="C428" t="s">
        <v>214</v>
      </c>
      <c r="D428" t="s">
        <v>237</v>
      </c>
      <c r="E428" t="s">
        <v>239</v>
      </c>
      <c r="F428" t="str">
        <f>VLOOKUP(B428, Metadata!$A$1:$H$40, 7, FALSE)</f>
        <v>No HEAL CRF Match</v>
      </c>
      <c r="G428" t="s">
        <v>610</v>
      </c>
      <c r="H428" t="s">
        <v>1189</v>
      </c>
      <c r="I428" t="s">
        <v>1506</v>
      </c>
      <c r="FE428" t="s">
        <v>175</v>
      </c>
    </row>
    <row r="429" spans="1:161" x14ac:dyDescent="0.45">
      <c r="A429" t="s">
        <v>161</v>
      </c>
      <c r="B429" t="s">
        <v>175</v>
      </c>
      <c r="C429" t="s">
        <v>214</v>
      </c>
      <c r="D429" t="s">
        <v>237</v>
      </c>
      <c r="E429" t="s">
        <v>239</v>
      </c>
      <c r="F429" t="str">
        <f>VLOOKUP(B429, Metadata!$A$1:$H$40, 7, FALSE)</f>
        <v>No HEAL CRF Match</v>
      </c>
      <c r="G429" t="s">
        <v>611</v>
      </c>
      <c r="H429" t="s">
        <v>1189</v>
      </c>
      <c r="I429" t="s">
        <v>1507</v>
      </c>
      <c r="J429" t="s">
        <v>1964</v>
      </c>
      <c r="FE429" t="s">
        <v>175</v>
      </c>
    </row>
    <row r="430" spans="1:161" x14ac:dyDescent="0.45">
      <c r="A430" t="s">
        <v>161</v>
      </c>
      <c r="B430" t="s">
        <v>175</v>
      </c>
      <c r="C430" t="s">
        <v>214</v>
      </c>
      <c r="D430" t="s">
        <v>237</v>
      </c>
      <c r="E430" t="s">
        <v>239</v>
      </c>
      <c r="F430" t="str">
        <f>VLOOKUP(B430, Metadata!$A$1:$H$40, 7, FALSE)</f>
        <v>No HEAL CRF Match</v>
      </c>
      <c r="G430" t="s">
        <v>612</v>
      </c>
      <c r="H430" t="s">
        <v>1189</v>
      </c>
      <c r="I430" t="s">
        <v>1508</v>
      </c>
      <c r="FE430" t="s">
        <v>175</v>
      </c>
    </row>
    <row r="431" spans="1:161" x14ac:dyDescent="0.45">
      <c r="A431" t="s">
        <v>161</v>
      </c>
      <c r="B431" t="s">
        <v>175</v>
      </c>
      <c r="C431" t="s">
        <v>214</v>
      </c>
      <c r="D431" t="s">
        <v>237</v>
      </c>
      <c r="E431" t="s">
        <v>239</v>
      </c>
      <c r="F431" t="str">
        <f>VLOOKUP(B431, Metadata!$A$1:$H$40, 7, FALSE)</f>
        <v>No HEAL CRF Match</v>
      </c>
      <c r="G431" t="s">
        <v>613</v>
      </c>
      <c r="H431" t="s">
        <v>1189</v>
      </c>
      <c r="I431" t="s">
        <v>1509</v>
      </c>
      <c r="FE431" t="s">
        <v>175</v>
      </c>
    </row>
    <row r="432" spans="1:161" x14ac:dyDescent="0.45">
      <c r="A432" t="s">
        <v>160</v>
      </c>
      <c r="B432" t="s">
        <v>177</v>
      </c>
      <c r="C432" t="s">
        <v>216</v>
      </c>
      <c r="D432" t="s">
        <v>237</v>
      </c>
      <c r="E432" t="s">
        <v>239</v>
      </c>
      <c r="F432" t="str">
        <f>VLOOKUP(B432, Metadata!$A$1:$H$40, 7, FALSE)</f>
        <v>No HEAL CRF Match</v>
      </c>
      <c r="G432" t="s">
        <v>614</v>
      </c>
      <c r="H432">
        <v>500</v>
      </c>
      <c r="I432" t="s">
        <v>1510</v>
      </c>
      <c r="FE432" t="s">
        <v>177</v>
      </c>
    </row>
    <row r="433" spans="1:161" x14ac:dyDescent="0.45">
      <c r="A433" t="s">
        <v>160</v>
      </c>
      <c r="B433" t="s">
        <v>177</v>
      </c>
      <c r="C433" t="s">
        <v>216</v>
      </c>
      <c r="D433" t="s">
        <v>237</v>
      </c>
      <c r="E433" t="s">
        <v>239</v>
      </c>
      <c r="F433" t="str">
        <f>VLOOKUP(B433, Metadata!$A$1:$H$40, 7, FALSE)</f>
        <v>No HEAL CRF Match</v>
      </c>
      <c r="G433" t="s">
        <v>615</v>
      </c>
      <c r="H433" t="s">
        <v>1186</v>
      </c>
      <c r="I433" t="s">
        <v>1511</v>
      </c>
      <c r="J433" t="s">
        <v>1916</v>
      </c>
      <c r="FE433" t="s">
        <v>177</v>
      </c>
    </row>
    <row r="434" spans="1:161" x14ac:dyDescent="0.45">
      <c r="A434" t="s">
        <v>160</v>
      </c>
      <c r="B434" t="s">
        <v>177</v>
      </c>
      <c r="C434" t="s">
        <v>216</v>
      </c>
      <c r="D434" t="s">
        <v>237</v>
      </c>
      <c r="E434" t="s">
        <v>239</v>
      </c>
      <c r="F434" t="str">
        <f>VLOOKUP(B434, Metadata!$A$1:$H$40, 7, FALSE)</f>
        <v>No HEAL CRF Match</v>
      </c>
      <c r="G434" t="s">
        <v>616</v>
      </c>
      <c r="H434" t="s">
        <v>1186</v>
      </c>
      <c r="I434" t="s">
        <v>1512</v>
      </c>
      <c r="J434" t="s">
        <v>1916</v>
      </c>
      <c r="FE434" t="s">
        <v>177</v>
      </c>
    </row>
    <row r="435" spans="1:161" x14ac:dyDescent="0.45">
      <c r="A435" t="s">
        <v>160</v>
      </c>
      <c r="B435" t="s">
        <v>177</v>
      </c>
      <c r="C435" t="s">
        <v>216</v>
      </c>
      <c r="D435" t="s">
        <v>237</v>
      </c>
      <c r="E435" t="s">
        <v>239</v>
      </c>
      <c r="F435" t="str">
        <f>VLOOKUP(B435, Metadata!$A$1:$H$40, 7, FALSE)</f>
        <v>No HEAL CRF Match</v>
      </c>
      <c r="G435" t="s">
        <v>617</v>
      </c>
      <c r="H435" t="s">
        <v>1186</v>
      </c>
      <c r="I435" t="s">
        <v>1513</v>
      </c>
      <c r="J435" t="s">
        <v>1965</v>
      </c>
      <c r="FE435" t="s">
        <v>177</v>
      </c>
    </row>
    <row r="436" spans="1:161" x14ac:dyDescent="0.45">
      <c r="A436" t="s">
        <v>160</v>
      </c>
      <c r="B436" t="s">
        <v>177</v>
      </c>
      <c r="C436" t="s">
        <v>216</v>
      </c>
      <c r="D436" t="s">
        <v>237</v>
      </c>
      <c r="E436" t="s">
        <v>239</v>
      </c>
      <c r="F436" t="str">
        <f>VLOOKUP(B436, Metadata!$A$1:$H$40, 7, FALSE)</f>
        <v>No HEAL CRF Match</v>
      </c>
      <c r="G436" t="s">
        <v>618</v>
      </c>
      <c r="H436">
        <v>500</v>
      </c>
      <c r="I436" t="s">
        <v>1514</v>
      </c>
      <c r="FE436" t="s">
        <v>177</v>
      </c>
    </row>
    <row r="437" spans="1:161" x14ac:dyDescent="0.45">
      <c r="A437" t="s">
        <v>160</v>
      </c>
      <c r="B437" t="s">
        <v>177</v>
      </c>
      <c r="C437" t="s">
        <v>216</v>
      </c>
      <c r="D437" t="s">
        <v>237</v>
      </c>
      <c r="E437" t="s">
        <v>239</v>
      </c>
      <c r="F437" t="str">
        <f>VLOOKUP(B437, Metadata!$A$1:$H$40, 7, FALSE)</f>
        <v>No HEAL CRF Match</v>
      </c>
      <c r="G437" t="s">
        <v>619</v>
      </c>
      <c r="H437" t="s">
        <v>1186</v>
      </c>
      <c r="I437" t="s">
        <v>1515</v>
      </c>
      <c r="J437" t="s">
        <v>1966</v>
      </c>
      <c r="FE437" t="s">
        <v>177</v>
      </c>
    </row>
    <row r="438" spans="1:161" x14ac:dyDescent="0.45">
      <c r="A438" t="s">
        <v>160</v>
      </c>
      <c r="B438" t="s">
        <v>177</v>
      </c>
      <c r="C438" t="s">
        <v>216</v>
      </c>
      <c r="D438" t="s">
        <v>237</v>
      </c>
      <c r="E438" t="s">
        <v>239</v>
      </c>
      <c r="F438" t="str">
        <f>VLOOKUP(B438, Metadata!$A$1:$H$40, 7, FALSE)</f>
        <v>No HEAL CRF Match</v>
      </c>
      <c r="G438" t="s">
        <v>620</v>
      </c>
      <c r="H438">
        <v>500</v>
      </c>
      <c r="I438" t="s">
        <v>1516</v>
      </c>
      <c r="FE438" t="s">
        <v>177</v>
      </c>
    </row>
    <row r="439" spans="1:161" x14ac:dyDescent="0.45">
      <c r="A439" t="s">
        <v>160</v>
      </c>
      <c r="B439" t="s">
        <v>177</v>
      </c>
      <c r="C439" t="s">
        <v>216</v>
      </c>
      <c r="D439" t="s">
        <v>237</v>
      </c>
      <c r="E439" t="s">
        <v>239</v>
      </c>
      <c r="F439" t="str">
        <f>VLOOKUP(B439, Metadata!$A$1:$H$40, 7, FALSE)</f>
        <v>No HEAL CRF Match</v>
      </c>
      <c r="G439" t="s">
        <v>621</v>
      </c>
      <c r="H439" t="s">
        <v>1186</v>
      </c>
      <c r="I439" t="s">
        <v>1517</v>
      </c>
      <c r="J439" t="s">
        <v>1966</v>
      </c>
      <c r="FE439" t="s">
        <v>177</v>
      </c>
    </row>
    <row r="440" spans="1:161" x14ac:dyDescent="0.45">
      <c r="A440" t="s">
        <v>160</v>
      </c>
      <c r="B440" t="s">
        <v>177</v>
      </c>
      <c r="C440" t="s">
        <v>216</v>
      </c>
      <c r="D440" t="s">
        <v>237</v>
      </c>
      <c r="E440" t="s">
        <v>239</v>
      </c>
      <c r="F440" t="str">
        <f>VLOOKUP(B440, Metadata!$A$1:$H$40, 7, FALSE)</f>
        <v>No HEAL CRF Match</v>
      </c>
      <c r="G440" t="s">
        <v>622</v>
      </c>
      <c r="H440">
        <v>500</v>
      </c>
      <c r="I440" t="s">
        <v>1516</v>
      </c>
      <c r="FE440" t="s">
        <v>177</v>
      </c>
    </row>
    <row r="441" spans="1:161" x14ac:dyDescent="0.45">
      <c r="A441" t="s">
        <v>161</v>
      </c>
      <c r="B441" t="s">
        <v>175</v>
      </c>
      <c r="C441" t="s">
        <v>214</v>
      </c>
      <c r="D441" t="s">
        <v>237</v>
      </c>
      <c r="E441" t="s">
        <v>239</v>
      </c>
      <c r="F441" t="str">
        <f>VLOOKUP(B441, Metadata!$A$1:$H$40, 7, FALSE)</f>
        <v>No HEAL CRF Match</v>
      </c>
      <c r="G441" t="s">
        <v>623</v>
      </c>
      <c r="H441" t="s">
        <v>1189</v>
      </c>
      <c r="I441" t="s">
        <v>1518</v>
      </c>
      <c r="FE441" t="s">
        <v>175</v>
      </c>
    </row>
    <row r="442" spans="1:161" x14ac:dyDescent="0.45">
      <c r="A442" t="s">
        <v>161</v>
      </c>
      <c r="B442" t="s">
        <v>175</v>
      </c>
      <c r="C442" t="s">
        <v>214</v>
      </c>
      <c r="D442" t="s">
        <v>237</v>
      </c>
      <c r="E442" t="s">
        <v>239</v>
      </c>
      <c r="F442" t="str">
        <f>VLOOKUP(B442, Metadata!$A$1:$H$40, 7, FALSE)</f>
        <v>No HEAL CRF Match</v>
      </c>
      <c r="G442" t="s">
        <v>624</v>
      </c>
      <c r="H442" t="s">
        <v>1189</v>
      </c>
      <c r="I442" t="s">
        <v>1519</v>
      </c>
      <c r="FE442" t="s">
        <v>175</v>
      </c>
    </row>
    <row r="443" spans="1:161" x14ac:dyDescent="0.45">
      <c r="A443" t="s">
        <v>161</v>
      </c>
      <c r="B443" t="s">
        <v>175</v>
      </c>
      <c r="C443" t="s">
        <v>214</v>
      </c>
      <c r="D443" t="s">
        <v>237</v>
      </c>
      <c r="E443" t="s">
        <v>239</v>
      </c>
      <c r="F443" t="str">
        <f>VLOOKUP(B443, Metadata!$A$1:$H$40, 7, FALSE)</f>
        <v>No HEAL CRF Match</v>
      </c>
      <c r="G443" t="s">
        <v>625</v>
      </c>
      <c r="H443" t="s">
        <v>1191</v>
      </c>
      <c r="I443" t="s">
        <v>1520</v>
      </c>
      <c r="FE443" t="s">
        <v>175</v>
      </c>
    </row>
    <row r="444" spans="1:161" x14ac:dyDescent="0.45">
      <c r="A444" t="s">
        <v>161</v>
      </c>
      <c r="B444" t="s">
        <v>175</v>
      </c>
      <c r="C444" t="s">
        <v>214</v>
      </c>
      <c r="D444" t="s">
        <v>237</v>
      </c>
      <c r="E444" t="s">
        <v>239</v>
      </c>
      <c r="F444" t="str">
        <f>VLOOKUP(B444, Metadata!$A$1:$H$40, 7, FALSE)</f>
        <v>No HEAL CRF Match</v>
      </c>
      <c r="G444" t="s">
        <v>626</v>
      </c>
      <c r="H444" t="s">
        <v>1189</v>
      </c>
      <c r="I444" t="s">
        <v>1521</v>
      </c>
      <c r="J444" t="s">
        <v>1967</v>
      </c>
      <c r="FE444" t="s">
        <v>175</v>
      </c>
    </row>
    <row r="445" spans="1:161" x14ac:dyDescent="0.45">
      <c r="A445" t="s">
        <v>161</v>
      </c>
      <c r="B445" t="s">
        <v>175</v>
      </c>
      <c r="C445" t="s">
        <v>214</v>
      </c>
      <c r="D445" t="s">
        <v>237</v>
      </c>
      <c r="E445" t="s">
        <v>239</v>
      </c>
      <c r="F445" t="str">
        <f>VLOOKUP(B445, Metadata!$A$1:$H$40, 7, FALSE)</f>
        <v>No HEAL CRF Match</v>
      </c>
      <c r="G445" t="s">
        <v>627</v>
      </c>
      <c r="H445" t="s">
        <v>1187</v>
      </c>
      <c r="I445" t="s">
        <v>1522</v>
      </c>
      <c r="FE445" t="s">
        <v>175</v>
      </c>
    </row>
    <row r="446" spans="1:161" x14ac:dyDescent="0.45">
      <c r="A446" t="s">
        <v>161</v>
      </c>
      <c r="B446" t="s">
        <v>175</v>
      </c>
      <c r="C446" t="s">
        <v>214</v>
      </c>
      <c r="D446" t="s">
        <v>237</v>
      </c>
      <c r="E446" t="s">
        <v>239</v>
      </c>
      <c r="F446" t="str">
        <f>VLOOKUP(B446, Metadata!$A$1:$H$40, 7, FALSE)</f>
        <v>No HEAL CRF Match</v>
      </c>
      <c r="G446" t="s">
        <v>628</v>
      </c>
      <c r="H446" t="s">
        <v>1189</v>
      </c>
      <c r="I446" t="s">
        <v>1523</v>
      </c>
      <c r="FE446" t="s">
        <v>175</v>
      </c>
    </row>
    <row r="447" spans="1:161" x14ac:dyDescent="0.45">
      <c r="A447" t="s">
        <v>161</v>
      </c>
      <c r="B447" t="s">
        <v>175</v>
      </c>
      <c r="C447" t="s">
        <v>214</v>
      </c>
      <c r="D447" t="s">
        <v>237</v>
      </c>
      <c r="E447" t="s">
        <v>239</v>
      </c>
      <c r="F447" t="str">
        <f>VLOOKUP(B447, Metadata!$A$1:$H$40, 7, FALSE)</f>
        <v>No HEAL CRF Match</v>
      </c>
      <c r="G447" t="s">
        <v>629</v>
      </c>
      <c r="H447" t="s">
        <v>1189</v>
      </c>
      <c r="I447" t="s">
        <v>1352</v>
      </c>
      <c r="FE447" t="s">
        <v>175</v>
      </c>
    </row>
    <row r="448" spans="1:161" x14ac:dyDescent="0.45">
      <c r="A448" t="s">
        <v>161</v>
      </c>
      <c r="B448" t="s">
        <v>175</v>
      </c>
      <c r="C448" t="s">
        <v>214</v>
      </c>
      <c r="D448" t="s">
        <v>237</v>
      </c>
      <c r="E448" t="s">
        <v>239</v>
      </c>
      <c r="F448" t="str">
        <f>VLOOKUP(B448, Metadata!$A$1:$H$40, 7, FALSE)</f>
        <v>No HEAL CRF Match</v>
      </c>
      <c r="G448" t="s">
        <v>630</v>
      </c>
      <c r="H448" t="s">
        <v>1189</v>
      </c>
      <c r="I448" t="s">
        <v>1524</v>
      </c>
      <c r="FE448" t="s">
        <v>175</v>
      </c>
    </row>
    <row r="449" spans="1:161" x14ac:dyDescent="0.45">
      <c r="A449" t="s">
        <v>161</v>
      </c>
      <c r="B449" t="s">
        <v>175</v>
      </c>
      <c r="C449" t="s">
        <v>214</v>
      </c>
      <c r="D449" t="s">
        <v>237</v>
      </c>
      <c r="E449" t="s">
        <v>239</v>
      </c>
      <c r="F449" t="str">
        <f>VLOOKUP(B449, Metadata!$A$1:$H$40, 7, FALSE)</f>
        <v>No HEAL CRF Match</v>
      </c>
      <c r="G449" t="s">
        <v>631</v>
      </c>
      <c r="H449" t="s">
        <v>1189</v>
      </c>
      <c r="I449" t="s">
        <v>1525</v>
      </c>
      <c r="FE449" t="s">
        <v>175</v>
      </c>
    </row>
    <row r="450" spans="1:161" x14ac:dyDescent="0.45">
      <c r="A450" t="s">
        <v>161</v>
      </c>
      <c r="B450" t="s">
        <v>175</v>
      </c>
      <c r="C450" t="s">
        <v>214</v>
      </c>
      <c r="D450" t="s">
        <v>237</v>
      </c>
      <c r="E450" t="s">
        <v>239</v>
      </c>
      <c r="F450" t="str">
        <f>VLOOKUP(B450, Metadata!$A$1:$H$40, 7, FALSE)</f>
        <v>No HEAL CRF Match</v>
      </c>
      <c r="G450" t="s">
        <v>632</v>
      </c>
      <c r="H450" t="s">
        <v>1194</v>
      </c>
      <c r="I450" t="s">
        <v>1526</v>
      </c>
      <c r="FE450" t="s">
        <v>175</v>
      </c>
    </row>
    <row r="451" spans="1:161" x14ac:dyDescent="0.45">
      <c r="A451" t="s">
        <v>161</v>
      </c>
      <c r="B451" t="s">
        <v>175</v>
      </c>
      <c r="C451" t="s">
        <v>214</v>
      </c>
      <c r="D451" t="s">
        <v>237</v>
      </c>
      <c r="E451" t="s">
        <v>239</v>
      </c>
      <c r="F451" t="str">
        <f>VLOOKUP(B451, Metadata!$A$1:$H$40, 7, FALSE)</f>
        <v>No HEAL CRF Match</v>
      </c>
      <c r="G451" t="s">
        <v>633</v>
      </c>
      <c r="H451" t="s">
        <v>1186</v>
      </c>
      <c r="I451" t="s">
        <v>1527</v>
      </c>
      <c r="FE451" t="s">
        <v>175</v>
      </c>
    </row>
    <row r="452" spans="1:161" x14ac:dyDescent="0.45">
      <c r="A452" t="s">
        <v>160</v>
      </c>
      <c r="B452" t="s">
        <v>178</v>
      </c>
      <c r="C452" t="s">
        <v>217</v>
      </c>
      <c r="D452" t="s">
        <v>237</v>
      </c>
      <c r="E452" t="s">
        <v>239</v>
      </c>
      <c r="F452" t="str">
        <f>VLOOKUP(B452, Metadata!$A$1:$H$40, 7, FALSE)</f>
        <v>No HEAL CRF Match</v>
      </c>
      <c r="G452" t="s">
        <v>634</v>
      </c>
      <c r="H452" t="s">
        <v>1186</v>
      </c>
      <c r="I452" t="s">
        <v>1528</v>
      </c>
      <c r="J452" t="s">
        <v>1916</v>
      </c>
      <c r="FE452" t="s">
        <v>178</v>
      </c>
    </row>
    <row r="453" spans="1:161" x14ac:dyDescent="0.45">
      <c r="A453" t="s">
        <v>160</v>
      </c>
      <c r="B453" t="s">
        <v>178</v>
      </c>
      <c r="C453" t="s">
        <v>217</v>
      </c>
      <c r="D453" t="s">
        <v>237</v>
      </c>
      <c r="E453" t="s">
        <v>239</v>
      </c>
      <c r="F453" t="str">
        <f>VLOOKUP(B453, Metadata!$A$1:$H$40, 7, FALSE)</f>
        <v>No HEAL CRF Match</v>
      </c>
      <c r="G453" t="s">
        <v>635</v>
      </c>
      <c r="H453" t="s">
        <v>1186</v>
      </c>
      <c r="I453" t="s">
        <v>1529</v>
      </c>
      <c r="J453" t="s">
        <v>1968</v>
      </c>
      <c r="FE453" t="s">
        <v>178</v>
      </c>
    </row>
    <row r="454" spans="1:161" x14ac:dyDescent="0.45">
      <c r="A454" t="s">
        <v>160</v>
      </c>
      <c r="B454" t="s">
        <v>178</v>
      </c>
      <c r="C454" t="s">
        <v>217</v>
      </c>
      <c r="D454" t="s">
        <v>237</v>
      </c>
      <c r="E454" t="s">
        <v>239</v>
      </c>
      <c r="F454" t="str">
        <f>VLOOKUP(B454, Metadata!$A$1:$H$40, 7, FALSE)</f>
        <v>No HEAL CRF Match</v>
      </c>
      <c r="G454" t="s">
        <v>636</v>
      </c>
      <c r="H454">
        <v>500</v>
      </c>
      <c r="I454" t="s">
        <v>1530</v>
      </c>
      <c r="FE454" t="s">
        <v>178</v>
      </c>
    </row>
    <row r="455" spans="1:161" x14ac:dyDescent="0.45">
      <c r="A455" t="s">
        <v>160</v>
      </c>
      <c r="B455" t="s">
        <v>178</v>
      </c>
      <c r="C455" t="s">
        <v>217</v>
      </c>
      <c r="D455" t="s">
        <v>237</v>
      </c>
      <c r="E455" t="s">
        <v>239</v>
      </c>
      <c r="F455" t="str">
        <f>VLOOKUP(B455, Metadata!$A$1:$H$40, 7, FALSE)</f>
        <v>No HEAL CRF Match</v>
      </c>
      <c r="G455" t="s">
        <v>637</v>
      </c>
      <c r="H455" t="s">
        <v>1186</v>
      </c>
      <c r="I455" t="s">
        <v>1531</v>
      </c>
      <c r="J455" t="s">
        <v>1916</v>
      </c>
      <c r="FE455" t="s">
        <v>178</v>
      </c>
    </row>
    <row r="456" spans="1:161" x14ac:dyDescent="0.45">
      <c r="A456" t="s">
        <v>160</v>
      </c>
      <c r="B456" t="s">
        <v>178</v>
      </c>
      <c r="C456" t="s">
        <v>217</v>
      </c>
      <c r="D456" t="s">
        <v>237</v>
      </c>
      <c r="E456" t="s">
        <v>239</v>
      </c>
      <c r="F456" t="str">
        <f>VLOOKUP(B456, Metadata!$A$1:$H$40, 7, FALSE)</f>
        <v>No HEAL CRF Match</v>
      </c>
      <c r="G456" t="s">
        <v>638</v>
      </c>
      <c r="H456">
        <v>500</v>
      </c>
      <c r="I456" t="s">
        <v>1532</v>
      </c>
      <c r="FE456" t="s">
        <v>178</v>
      </c>
    </row>
    <row r="457" spans="1:161" x14ac:dyDescent="0.45">
      <c r="A457" t="s">
        <v>160</v>
      </c>
      <c r="B457" t="s">
        <v>178</v>
      </c>
      <c r="C457" t="s">
        <v>217</v>
      </c>
      <c r="D457" t="s">
        <v>237</v>
      </c>
      <c r="E457" t="s">
        <v>239</v>
      </c>
      <c r="F457" t="str">
        <f>VLOOKUP(B457, Metadata!$A$1:$H$40, 7, FALSE)</f>
        <v>No HEAL CRF Match</v>
      </c>
      <c r="G457" t="s">
        <v>639</v>
      </c>
      <c r="H457" t="s">
        <v>1186</v>
      </c>
      <c r="I457" t="s">
        <v>1533</v>
      </c>
      <c r="J457" t="s">
        <v>1969</v>
      </c>
      <c r="FE457" t="s">
        <v>178</v>
      </c>
    </row>
    <row r="458" spans="1:161" x14ac:dyDescent="0.45">
      <c r="A458" t="s">
        <v>160</v>
      </c>
      <c r="B458" t="s">
        <v>178</v>
      </c>
      <c r="C458" t="s">
        <v>217</v>
      </c>
      <c r="D458" t="s">
        <v>237</v>
      </c>
      <c r="E458" t="s">
        <v>239</v>
      </c>
      <c r="F458" t="str">
        <f>VLOOKUP(B458, Metadata!$A$1:$H$40, 7, FALSE)</f>
        <v>No HEAL CRF Match</v>
      </c>
      <c r="G458" t="s">
        <v>640</v>
      </c>
      <c r="H458">
        <v>500</v>
      </c>
      <c r="I458" t="s">
        <v>1534</v>
      </c>
      <c r="FE458" t="s">
        <v>178</v>
      </c>
    </row>
    <row r="459" spans="1:161" x14ac:dyDescent="0.45">
      <c r="A459" t="s">
        <v>160</v>
      </c>
      <c r="B459" t="s">
        <v>178</v>
      </c>
      <c r="C459" t="s">
        <v>217</v>
      </c>
      <c r="D459" t="s">
        <v>237</v>
      </c>
      <c r="E459" t="s">
        <v>239</v>
      </c>
      <c r="F459" t="str">
        <f>VLOOKUP(B459, Metadata!$A$1:$H$40, 7, FALSE)</f>
        <v>No HEAL CRF Match</v>
      </c>
      <c r="G459" t="s">
        <v>641</v>
      </c>
      <c r="H459" t="s">
        <v>1186</v>
      </c>
      <c r="I459" t="s">
        <v>1535</v>
      </c>
      <c r="J459" t="s">
        <v>1916</v>
      </c>
      <c r="FE459" t="s">
        <v>178</v>
      </c>
    </row>
    <row r="460" spans="1:161" x14ac:dyDescent="0.45">
      <c r="A460" t="s">
        <v>160</v>
      </c>
      <c r="B460" t="s">
        <v>178</v>
      </c>
      <c r="C460" t="s">
        <v>217</v>
      </c>
      <c r="D460" t="s">
        <v>237</v>
      </c>
      <c r="E460" t="s">
        <v>239</v>
      </c>
      <c r="F460" t="str">
        <f>VLOOKUP(B460, Metadata!$A$1:$H$40, 7, FALSE)</f>
        <v>No HEAL CRF Match</v>
      </c>
      <c r="G460" t="s">
        <v>642</v>
      </c>
      <c r="H460" t="s">
        <v>1186</v>
      </c>
      <c r="I460" t="s">
        <v>1536</v>
      </c>
      <c r="J460" t="s">
        <v>1916</v>
      </c>
      <c r="FE460" t="s">
        <v>178</v>
      </c>
    </row>
    <row r="461" spans="1:161" x14ac:dyDescent="0.45">
      <c r="A461" t="s">
        <v>160</v>
      </c>
      <c r="B461" t="s">
        <v>178</v>
      </c>
      <c r="C461" t="s">
        <v>217</v>
      </c>
      <c r="D461" t="s">
        <v>237</v>
      </c>
      <c r="E461" t="s">
        <v>239</v>
      </c>
      <c r="F461" t="str">
        <f>VLOOKUP(B461, Metadata!$A$1:$H$40, 7, FALSE)</f>
        <v>No HEAL CRF Match</v>
      </c>
      <c r="G461" t="s">
        <v>643</v>
      </c>
      <c r="H461" t="s">
        <v>1186</v>
      </c>
      <c r="I461" t="s">
        <v>1537</v>
      </c>
      <c r="J461" t="s">
        <v>1916</v>
      </c>
      <c r="FE461" t="s">
        <v>178</v>
      </c>
    </row>
    <row r="462" spans="1:161" x14ac:dyDescent="0.45">
      <c r="A462" t="s">
        <v>160</v>
      </c>
      <c r="B462" t="s">
        <v>178</v>
      </c>
      <c r="C462" t="s">
        <v>217</v>
      </c>
      <c r="D462" t="s">
        <v>237</v>
      </c>
      <c r="E462" t="s">
        <v>239</v>
      </c>
      <c r="F462" t="str">
        <f>VLOOKUP(B462, Metadata!$A$1:$H$40, 7, FALSE)</f>
        <v>No HEAL CRF Match</v>
      </c>
      <c r="G462" t="s">
        <v>644</v>
      </c>
      <c r="H462" t="s">
        <v>1186</v>
      </c>
      <c r="I462" t="s">
        <v>1538</v>
      </c>
      <c r="J462" t="s">
        <v>1916</v>
      </c>
      <c r="FE462" t="s">
        <v>178</v>
      </c>
    </row>
    <row r="463" spans="1:161" x14ac:dyDescent="0.45">
      <c r="A463" t="s">
        <v>160</v>
      </c>
      <c r="B463" t="s">
        <v>178</v>
      </c>
      <c r="C463" t="s">
        <v>217</v>
      </c>
      <c r="D463" t="s">
        <v>237</v>
      </c>
      <c r="E463" t="s">
        <v>239</v>
      </c>
      <c r="F463" t="str">
        <f>VLOOKUP(B463, Metadata!$A$1:$H$40, 7, FALSE)</f>
        <v>No HEAL CRF Match</v>
      </c>
      <c r="G463" t="s">
        <v>645</v>
      </c>
      <c r="H463">
        <v>500</v>
      </c>
      <c r="I463" t="s">
        <v>1539</v>
      </c>
      <c r="FE463" t="s">
        <v>178</v>
      </c>
    </row>
    <row r="464" spans="1:161" x14ac:dyDescent="0.45">
      <c r="A464" t="s">
        <v>160</v>
      </c>
      <c r="B464" t="s">
        <v>178</v>
      </c>
      <c r="C464" t="s">
        <v>217</v>
      </c>
      <c r="D464" t="s">
        <v>237</v>
      </c>
      <c r="E464" t="s">
        <v>239</v>
      </c>
      <c r="F464" t="str">
        <f>VLOOKUP(B464, Metadata!$A$1:$H$40, 7, FALSE)</f>
        <v>No HEAL CRF Match</v>
      </c>
      <c r="G464" t="s">
        <v>646</v>
      </c>
      <c r="H464" t="s">
        <v>1186</v>
      </c>
      <c r="I464" t="s">
        <v>1540</v>
      </c>
      <c r="J464" t="s">
        <v>1916</v>
      </c>
      <c r="FE464" t="s">
        <v>178</v>
      </c>
    </row>
    <row r="465" spans="1:161" x14ac:dyDescent="0.45">
      <c r="A465" t="s">
        <v>160</v>
      </c>
      <c r="B465" t="s">
        <v>178</v>
      </c>
      <c r="C465" t="s">
        <v>217</v>
      </c>
      <c r="D465" t="s">
        <v>237</v>
      </c>
      <c r="E465" t="s">
        <v>239</v>
      </c>
      <c r="F465" t="str">
        <f>VLOOKUP(B465, Metadata!$A$1:$H$40, 7, FALSE)</f>
        <v>No HEAL CRF Match</v>
      </c>
      <c r="G465" t="s">
        <v>647</v>
      </c>
      <c r="H465" t="s">
        <v>1186</v>
      </c>
      <c r="I465" t="s">
        <v>1541</v>
      </c>
      <c r="J465" t="s">
        <v>1916</v>
      </c>
      <c r="FE465" t="s">
        <v>178</v>
      </c>
    </row>
    <row r="466" spans="1:161" x14ac:dyDescent="0.45">
      <c r="A466" t="s">
        <v>160</v>
      </c>
      <c r="B466" t="s">
        <v>178</v>
      </c>
      <c r="C466" t="s">
        <v>217</v>
      </c>
      <c r="D466" t="s">
        <v>237</v>
      </c>
      <c r="E466" t="s">
        <v>239</v>
      </c>
      <c r="F466" t="str">
        <f>VLOOKUP(B466, Metadata!$A$1:$H$40, 7, FALSE)</f>
        <v>No HEAL CRF Match</v>
      </c>
      <c r="G466" t="s">
        <v>648</v>
      </c>
      <c r="H466" t="s">
        <v>1186</v>
      </c>
      <c r="I466" t="s">
        <v>1542</v>
      </c>
      <c r="J466" t="s">
        <v>1916</v>
      </c>
      <c r="FE466" t="s">
        <v>178</v>
      </c>
    </row>
    <row r="467" spans="1:161" x14ac:dyDescent="0.45">
      <c r="A467" t="s">
        <v>160</v>
      </c>
      <c r="B467" t="s">
        <v>178</v>
      </c>
      <c r="C467" t="s">
        <v>217</v>
      </c>
      <c r="D467" t="s">
        <v>237</v>
      </c>
      <c r="E467" t="s">
        <v>239</v>
      </c>
      <c r="F467" t="str">
        <f>VLOOKUP(B467, Metadata!$A$1:$H$40, 7, FALSE)</f>
        <v>No HEAL CRF Match</v>
      </c>
      <c r="G467" t="s">
        <v>649</v>
      </c>
      <c r="H467" t="s">
        <v>1186</v>
      </c>
      <c r="I467" t="s">
        <v>1543</v>
      </c>
      <c r="J467" t="s">
        <v>1916</v>
      </c>
      <c r="FE467" t="s">
        <v>178</v>
      </c>
    </row>
    <row r="468" spans="1:161" x14ac:dyDescent="0.45">
      <c r="A468" t="s">
        <v>160</v>
      </c>
      <c r="B468" t="s">
        <v>178</v>
      </c>
      <c r="C468" t="s">
        <v>217</v>
      </c>
      <c r="D468" t="s">
        <v>237</v>
      </c>
      <c r="E468" t="s">
        <v>239</v>
      </c>
      <c r="F468" t="str">
        <f>VLOOKUP(B468, Metadata!$A$1:$H$40, 7, FALSE)</f>
        <v>No HEAL CRF Match</v>
      </c>
      <c r="G468" t="s">
        <v>650</v>
      </c>
      <c r="H468" t="s">
        <v>1186</v>
      </c>
      <c r="I468" t="s">
        <v>1544</v>
      </c>
      <c r="J468" t="s">
        <v>1916</v>
      </c>
      <c r="FE468" t="s">
        <v>178</v>
      </c>
    </row>
    <row r="469" spans="1:161" x14ac:dyDescent="0.45">
      <c r="A469" t="s">
        <v>160</v>
      </c>
      <c r="B469" t="s">
        <v>178</v>
      </c>
      <c r="C469" t="s">
        <v>217</v>
      </c>
      <c r="D469" t="s">
        <v>237</v>
      </c>
      <c r="E469" t="s">
        <v>239</v>
      </c>
      <c r="F469" t="str">
        <f>VLOOKUP(B469, Metadata!$A$1:$H$40, 7, FALSE)</f>
        <v>No HEAL CRF Match</v>
      </c>
      <c r="G469" t="s">
        <v>651</v>
      </c>
      <c r="H469" t="s">
        <v>1186</v>
      </c>
      <c r="I469" t="s">
        <v>1536</v>
      </c>
      <c r="J469" t="s">
        <v>1916</v>
      </c>
      <c r="FE469" t="s">
        <v>178</v>
      </c>
    </row>
    <row r="470" spans="1:161" x14ac:dyDescent="0.45">
      <c r="A470" t="s">
        <v>160</v>
      </c>
      <c r="B470" t="s">
        <v>178</v>
      </c>
      <c r="C470" t="s">
        <v>217</v>
      </c>
      <c r="D470" t="s">
        <v>237</v>
      </c>
      <c r="E470" t="s">
        <v>239</v>
      </c>
      <c r="F470" t="str">
        <f>VLOOKUP(B470, Metadata!$A$1:$H$40, 7, FALSE)</f>
        <v>No HEAL CRF Match</v>
      </c>
      <c r="G470" t="s">
        <v>652</v>
      </c>
      <c r="H470" t="s">
        <v>1186</v>
      </c>
      <c r="I470" t="s">
        <v>1537</v>
      </c>
      <c r="J470" t="s">
        <v>1916</v>
      </c>
      <c r="FE470" t="s">
        <v>178</v>
      </c>
    </row>
    <row r="471" spans="1:161" x14ac:dyDescent="0.45">
      <c r="A471" t="s">
        <v>160</v>
      </c>
      <c r="B471" t="s">
        <v>178</v>
      </c>
      <c r="C471" t="s">
        <v>217</v>
      </c>
      <c r="D471" t="s">
        <v>237</v>
      </c>
      <c r="E471" t="s">
        <v>239</v>
      </c>
      <c r="F471" t="str">
        <f>VLOOKUP(B471, Metadata!$A$1:$H$40, 7, FALSE)</f>
        <v>No HEAL CRF Match</v>
      </c>
      <c r="G471" t="s">
        <v>653</v>
      </c>
      <c r="H471" t="s">
        <v>1186</v>
      </c>
      <c r="I471" t="s">
        <v>1538</v>
      </c>
      <c r="J471" t="s">
        <v>1916</v>
      </c>
      <c r="FE471" t="s">
        <v>178</v>
      </c>
    </row>
    <row r="472" spans="1:161" x14ac:dyDescent="0.45">
      <c r="A472" t="s">
        <v>160</v>
      </c>
      <c r="B472" t="s">
        <v>178</v>
      </c>
      <c r="C472" t="s">
        <v>217</v>
      </c>
      <c r="D472" t="s">
        <v>237</v>
      </c>
      <c r="E472" t="s">
        <v>239</v>
      </c>
      <c r="F472" t="str">
        <f>VLOOKUP(B472, Metadata!$A$1:$H$40, 7, FALSE)</f>
        <v>No HEAL CRF Match</v>
      </c>
      <c r="G472" t="s">
        <v>654</v>
      </c>
      <c r="H472">
        <v>500</v>
      </c>
      <c r="I472" t="s">
        <v>1545</v>
      </c>
      <c r="FE472" t="s">
        <v>178</v>
      </c>
    </row>
    <row r="473" spans="1:161" x14ac:dyDescent="0.45">
      <c r="A473" t="s">
        <v>160</v>
      </c>
      <c r="B473" t="s">
        <v>178</v>
      </c>
      <c r="C473" t="s">
        <v>217</v>
      </c>
      <c r="D473" t="s">
        <v>237</v>
      </c>
      <c r="E473" t="s">
        <v>239</v>
      </c>
      <c r="F473" t="str">
        <f>VLOOKUP(B473, Metadata!$A$1:$H$40, 7, FALSE)</f>
        <v>No HEAL CRF Match</v>
      </c>
      <c r="G473" t="s">
        <v>655</v>
      </c>
      <c r="H473" t="s">
        <v>1186</v>
      </c>
      <c r="I473" t="s">
        <v>1546</v>
      </c>
      <c r="J473" t="s">
        <v>1916</v>
      </c>
      <c r="FE473" t="s">
        <v>178</v>
      </c>
    </row>
    <row r="474" spans="1:161" x14ac:dyDescent="0.45">
      <c r="A474" t="s">
        <v>160</v>
      </c>
      <c r="B474" t="s">
        <v>178</v>
      </c>
      <c r="C474" t="s">
        <v>217</v>
      </c>
      <c r="D474" t="s">
        <v>237</v>
      </c>
      <c r="E474" t="s">
        <v>239</v>
      </c>
      <c r="F474" t="str">
        <f>VLOOKUP(B474, Metadata!$A$1:$H$40, 7, FALSE)</f>
        <v>No HEAL CRF Match</v>
      </c>
      <c r="G474" t="s">
        <v>656</v>
      </c>
      <c r="H474" t="s">
        <v>1186</v>
      </c>
      <c r="I474" t="s">
        <v>1547</v>
      </c>
      <c r="J474" t="s">
        <v>1916</v>
      </c>
      <c r="FE474" t="s">
        <v>178</v>
      </c>
    </row>
    <row r="475" spans="1:161" x14ac:dyDescent="0.45">
      <c r="A475" t="s">
        <v>160</v>
      </c>
      <c r="B475" t="s">
        <v>178</v>
      </c>
      <c r="C475" t="s">
        <v>217</v>
      </c>
      <c r="D475" t="s">
        <v>237</v>
      </c>
      <c r="E475" t="s">
        <v>239</v>
      </c>
      <c r="F475" t="str">
        <f>VLOOKUP(B475, Metadata!$A$1:$H$40, 7, FALSE)</f>
        <v>No HEAL CRF Match</v>
      </c>
      <c r="G475" t="s">
        <v>657</v>
      </c>
      <c r="H475" t="s">
        <v>1186</v>
      </c>
      <c r="I475" t="s">
        <v>1548</v>
      </c>
      <c r="J475" t="s">
        <v>1916</v>
      </c>
      <c r="FE475" t="s">
        <v>178</v>
      </c>
    </row>
    <row r="476" spans="1:161" x14ac:dyDescent="0.45">
      <c r="A476" t="s">
        <v>160</v>
      </c>
      <c r="B476" t="s">
        <v>178</v>
      </c>
      <c r="C476" t="s">
        <v>217</v>
      </c>
      <c r="D476" t="s">
        <v>237</v>
      </c>
      <c r="E476" t="s">
        <v>239</v>
      </c>
      <c r="F476" t="str">
        <f>VLOOKUP(B476, Metadata!$A$1:$H$40, 7, FALSE)</f>
        <v>No HEAL CRF Match</v>
      </c>
      <c r="G476" t="s">
        <v>658</v>
      </c>
      <c r="H476" t="s">
        <v>1186</v>
      </c>
      <c r="I476" t="s">
        <v>1549</v>
      </c>
      <c r="J476" t="s">
        <v>1916</v>
      </c>
      <c r="FE476" t="s">
        <v>178</v>
      </c>
    </row>
    <row r="477" spans="1:161" x14ac:dyDescent="0.45">
      <c r="A477" t="s">
        <v>160</v>
      </c>
      <c r="B477" t="s">
        <v>178</v>
      </c>
      <c r="C477" t="s">
        <v>217</v>
      </c>
      <c r="D477" t="s">
        <v>237</v>
      </c>
      <c r="E477" t="s">
        <v>239</v>
      </c>
      <c r="F477" t="str">
        <f>VLOOKUP(B477, Metadata!$A$1:$H$40, 7, FALSE)</f>
        <v>No HEAL CRF Match</v>
      </c>
      <c r="G477" t="s">
        <v>659</v>
      </c>
      <c r="H477">
        <v>500</v>
      </c>
      <c r="I477" t="s">
        <v>1550</v>
      </c>
      <c r="FE477" t="s">
        <v>178</v>
      </c>
    </row>
    <row r="478" spans="1:161" x14ac:dyDescent="0.45">
      <c r="A478" t="s">
        <v>160</v>
      </c>
      <c r="B478" t="s">
        <v>178</v>
      </c>
      <c r="C478" t="s">
        <v>217</v>
      </c>
      <c r="D478" t="s">
        <v>237</v>
      </c>
      <c r="E478" t="s">
        <v>239</v>
      </c>
      <c r="F478" t="str">
        <f>VLOOKUP(B478, Metadata!$A$1:$H$40, 7, FALSE)</f>
        <v>No HEAL CRF Match</v>
      </c>
      <c r="G478" t="s">
        <v>660</v>
      </c>
      <c r="H478">
        <v>500</v>
      </c>
      <c r="I478" t="s">
        <v>1551</v>
      </c>
      <c r="FE478" t="s">
        <v>178</v>
      </c>
    </row>
    <row r="479" spans="1:161" x14ac:dyDescent="0.45">
      <c r="A479" t="s">
        <v>161</v>
      </c>
      <c r="B479" t="s">
        <v>175</v>
      </c>
      <c r="C479" t="s">
        <v>214</v>
      </c>
      <c r="D479" t="s">
        <v>237</v>
      </c>
      <c r="E479" t="s">
        <v>239</v>
      </c>
      <c r="F479" t="str">
        <f>VLOOKUP(B479, Metadata!$A$1:$H$40, 7, FALSE)</f>
        <v>No HEAL CRF Match</v>
      </c>
      <c r="G479" t="s">
        <v>661</v>
      </c>
      <c r="H479" t="s">
        <v>1189</v>
      </c>
      <c r="I479" t="s">
        <v>1353</v>
      </c>
      <c r="FE479" t="s">
        <v>175</v>
      </c>
    </row>
    <row r="480" spans="1:161" x14ac:dyDescent="0.45">
      <c r="A480" t="s">
        <v>161</v>
      </c>
      <c r="B480" t="s">
        <v>175</v>
      </c>
      <c r="C480" t="s">
        <v>214</v>
      </c>
      <c r="D480" t="s">
        <v>237</v>
      </c>
      <c r="E480" t="s">
        <v>239</v>
      </c>
      <c r="F480" t="str">
        <f>VLOOKUP(B480, Metadata!$A$1:$H$40, 7, FALSE)</f>
        <v>No HEAL CRF Match</v>
      </c>
      <c r="G480" t="s">
        <v>662</v>
      </c>
      <c r="H480" t="s">
        <v>1189</v>
      </c>
      <c r="I480" t="s">
        <v>1552</v>
      </c>
      <c r="FE480" t="s">
        <v>175</v>
      </c>
    </row>
    <row r="481" spans="1:161" x14ac:dyDescent="0.45">
      <c r="A481" t="s">
        <v>161</v>
      </c>
      <c r="B481" t="s">
        <v>175</v>
      </c>
      <c r="C481" t="s">
        <v>214</v>
      </c>
      <c r="D481" t="s">
        <v>237</v>
      </c>
      <c r="E481" t="s">
        <v>239</v>
      </c>
      <c r="F481" t="str">
        <f>VLOOKUP(B481, Metadata!$A$1:$H$40, 7, FALSE)</f>
        <v>No HEAL CRF Match</v>
      </c>
      <c r="G481" t="s">
        <v>663</v>
      </c>
      <c r="H481" t="s">
        <v>1189</v>
      </c>
      <c r="I481" t="s">
        <v>1553</v>
      </c>
      <c r="FE481" t="s">
        <v>175</v>
      </c>
    </row>
    <row r="482" spans="1:161" x14ac:dyDescent="0.45">
      <c r="A482" t="s">
        <v>161</v>
      </c>
      <c r="B482" t="s">
        <v>175</v>
      </c>
      <c r="C482" t="s">
        <v>214</v>
      </c>
      <c r="D482" t="s">
        <v>237</v>
      </c>
      <c r="E482" t="s">
        <v>239</v>
      </c>
      <c r="F482" t="str">
        <f>VLOOKUP(B482, Metadata!$A$1:$H$40, 7, FALSE)</f>
        <v>No HEAL CRF Match</v>
      </c>
      <c r="G482" t="s">
        <v>664</v>
      </c>
      <c r="H482" t="s">
        <v>1187</v>
      </c>
      <c r="I482" t="s">
        <v>1554</v>
      </c>
      <c r="FE482" t="s">
        <v>175</v>
      </c>
    </row>
    <row r="483" spans="1:161" x14ac:dyDescent="0.45">
      <c r="A483" t="s">
        <v>161</v>
      </c>
      <c r="B483" t="s">
        <v>175</v>
      </c>
      <c r="C483" t="s">
        <v>214</v>
      </c>
      <c r="D483" t="s">
        <v>237</v>
      </c>
      <c r="E483" t="s">
        <v>239</v>
      </c>
      <c r="F483" t="str">
        <f>VLOOKUP(B483, Metadata!$A$1:$H$40, 7, FALSE)</f>
        <v>No HEAL CRF Match</v>
      </c>
      <c r="G483" t="s">
        <v>665</v>
      </c>
      <c r="H483" t="s">
        <v>1189</v>
      </c>
      <c r="I483" t="s">
        <v>1364</v>
      </c>
      <c r="FE483" t="s">
        <v>175</v>
      </c>
    </row>
    <row r="484" spans="1:161" x14ac:dyDescent="0.45">
      <c r="A484" t="s">
        <v>161</v>
      </c>
      <c r="B484" t="s">
        <v>175</v>
      </c>
      <c r="C484" t="s">
        <v>214</v>
      </c>
      <c r="D484" t="s">
        <v>237</v>
      </c>
      <c r="E484" t="s">
        <v>239</v>
      </c>
      <c r="F484" t="str">
        <f>VLOOKUP(B484, Metadata!$A$1:$H$40, 7, FALSE)</f>
        <v>No HEAL CRF Match</v>
      </c>
      <c r="G484" t="s">
        <v>666</v>
      </c>
      <c r="H484" t="s">
        <v>1189</v>
      </c>
      <c r="I484" t="s">
        <v>1555</v>
      </c>
      <c r="FE484" t="s">
        <v>175</v>
      </c>
    </row>
    <row r="485" spans="1:161" x14ac:dyDescent="0.45">
      <c r="A485" t="s">
        <v>161</v>
      </c>
      <c r="B485" t="s">
        <v>175</v>
      </c>
      <c r="C485" t="s">
        <v>214</v>
      </c>
      <c r="D485" t="s">
        <v>237</v>
      </c>
      <c r="E485" t="s">
        <v>239</v>
      </c>
      <c r="F485" t="str">
        <f>VLOOKUP(B485, Metadata!$A$1:$H$40, 7, FALSE)</f>
        <v>No HEAL CRF Match</v>
      </c>
      <c r="G485" t="s">
        <v>667</v>
      </c>
      <c r="H485" t="s">
        <v>1189</v>
      </c>
      <c r="I485" t="s">
        <v>1556</v>
      </c>
      <c r="FE485" t="s">
        <v>175</v>
      </c>
    </row>
    <row r="486" spans="1:161" x14ac:dyDescent="0.45">
      <c r="A486" t="s">
        <v>161</v>
      </c>
      <c r="B486" t="s">
        <v>175</v>
      </c>
      <c r="C486" t="s">
        <v>214</v>
      </c>
      <c r="D486" t="s">
        <v>237</v>
      </c>
      <c r="E486" t="s">
        <v>239</v>
      </c>
      <c r="F486" t="str">
        <f>VLOOKUP(B486, Metadata!$A$1:$H$40, 7, FALSE)</f>
        <v>No HEAL CRF Match</v>
      </c>
      <c r="G486" t="s">
        <v>668</v>
      </c>
      <c r="H486" t="s">
        <v>1189</v>
      </c>
      <c r="I486" t="s">
        <v>1354</v>
      </c>
      <c r="FE486" t="s">
        <v>175</v>
      </c>
    </row>
    <row r="487" spans="1:161" x14ac:dyDescent="0.45">
      <c r="A487" t="s">
        <v>161</v>
      </c>
      <c r="B487" t="s">
        <v>175</v>
      </c>
      <c r="C487" t="s">
        <v>214</v>
      </c>
      <c r="D487" t="s">
        <v>237</v>
      </c>
      <c r="E487" t="s">
        <v>239</v>
      </c>
      <c r="F487" t="str">
        <f>VLOOKUP(B487, Metadata!$A$1:$H$40, 7, FALSE)</f>
        <v>No HEAL CRF Match</v>
      </c>
      <c r="G487" t="s">
        <v>669</v>
      </c>
      <c r="H487" t="s">
        <v>1189</v>
      </c>
      <c r="I487" t="s">
        <v>1557</v>
      </c>
      <c r="FE487" t="s">
        <v>175</v>
      </c>
    </row>
    <row r="488" spans="1:161" x14ac:dyDescent="0.45">
      <c r="A488" t="s">
        <v>161</v>
      </c>
      <c r="B488" t="s">
        <v>175</v>
      </c>
      <c r="C488" t="s">
        <v>214</v>
      </c>
      <c r="D488" t="s">
        <v>237</v>
      </c>
      <c r="E488" t="s">
        <v>239</v>
      </c>
      <c r="F488" t="str">
        <f>VLOOKUP(B488, Metadata!$A$1:$H$40, 7, FALSE)</f>
        <v>No HEAL CRF Match</v>
      </c>
      <c r="G488" t="s">
        <v>670</v>
      </c>
      <c r="H488" t="s">
        <v>1189</v>
      </c>
      <c r="I488" t="s">
        <v>1558</v>
      </c>
      <c r="FE488" t="s">
        <v>175</v>
      </c>
    </row>
    <row r="489" spans="1:161" x14ac:dyDescent="0.45">
      <c r="A489" t="s">
        <v>161</v>
      </c>
      <c r="B489" t="s">
        <v>175</v>
      </c>
      <c r="C489" t="s">
        <v>214</v>
      </c>
      <c r="D489" t="s">
        <v>237</v>
      </c>
      <c r="E489" t="s">
        <v>239</v>
      </c>
      <c r="F489" t="str">
        <f>VLOOKUP(B489, Metadata!$A$1:$H$40, 7, FALSE)</f>
        <v>No HEAL CRF Match</v>
      </c>
      <c r="G489" t="s">
        <v>671</v>
      </c>
      <c r="H489" t="s">
        <v>1189</v>
      </c>
      <c r="I489" t="s">
        <v>1355</v>
      </c>
      <c r="FE489" t="s">
        <v>175</v>
      </c>
    </row>
    <row r="490" spans="1:161" x14ac:dyDescent="0.45">
      <c r="A490" t="s">
        <v>161</v>
      </c>
      <c r="B490" t="s">
        <v>175</v>
      </c>
      <c r="C490" t="s">
        <v>214</v>
      </c>
      <c r="D490" t="s">
        <v>237</v>
      </c>
      <c r="E490" t="s">
        <v>239</v>
      </c>
      <c r="F490" t="str">
        <f>VLOOKUP(B490, Metadata!$A$1:$H$40, 7, FALSE)</f>
        <v>No HEAL CRF Match</v>
      </c>
      <c r="G490" t="s">
        <v>672</v>
      </c>
      <c r="H490" t="s">
        <v>1189</v>
      </c>
      <c r="I490" t="s">
        <v>1559</v>
      </c>
      <c r="FE490" t="s">
        <v>175</v>
      </c>
    </row>
    <row r="491" spans="1:161" x14ac:dyDescent="0.45">
      <c r="A491" t="s">
        <v>161</v>
      </c>
      <c r="B491" t="s">
        <v>175</v>
      </c>
      <c r="C491" t="s">
        <v>214</v>
      </c>
      <c r="D491" t="s">
        <v>237</v>
      </c>
      <c r="E491" t="s">
        <v>239</v>
      </c>
      <c r="F491" t="str">
        <f>VLOOKUP(B491, Metadata!$A$1:$H$40, 7, FALSE)</f>
        <v>No HEAL CRF Match</v>
      </c>
      <c r="G491" t="s">
        <v>673</v>
      </c>
      <c r="H491" t="s">
        <v>1189</v>
      </c>
      <c r="I491" t="s">
        <v>1560</v>
      </c>
      <c r="FE491" t="s">
        <v>175</v>
      </c>
    </row>
    <row r="492" spans="1:161" x14ac:dyDescent="0.45">
      <c r="A492" t="s">
        <v>161</v>
      </c>
      <c r="B492" t="s">
        <v>175</v>
      </c>
      <c r="C492" t="s">
        <v>214</v>
      </c>
      <c r="D492" t="s">
        <v>237</v>
      </c>
      <c r="E492" t="s">
        <v>239</v>
      </c>
      <c r="F492" t="str">
        <f>VLOOKUP(B492, Metadata!$A$1:$H$40, 7, FALSE)</f>
        <v>No HEAL CRF Match</v>
      </c>
      <c r="G492" t="s">
        <v>674</v>
      </c>
      <c r="H492" t="s">
        <v>1189</v>
      </c>
      <c r="I492" t="s">
        <v>1561</v>
      </c>
      <c r="FE492" t="s">
        <v>175</v>
      </c>
    </row>
    <row r="493" spans="1:161" x14ac:dyDescent="0.45">
      <c r="A493" t="s">
        <v>161</v>
      </c>
      <c r="B493" t="s">
        <v>175</v>
      </c>
      <c r="C493" t="s">
        <v>214</v>
      </c>
      <c r="D493" t="s">
        <v>237</v>
      </c>
      <c r="E493" t="s">
        <v>239</v>
      </c>
      <c r="F493" t="str">
        <f>VLOOKUP(B493, Metadata!$A$1:$H$40, 7, FALSE)</f>
        <v>No HEAL CRF Match</v>
      </c>
      <c r="G493" t="s">
        <v>675</v>
      </c>
      <c r="H493" t="s">
        <v>1189</v>
      </c>
      <c r="I493" t="s">
        <v>1562</v>
      </c>
      <c r="FE493" t="s">
        <v>175</v>
      </c>
    </row>
    <row r="494" spans="1:161" x14ac:dyDescent="0.45">
      <c r="A494" t="s">
        <v>161</v>
      </c>
      <c r="B494" t="s">
        <v>175</v>
      </c>
      <c r="C494" t="s">
        <v>214</v>
      </c>
      <c r="D494" t="s">
        <v>237</v>
      </c>
      <c r="E494" t="s">
        <v>239</v>
      </c>
      <c r="F494" t="str">
        <f>VLOOKUP(B494, Metadata!$A$1:$H$40, 7, FALSE)</f>
        <v>No HEAL CRF Match</v>
      </c>
      <c r="G494" t="s">
        <v>676</v>
      </c>
      <c r="H494" t="s">
        <v>1189</v>
      </c>
      <c r="I494" t="s">
        <v>1563</v>
      </c>
      <c r="FE494" t="s">
        <v>175</v>
      </c>
    </row>
    <row r="495" spans="1:161" x14ac:dyDescent="0.45">
      <c r="A495" t="s">
        <v>161</v>
      </c>
      <c r="B495" t="s">
        <v>175</v>
      </c>
      <c r="C495" t="s">
        <v>214</v>
      </c>
      <c r="D495" t="s">
        <v>237</v>
      </c>
      <c r="E495" t="s">
        <v>239</v>
      </c>
      <c r="F495" t="str">
        <f>VLOOKUP(B495, Metadata!$A$1:$H$40, 7, FALSE)</f>
        <v>No HEAL CRF Match</v>
      </c>
      <c r="G495" t="s">
        <v>677</v>
      </c>
      <c r="H495" t="s">
        <v>1189</v>
      </c>
      <c r="I495" t="s">
        <v>1564</v>
      </c>
      <c r="FE495" t="s">
        <v>175</v>
      </c>
    </row>
    <row r="496" spans="1:161" x14ac:dyDescent="0.45">
      <c r="A496" t="s">
        <v>161</v>
      </c>
      <c r="B496" t="s">
        <v>175</v>
      </c>
      <c r="C496" t="s">
        <v>214</v>
      </c>
      <c r="D496" t="s">
        <v>237</v>
      </c>
      <c r="E496" t="s">
        <v>239</v>
      </c>
      <c r="F496" t="str">
        <f>VLOOKUP(B496, Metadata!$A$1:$H$40, 7, FALSE)</f>
        <v>No HEAL CRF Match</v>
      </c>
      <c r="G496" t="s">
        <v>678</v>
      </c>
      <c r="H496" t="s">
        <v>1189</v>
      </c>
      <c r="I496" t="s">
        <v>1368</v>
      </c>
      <c r="FE496" t="s">
        <v>175</v>
      </c>
    </row>
    <row r="497" spans="1:161" x14ac:dyDescent="0.45">
      <c r="A497" t="s">
        <v>161</v>
      </c>
      <c r="B497" t="s">
        <v>175</v>
      </c>
      <c r="C497" t="s">
        <v>214</v>
      </c>
      <c r="D497" t="s">
        <v>237</v>
      </c>
      <c r="E497" t="s">
        <v>239</v>
      </c>
      <c r="F497" t="str">
        <f>VLOOKUP(B497, Metadata!$A$1:$H$40, 7, FALSE)</f>
        <v>No HEAL CRF Match</v>
      </c>
      <c r="G497" t="s">
        <v>679</v>
      </c>
      <c r="H497" t="s">
        <v>1189</v>
      </c>
      <c r="I497" t="s">
        <v>1565</v>
      </c>
      <c r="FE497" t="s">
        <v>175</v>
      </c>
    </row>
    <row r="498" spans="1:161" x14ac:dyDescent="0.45">
      <c r="A498" t="s">
        <v>161</v>
      </c>
      <c r="B498" t="s">
        <v>175</v>
      </c>
      <c r="C498" t="s">
        <v>214</v>
      </c>
      <c r="D498" t="s">
        <v>237</v>
      </c>
      <c r="E498" t="s">
        <v>239</v>
      </c>
      <c r="F498" t="str">
        <f>VLOOKUP(B498, Metadata!$A$1:$H$40, 7, FALSE)</f>
        <v>No HEAL CRF Match</v>
      </c>
      <c r="G498" t="s">
        <v>680</v>
      </c>
      <c r="H498" t="s">
        <v>1189</v>
      </c>
      <c r="I498" t="s">
        <v>1566</v>
      </c>
      <c r="FE498" t="s">
        <v>175</v>
      </c>
    </row>
    <row r="499" spans="1:161" x14ac:dyDescent="0.45">
      <c r="A499" t="s">
        <v>161</v>
      </c>
      <c r="B499" t="s">
        <v>175</v>
      </c>
      <c r="C499" t="s">
        <v>214</v>
      </c>
      <c r="D499" t="s">
        <v>237</v>
      </c>
      <c r="E499" t="s">
        <v>239</v>
      </c>
      <c r="F499" t="str">
        <f>VLOOKUP(B499, Metadata!$A$1:$H$40, 7, FALSE)</f>
        <v>No HEAL CRF Match</v>
      </c>
      <c r="G499" t="s">
        <v>681</v>
      </c>
      <c r="H499" t="s">
        <v>1189</v>
      </c>
      <c r="I499" t="s">
        <v>1567</v>
      </c>
      <c r="FE499" t="s">
        <v>175</v>
      </c>
    </row>
    <row r="500" spans="1:161" x14ac:dyDescent="0.45">
      <c r="A500" t="s">
        <v>161</v>
      </c>
      <c r="B500" t="s">
        <v>175</v>
      </c>
      <c r="C500" t="s">
        <v>214</v>
      </c>
      <c r="D500" t="s">
        <v>237</v>
      </c>
      <c r="E500" t="s">
        <v>239</v>
      </c>
      <c r="F500" t="str">
        <f>VLOOKUP(B500, Metadata!$A$1:$H$40, 7, FALSE)</f>
        <v>No HEAL CRF Match</v>
      </c>
      <c r="G500" t="s">
        <v>682</v>
      </c>
      <c r="H500" t="s">
        <v>1187</v>
      </c>
      <c r="I500" t="s">
        <v>1568</v>
      </c>
      <c r="FE500" t="s">
        <v>175</v>
      </c>
    </row>
    <row r="501" spans="1:161" x14ac:dyDescent="0.45">
      <c r="A501" t="s">
        <v>161</v>
      </c>
      <c r="B501" t="s">
        <v>175</v>
      </c>
      <c r="C501" t="s">
        <v>214</v>
      </c>
      <c r="D501" t="s">
        <v>237</v>
      </c>
      <c r="E501" t="s">
        <v>239</v>
      </c>
      <c r="F501" t="str">
        <f>VLOOKUP(B501, Metadata!$A$1:$H$40, 7, FALSE)</f>
        <v>No HEAL CRF Match</v>
      </c>
      <c r="G501" t="s">
        <v>683</v>
      </c>
      <c r="H501" t="s">
        <v>1189</v>
      </c>
      <c r="I501" t="s">
        <v>1569</v>
      </c>
      <c r="FE501" t="s">
        <v>175</v>
      </c>
    </row>
    <row r="502" spans="1:161" x14ac:dyDescent="0.45">
      <c r="A502" t="s">
        <v>161</v>
      </c>
      <c r="B502" t="s">
        <v>175</v>
      </c>
      <c r="C502" t="s">
        <v>214</v>
      </c>
      <c r="D502" t="s">
        <v>237</v>
      </c>
      <c r="E502" t="s">
        <v>239</v>
      </c>
      <c r="F502" t="str">
        <f>VLOOKUP(B502, Metadata!$A$1:$H$40, 7, FALSE)</f>
        <v>No HEAL CRF Match</v>
      </c>
      <c r="G502" t="s">
        <v>684</v>
      </c>
      <c r="H502" t="s">
        <v>1189</v>
      </c>
      <c r="I502" t="s">
        <v>1356</v>
      </c>
      <c r="FE502" t="s">
        <v>175</v>
      </c>
    </row>
    <row r="503" spans="1:161" x14ac:dyDescent="0.45">
      <c r="A503" t="s">
        <v>161</v>
      </c>
      <c r="B503" t="s">
        <v>175</v>
      </c>
      <c r="C503" t="s">
        <v>214</v>
      </c>
      <c r="D503" t="s">
        <v>237</v>
      </c>
      <c r="E503" t="s">
        <v>239</v>
      </c>
      <c r="F503" t="str">
        <f>VLOOKUP(B503, Metadata!$A$1:$H$40, 7, FALSE)</f>
        <v>No HEAL CRF Match</v>
      </c>
      <c r="G503" t="s">
        <v>685</v>
      </c>
      <c r="H503" t="s">
        <v>1189</v>
      </c>
      <c r="I503" t="s">
        <v>1356</v>
      </c>
      <c r="FE503" t="s">
        <v>175</v>
      </c>
    </row>
    <row r="504" spans="1:161" x14ac:dyDescent="0.45">
      <c r="A504" t="s">
        <v>161</v>
      </c>
      <c r="B504" t="s">
        <v>175</v>
      </c>
      <c r="C504" t="s">
        <v>214</v>
      </c>
      <c r="D504" t="s">
        <v>237</v>
      </c>
      <c r="E504" t="s">
        <v>239</v>
      </c>
      <c r="F504" t="str">
        <f>VLOOKUP(B504, Metadata!$A$1:$H$40, 7, FALSE)</f>
        <v>No HEAL CRF Match</v>
      </c>
      <c r="G504" t="s">
        <v>686</v>
      </c>
      <c r="H504" t="s">
        <v>1189</v>
      </c>
      <c r="I504" t="s">
        <v>1570</v>
      </c>
      <c r="FE504" t="s">
        <v>175</v>
      </c>
    </row>
    <row r="505" spans="1:161" x14ac:dyDescent="0.45">
      <c r="A505" t="s">
        <v>160</v>
      </c>
      <c r="B505" t="s">
        <v>179</v>
      </c>
      <c r="C505" t="s">
        <v>218</v>
      </c>
      <c r="D505" t="s">
        <v>237</v>
      </c>
      <c r="E505" t="s">
        <v>239</v>
      </c>
      <c r="F505" t="str">
        <f>VLOOKUP(B505, Metadata!$A$1:$H$40, 7, FALSE)</f>
        <v>No HEAL CRF Match</v>
      </c>
      <c r="G505" t="s">
        <v>687</v>
      </c>
      <c r="H505" t="s">
        <v>1186</v>
      </c>
      <c r="I505" t="s">
        <v>1571</v>
      </c>
      <c r="J505" t="s">
        <v>1970</v>
      </c>
      <c r="FE505" t="s">
        <v>179</v>
      </c>
    </row>
    <row r="506" spans="1:161" x14ac:dyDescent="0.45">
      <c r="A506" t="s">
        <v>160</v>
      </c>
      <c r="B506" t="s">
        <v>179</v>
      </c>
      <c r="C506" t="s">
        <v>218</v>
      </c>
      <c r="D506" t="s">
        <v>237</v>
      </c>
      <c r="E506" t="s">
        <v>239</v>
      </c>
      <c r="F506" t="str">
        <f>VLOOKUP(B506, Metadata!$A$1:$H$40, 7, FALSE)</f>
        <v>No HEAL CRF Match</v>
      </c>
      <c r="G506" t="s">
        <v>688</v>
      </c>
      <c r="H506" t="s">
        <v>1186</v>
      </c>
      <c r="I506" t="s">
        <v>1572</v>
      </c>
      <c r="J506" t="s">
        <v>1970</v>
      </c>
      <c r="FE506" t="s">
        <v>179</v>
      </c>
    </row>
    <row r="507" spans="1:161" x14ac:dyDescent="0.45">
      <c r="A507" t="s">
        <v>160</v>
      </c>
      <c r="B507" t="s">
        <v>179</v>
      </c>
      <c r="C507" t="s">
        <v>218</v>
      </c>
      <c r="D507" t="s">
        <v>237</v>
      </c>
      <c r="E507" t="s">
        <v>239</v>
      </c>
      <c r="F507" t="str">
        <f>VLOOKUP(B507, Metadata!$A$1:$H$40, 7, FALSE)</f>
        <v>No HEAL CRF Match</v>
      </c>
      <c r="G507" t="s">
        <v>689</v>
      </c>
      <c r="H507" t="s">
        <v>1186</v>
      </c>
      <c r="I507" t="s">
        <v>1573</v>
      </c>
      <c r="J507" t="s">
        <v>1970</v>
      </c>
      <c r="FE507" t="s">
        <v>179</v>
      </c>
    </row>
    <row r="508" spans="1:161" x14ac:dyDescent="0.45">
      <c r="A508" t="s">
        <v>160</v>
      </c>
      <c r="B508" t="s">
        <v>179</v>
      </c>
      <c r="C508" t="s">
        <v>218</v>
      </c>
      <c r="D508" t="s">
        <v>237</v>
      </c>
      <c r="E508" t="s">
        <v>239</v>
      </c>
      <c r="F508" t="str">
        <f>VLOOKUP(B508, Metadata!$A$1:$H$40, 7, FALSE)</f>
        <v>No HEAL CRF Match</v>
      </c>
      <c r="G508" t="s">
        <v>690</v>
      </c>
      <c r="H508">
        <v>500</v>
      </c>
      <c r="I508" t="s">
        <v>1574</v>
      </c>
      <c r="FE508" t="s">
        <v>179</v>
      </c>
    </row>
    <row r="509" spans="1:161" x14ac:dyDescent="0.45">
      <c r="A509" t="s">
        <v>160</v>
      </c>
      <c r="B509" t="s">
        <v>179</v>
      </c>
      <c r="C509" t="s">
        <v>218</v>
      </c>
      <c r="D509" t="s">
        <v>237</v>
      </c>
      <c r="E509" t="s">
        <v>239</v>
      </c>
      <c r="F509" t="str">
        <f>VLOOKUP(B509, Metadata!$A$1:$H$40, 7, FALSE)</f>
        <v>No HEAL CRF Match</v>
      </c>
      <c r="G509" t="s">
        <v>691</v>
      </c>
      <c r="H509">
        <v>500</v>
      </c>
      <c r="I509" t="s">
        <v>1575</v>
      </c>
      <c r="FE509" t="s">
        <v>179</v>
      </c>
    </row>
    <row r="510" spans="1:161" x14ac:dyDescent="0.45">
      <c r="A510" t="s">
        <v>160</v>
      </c>
      <c r="B510" t="s">
        <v>179</v>
      </c>
      <c r="C510" t="s">
        <v>218</v>
      </c>
      <c r="D510" t="s">
        <v>237</v>
      </c>
      <c r="E510" t="s">
        <v>239</v>
      </c>
      <c r="F510" t="str">
        <f>VLOOKUP(B510, Metadata!$A$1:$H$40, 7, FALSE)</f>
        <v>No HEAL CRF Match</v>
      </c>
      <c r="G510" t="s">
        <v>692</v>
      </c>
      <c r="H510">
        <v>500</v>
      </c>
      <c r="I510" t="s">
        <v>1576</v>
      </c>
      <c r="FE510" t="s">
        <v>179</v>
      </c>
    </row>
    <row r="511" spans="1:161" x14ac:dyDescent="0.45">
      <c r="A511" t="s">
        <v>160</v>
      </c>
      <c r="B511" t="s">
        <v>179</v>
      </c>
      <c r="C511" t="s">
        <v>218</v>
      </c>
      <c r="D511" t="s">
        <v>237</v>
      </c>
      <c r="E511" t="s">
        <v>239</v>
      </c>
      <c r="F511" t="str">
        <f>VLOOKUP(B511, Metadata!$A$1:$H$40, 7, FALSE)</f>
        <v>No HEAL CRF Match</v>
      </c>
      <c r="G511" t="s">
        <v>693</v>
      </c>
      <c r="H511" t="s">
        <v>1186</v>
      </c>
      <c r="I511" t="s">
        <v>1577</v>
      </c>
      <c r="J511" t="s">
        <v>1971</v>
      </c>
      <c r="FE511" t="s">
        <v>179</v>
      </c>
    </row>
    <row r="512" spans="1:161" x14ac:dyDescent="0.45">
      <c r="A512" t="s">
        <v>160</v>
      </c>
      <c r="B512" t="s">
        <v>179</v>
      </c>
      <c r="C512" t="s">
        <v>218</v>
      </c>
      <c r="D512" t="s">
        <v>237</v>
      </c>
      <c r="E512" t="s">
        <v>239</v>
      </c>
      <c r="F512" t="str">
        <f>VLOOKUP(B512, Metadata!$A$1:$H$40, 7, FALSE)</f>
        <v>No HEAL CRF Match</v>
      </c>
      <c r="G512" t="s">
        <v>694</v>
      </c>
      <c r="H512">
        <v>500</v>
      </c>
      <c r="I512" t="s">
        <v>1578</v>
      </c>
      <c r="FE512" t="s">
        <v>179</v>
      </c>
    </row>
    <row r="513" spans="1:161" x14ac:dyDescent="0.45">
      <c r="A513" t="s">
        <v>160</v>
      </c>
      <c r="B513" t="s">
        <v>179</v>
      </c>
      <c r="C513" t="s">
        <v>218</v>
      </c>
      <c r="D513" t="s">
        <v>237</v>
      </c>
      <c r="E513" t="s">
        <v>239</v>
      </c>
      <c r="F513" t="str">
        <f>VLOOKUP(B513, Metadata!$A$1:$H$40, 7, FALSE)</f>
        <v>No HEAL CRF Match</v>
      </c>
      <c r="G513" t="s">
        <v>695</v>
      </c>
      <c r="H513" t="s">
        <v>1186</v>
      </c>
      <c r="I513" t="s">
        <v>1579</v>
      </c>
      <c r="J513" t="s">
        <v>1971</v>
      </c>
      <c r="FE513" t="s">
        <v>179</v>
      </c>
    </row>
    <row r="514" spans="1:161" x14ac:dyDescent="0.45">
      <c r="A514" t="s">
        <v>160</v>
      </c>
      <c r="B514" t="s">
        <v>179</v>
      </c>
      <c r="C514" t="s">
        <v>218</v>
      </c>
      <c r="D514" t="s">
        <v>237</v>
      </c>
      <c r="E514" t="s">
        <v>239</v>
      </c>
      <c r="F514" t="str">
        <f>VLOOKUP(B514, Metadata!$A$1:$H$40, 7, FALSE)</f>
        <v>No HEAL CRF Match</v>
      </c>
      <c r="G514" t="s">
        <v>696</v>
      </c>
      <c r="H514">
        <v>500</v>
      </c>
      <c r="I514" t="s">
        <v>1580</v>
      </c>
      <c r="FE514" t="s">
        <v>179</v>
      </c>
    </row>
    <row r="515" spans="1:161" x14ac:dyDescent="0.45">
      <c r="A515" t="s">
        <v>160</v>
      </c>
      <c r="B515" t="s">
        <v>179</v>
      </c>
      <c r="C515" t="s">
        <v>218</v>
      </c>
      <c r="D515" t="s">
        <v>237</v>
      </c>
      <c r="E515" t="s">
        <v>239</v>
      </c>
      <c r="F515" t="str">
        <f>VLOOKUP(B515, Metadata!$A$1:$H$40, 7, FALSE)</f>
        <v>No HEAL CRF Match</v>
      </c>
      <c r="G515" t="s">
        <v>697</v>
      </c>
      <c r="H515">
        <v>500</v>
      </c>
      <c r="I515" t="s">
        <v>1581</v>
      </c>
      <c r="FE515" t="s">
        <v>179</v>
      </c>
    </row>
    <row r="516" spans="1:161" x14ac:dyDescent="0.45">
      <c r="A516" t="s">
        <v>160</v>
      </c>
      <c r="B516" t="s">
        <v>179</v>
      </c>
      <c r="C516" t="s">
        <v>218</v>
      </c>
      <c r="D516" t="s">
        <v>237</v>
      </c>
      <c r="E516" t="s">
        <v>239</v>
      </c>
      <c r="F516" t="str">
        <f>VLOOKUP(B516, Metadata!$A$1:$H$40, 7, FALSE)</f>
        <v>No HEAL CRF Match</v>
      </c>
      <c r="G516" t="s">
        <v>698</v>
      </c>
      <c r="H516" t="s">
        <v>1186</v>
      </c>
      <c r="I516" t="s">
        <v>1582</v>
      </c>
      <c r="J516" t="s">
        <v>1971</v>
      </c>
      <c r="FE516" t="s">
        <v>179</v>
      </c>
    </row>
    <row r="517" spans="1:161" x14ac:dyDescent="0.45">
      <c r="A517" t="s">
        <v>160</v>
      </c>
      <c r="B517" t="s">
        <v>179</v>
      </c>
      <c r="C517" t="s">
        <v>218</v>
      </c>
      <c r="D517" t="s">
        <v>237</v>
      </c>
      <c r="E517" t="s">
        <v>239</v>
      </c>
      <c r="F517" t="str">
        <f>VLOOKUP(B517, Metadata!$A$1:$H$40, 7, FALSE)</f>
        <v>No HEAL CRF Match</v>
      </c>
      <c r="G517" t="s">
        <v>699</v>
      </c>
      <c r="H517">
        <v>500</v>
      </c>
      <c r="I517" t="s">
        <v>1583</v>
      </c>
      <c r="FE517" t="s">
        <v>179</v>
      </c>
    </row>
    <row r="518" spans="1:161" x14ac:dyDescent="0.45">
      <c r="A518" t="s">
        <v>160</v>
      </c>
      <c r="B518" t="s">
        <v>179</v>
      </c>
      <c r="C518" t="s">
        <v>218</v>
      </c>
      <c r="D518" t="s">
        <v>237</v>
      </c>
      <c r="E518" t="s">
        <v>239</v>
      </c>
      <c r="F518" t="str">
        <f>VLOOKUP(B518, Metadata!$A$1:$H$40, 7, FALSE)</f>
        <v>No HEAL CRF Match</v>
      </c>
      <c r="G518" t="s">
        <v>700</v>
      </c>
      <c r="H518" t="s">
        <v>1186</v>
      </c>
      <c r="I518" t="s">
        <v>1584</v>
      </c>
      <c r="J518" t="s">
        <v>1971</v>
      </c>
      <c r="FE518" t="s">
        <v>179</v>
      </c>
    </row>
    <row r="519" spans="1:161" x14ac:dyDescent="0.45">
      <c r="A519" t="s">
        <v>160</v>
      </c>
      <c r="B519" t="s">
        <v>179</v>
      </c>
      <c r="C519" t="s">
        <v>218</v>
      </c>
      <c r="D519" t="s">
        <v>237</v>
      </c>
      <c r="E519" t="s">
        <v>239</v>
      </c>
      <c r="F519" t="str">
        <f>VLOOKUP(B519, Metadata!$A$1:$H$40, 7, FALSE)</f>
        <v>No HEAL CRF Match</v>
      </c>
      <c r="G519" t="s">
        <v>701</v>
      </c>
      <c r="H519">
        <v>500</v>
      </c>
      <c r="I519" t="s">
        <v>1585</v>
      </c>
      <c r="FE519" t="s">
        <v>179</v>
      </c>
    </row>
    <row r="520" spans="1:161" x14ac:dyDescent="0.45">
      <c r="A520" t="s">
        <v>160</v>
      </c>
      <c r="B520" t="s">
        <v>179</v>
      </c>
      <c r="C520" t="s">
        <v>218</v>
      </c>
      <c r="D520" t="s">
        <v>237</v>
      </c>
      <c r="E520" t="s">
        <v>239</v>
      </c>
      <c r="F520" t="str">
        <f>VLOOKUP(B520, Metadata!$A$1:$H$40, 7, FALSE)</f>
        <v>No HEAL CRF Match</v>
      </c>
      <c r="G520" t="s">
        <v>702</v>
      </c>
      <c r="H520">
        <v>500</v>
      </c>
      <c r="I520" t="s">
        <v>1586</v>
      </c>
      <c r="FE520" t="s">
        <v>179</v>
      </c>
    </row>
    <row r="521" spans="1:161" x14ac:dyDescent="0.45">
      <c r="A521" t="s">
        <v>160</v>
      </c>
      <c r="B521" t="s">
        <v>179</v>
      </c>
      <c r="C521" t="s">
        <v>218</v>
      </c>
      <c r="D521" t="s">
        <v>237</v>
      </c>
      <c r="E521" t="s">
        <v>239</v>
      </c>
      <c r="F521" t="str">
        <f>VLOOKUP(B521, Metadata!$A$1:$H$40, 7, FALSE)</f>
        <v>No HEAL CRF Match</v>
      </c>
      <c r="G521" t="s">
        <v>703</v>
      </c>
      <c r="H521" t="s">
        <v>1186</v>
      </c>
      <c r="I521" t="s">
        <v>1587</v>
      </c>
      <c r="J521" t="s">
        <v>1971</v>
      </c>
      <c r="FE521" t="s">
        <v>179</v>
      </c>
    </row>
    <row r="522" spans="1:161" x14ac:dyDescent="0.45">
      <c r="A522" t="s">
        <v>160</v>
      </c>
      <c r="B522" t="s">
        <v>179</v>
      </c>
      <c r="C522" t="s">
        <v>218</v>
      </c>
      <c r="D522" t="s">
        <v>237</v>
      </c>
      <c r="E522" t="s">
        <v>239</v>
      </c>
      <c r="F522" t="str">
        <f>VLOOKUP(B522, Metadata!$A$1:$H$40, 7, FALSE)</f>
        <v>No HEAL CRF Match</v>
      </c>
      <c r="G522" t="s">
        <v>704</v>
      </c>
      <c r="H522">
        <v>500</v>
      </c>
      <c r="I522" t="s">
        <v>1588</v>
      </c>
      <c r="FE522" t="s">
        <v>179</v>
      </c>
    </row>
    <row r="523" spans="1:161" x14ac:dyDescent="0.45">
      <c r="A523" t="s">
        <v>160</v>
      </c>
      <c r="B523" t="s">
        <v>179</v>
      </c>
      <c r="C523" t="s">
        <v>218</v>
      </c>
      <c r="D523" t="s">
        <v>237</v>
      </c>
      <c r="E523" t="s">
        <v>239</v>
      </c>
      <c r="F523" t="str">
        <f>VLOOKUP(B523, Metadata!$A$1:$H$40, 7, FALSE)</f>
        <v>No HEAL CRF Match</v>
      </c>
      <c r="G523" t="s">
        <v>705</v>
      </c>
      <c r="H523" t="s">
        <v>1186</v>
      </c>
      <c r="I523" t="s">
        <v>1589</v>
      </c>
      <c r="J523" t="s">
        <v>1971</v>
      </c>
      <c r="FE523" t="s">
        <v>179</v>
      </c>
    </row>
    <row r="524" spans="1:161" x14ac:dyDescent="0.45">
      <c r="A524" t="s">
        <v>160</v>
      </c>
      <c r="B524" t="s">
        <v>179</v>
      </c>
      <c r="C524" t="s">
        <v>218</v>
      </c>
      <c r="D524" t="s">
        <v>237</v>
      </c>
      <c r="E524" t="s">
        <v>239</v>
      </c>
      <c r="F524" t="str">
        <f>VLOOKUP(B524, Metadata!$A$1:$H$40, 7, FALSE)</f>
        <v>No HEAL CRF Match</v>
      </c>
      <c r="G524" t="s">
        <v>706</v>
      </c>
      <c r="H524" t="s">
        <v>1186</v>
      </c>
      <c r="I524" t="s">
        <v>1590</v>
      </c>
      <c r="J524" t="s">
        <v>1970</v>
      </c>
      <c r="FE524" t="s">
        <v>179</v>
      </c>
    </row>
    <row r="525" spans="1:161" x14ac:dyDescent="0.45">
      <c r="A525" t="s">
        <v>160</v>
      </c>
      <c r="B525" t="s">
        <v>179</v>
      </c>
      <c r="C525" t="s">
        <v>218</v>
      </c>
      <c r="D525" t="s">
        <v>237</v>
      </c>
      <c r="E525" t="s">
        <v>239</v>
      </c>
      <c r="F525" t="str">
        <f>VLOOKUP(B525, Metadata!$A$1:$H$40, 7, FALSE)</f>
        <v>No HEAL CRF Match</v>
      </c>
      <c r="G525" t="s">
        <v>707</v>
      </c>
      <c r="H525">
        <v>500</v>
      </c>
      <c r="I525" t="s">
        <v>1591</v>
      </c>
      <c r="FE525" t="s">
        <v>179</v>
      </c>
    </row>
    <row r="526" spans="1:161" x14ac:dyDescent="0.45">
      <c r="A526" t="s">
        <v>160</v>
      </c>
      <c r="B526" t="s">
        <v>179</v>
      </c>
      <c r="C526" t="s">
        <v>218</v>
      </c>
      <c r="D526" t="s">
        <v>237</v>
      </c>
      <c r="E526" t="s">
        <v>239</v>
      </c>
      <c r="F526" t="str">
        <f>VLOOKUP(B526, Metadata!$A$1:$H$40, 7, FALSE)</f>
        <v>No HEAL CRF Match</v>
      </c>
      <c r="G526" t="s">
        <v>708</v>
      </c>
      <c r="H526" t="s">
        <v>1186</v>
      </c>
      <c r="I526" t="s">
        <v>1592</v>
      </c>
      <c r="J526" t="s">
        <v>1971</v>
      </c>
      <c r="FE526" t="s">
        <v>179</v>
      </c>
    </row>
    <row r="527" spans="1:161" x14ac:dyDescent="0.45">
      <c r="A527" t="s">
        <v>160</v>
      </c>
      <c r="B527" t="s">
        <v>179</v>
      </c>
      <c r="C527" t="s">
        <v>218</v>
      </c>
      <c r="D527" t="s">
        <v>237</v>
      </c>
      <c r="E527" t="s">
        <v>239</v>
      </c>
      <c r="F527" t="str">
        <f>VLOOKUP(B527, Metadata!$A$1:$H$40, 7, FALSE)</f>
        <v>No HEAL CRF Match</v>
      </c>
      <c r="G527" t="s">
        <v>709</v>
      </c>
      <c r="H527">
        <v>500</v>
      </c>
      <c r="I527" t="s">
        <v>1593</v>
      </c>
      <c r="FE527" t="s">
        <v>179</v>
      </c>
    </row>
    <row r="528" spans="1:161" x14ac:dyDescent="0.45">
      <c r="A528" t="s">
        <v>160</v>
      </c>
      <c r="B528" t="s">
        <v>179</v>
      </c>
      <c r="C528" t="s">
        <v>218</v>
      </c>
      <c r="D528" t="s">
        <v>237</v>
      </c>
      <c r="E528" t="s">
        <v>239</v>
      </c>
      <c r="F528" t="str">
        <f>VLOOKUP(B528, Metadata!$A$1:$H$40, 7, FALSE)</f>
        <v>No HEAL CRF Match</v>
      </c>
      <c r="G528" t="s">
        <v>710</v>
      </c>
      <c r="H528" t="s">
        <v>1186</v>
      </c>
      <c r="I528" t="s">
        <v>1594</v>
      </c>
      <c r="J528" t="s">
        <v>1971</v>
      </c>
      <c r="FE528" t="s">
        <v>179</v>
      </c>
    </row>
    <row r="529" spans="1:161" x14ac:dyDescent="0.45">
      <c r="A529" t="s">
        <v>160</v>
      </c>
      <c r="B529" t="s">
        <v>179</v>
      </c>
      <c r="C529" t="s">
        <v>218</v>
      </c>
      <c r="D529" t="s">
        <v>237</v>
      </c>
      <c r="E529" t="s">
        <v>239</v>
      </c>
      <c r="F529" t="str">
        <f>VLOOKUP(B529, Metadata!$A$1:$H$40, 7, FALSE)</f>
        <v>No HEAL CRF Match</v>
      </c>
      <c r="G529" t="s">
        <v>711</v>
      </c>
      <c r="H529">
        <v>500</v>
      </c>
      <c r="I529" t="s">
        <v>422</v>
      </c>
      <c r="FE529" t="s">
        <v>179</v>
      </c>
    </row>
    <row r="530" spans="1:161" x14ac:dyDescent="0.45">
      <c r="A530" t="s">
        <v>160</v>
      </c>
      <c r="B530" t="s">
        <v>179</v>
      </c>
      <c r="C530" t="s">
        <v>218</v>
      </c>
      <c r="D530" t="s">
        <v>237</v>
      </c>
      <c r="E530" t="s">
        <v>239</v>
      </c>
      <c r="F530" t="str">
        <f>VLOOKUP(B530, Metadata!$A$1:$H$40, 7, FALSE)</f>
        <v>No HEAL CRF Match</v>
      </c>
      <c r="G530" t="s">
        <v>712</v>
      </c>
      <c r="H530" t="s">
        <v>1186</v>
      </c>
      <c r="I530" t="s">
        <v>1595</v>
      </c>
      <c r="J530" t="s">
        <v>1971</v>
      </c>
      <c r="FE530" t="s">
        <v>179</v>
      </c>
    </row>
    <row r="531" spans="1:161" x14ac:dyDescent="0.45">
      <c r="A531" t="s">
        <v>160</v>
      </c>
      <c r="B531" t="s">
        <v>179</v>
      </c>
      <c r="C531" t="s">
        <v>218</v>
      </c>
      <c r="D531" t="s">
        <v>237</v>
      </c>
      <c r="E531" t="s">
        <v>239</v>
      </c>
      <c r="F531" t="str">
        <f>VLOOKUP(B531, Metadata!$A$1:$H$40, 7, FALSE)</f>
        <v>No HEAL CRF Match</v>
      </c>
      <c r="G531" t="s">
        <v>713</v>
      </c>
      <c r="H531" t="s">
        <v>1186</v>
      </c>
      <c r="I531" t="s">
        <v>1596</v>
      </c>
      <c r="J531" t="s">
        <v>1970</v>
      </c>
      <c r="FE531" t="s">
        <v>179</v>
      </c>
    </row>
    <row r="532" spans="1:161" x14ac:dyDescent="0.45">
      <c r="A532" t="s">
        <v>160</v>
      </c>
      <c r="B532" t="s">
        <v>179</v>
      </c>
      <c r="C532" t="s">
        <v>218</v>
      </c>
      <c r="D532" t="s">
        <v>237</v>
      </c>
      <c r="E532" t="s">
        <v>239</v>
      </c>
      <c r="F532" t="str">
        <f>VLOOKUP(B532, Metadata!$A$1:$H$40, 7, FALSE)</f>
        <v>No HEAL CRF Match</v>
      </c>
      <c r="G532" t="s">
        <v>714</v>
      </c>
      <c r="H532">
        <v>500</v>
      </c>
      <c r="I532" t="s">
        <v>1597</v>
      </c>
      <c r="FE532" t="s">
        <v>179</v>
      </c>
    </row>
    <row r="533" spans="1:161" x14ac:dyDescent="0.45">
      <c r="A533" t="s">
        <v>160</v>
      </c>
      <c r="B533" t="s">
        <v>179</v>
      </c>
      <c r="C533" t="s">
        <v>218</v>
      </c>
      <c r="D533" t="s">
        <v>237</v>
      </c>
      <c r="E533" t="s">
        <v>239</v>
      </c>
      <c r="F533" t="str">
        <f>VLOOKUP(B533, Metadata!$A$1:$H$40, 7, FALSE)</f>
        <v>No HEAL CRF Match</v>
      </c>
      <c r="G533" t="s">
        <v>715</v>
      </c>
      <c r="H533">
        <v>500</v>
      </c>
      <c r="I533" t="s">
        <v>1598</v>
      </c>
      <c r="FE533" t="s">
        <v>179</v>
      </c>
    </row>
    <row r="534" spans="1:161" x14ac:dyDescent="0.45">
      <c r="A534" t="s">
        <v>161</v>
      </c>
      <c r="B534" t="s">
        <v>175</v>
      </c>
      <c r="C534" t="s">
        <v>214</v>
      </c>
      <c r="D534" t="s">
        <v>237</v>
      </c>
      <c r="E534" t="s">
        <v>239</v>
      </c>
      <c r="F534" t="str">
        <f>VLOOKUP(B534, Metadata!$A$1:$H$40, 7, FALSE)</f>
        <v>No HEAL CRF Match</v>
      </c>
      <c r="G534" t="s">
        <v>716</v>
      </c>
      <c r="H534" t="s">
        <v>1189</v>
      </c>
      <c r="I534" t="s">
        <v>1599</v>
      </c>
      <c r="FE534" t="s">
        <v>175</v>
      </c>
    </row>
    <row r="535" spans="1:161" x14ac:dyDescent="0.45">
      <c r="A535" t="s">
        <v>161</v>
      </c>
      <c r="B535" t="s">
        <v>175</v>
      </c>
      <c r="C535" t="s">
        <v>214</v>
      </c>
      <c r="D535" t="s">
        <v>237</v>
      </c>
      <c r="E535" t="s">
        <v>239</v>
      </c>
      <c r="F535" t="str">
        <f>VLOOKUP(B535, Metadata!$A$1:$H$40, 7, FALSE)</f>
        <v>No HEAL CRF Match</v>
      </c>
      <c r="G535" t="s">
        <v>717</v>
      </c>
      <c r="H535" t="s">
        <v>1189</v>
      </c>
      <c r="I535" t="s">
        <v>1600</v>
      </c>
      <c r="FE535" t="s">
        <v>175</v>
      </c>
    </row>
    <row r="536" spans="1:161" x14ac:dyDescent="0.45">
      <c r="A536" t="s">
        <v>161</v>
      </c>
      <c r="B536" t="s">
        <v>175</v>
      </c>
      <c r="C536" t="s">
        <v>214</v>
      </c>
      <c r="D536" t="s">
        <v>237</v>
      </c>
      <c r="E536" t="s">
        <v>239</v>
      </c>
      <c r="F536" t="str">
        <f>VLOOKUP(B536, Metadata!$A$1:$H$40, 7, FALSE)</f>
        <v>No HEAL CRF Match</v>
      </c>
      <c r="G536" t="s">
        <v>718</v>
      </c>
      <c r="H536" t="s">
        <v>1189</v>
      </c>
      <c r="I536" t="s">
        <v>1601</v>
      </c>
      <c r="FE536" t="s">
        <v>175</v>
      </c>
    </row>
    <row r="537" spans="1:161" x14ac:dyDescent="0.45">
      <c r="A537" t="s">
        <v>161</v>
      </c>
      <c r="B537" t="s">
        <v>175</v>
      </c>
      <c r="C537" t="s">
        <v>214</v>
      </c>
      <c r="D537" t="s">
        <v>237</v>
      </c>
      <c r="E537" t="s">
        <v>239</v>
      </c>
      <c r="F537" t="str">
        <f>VLOOKUP(B537, Metadata!$A$1:$H$40, 7, FALSE)</f>
        <v>No HEAL CRF Match</v>
      </c>
      <c r="G537" t="s">
        <v>719</v>
      </c>
      <c r="H537" t="s">
        <v>1189</v>
      </c>
      <c r="I537" t="s">
        <v>1602</v>
      </c>
      <c r="FE537" t="s">
        <v>175</v>
      </c>
    </row>
    <row r="538" spans="1:161" x14ac:dyDescent="0.45">
      <c r="A538" t="s">
        <v>161</v>
      </c>
      <c r="B538" t="s">
        <v>175</v>
      </c>
      <c r="C538" t="s">
        <v>214</v>
      </c>
      <c r="D538" t="s">
        <v>237</v>
      </c>
      <c r="E538" t="s">
        <v>239</v>
      </c>
      <c r="F538" t="str">
        <f>VLOOKUP(B538, Metadata!$A$1:$H$40, 7, FALSE)</f>
        <v>No HEAL CRF Match</v>
      </c>
      <c r="G538" t="s">
        <v>720</v>
      </c>
      <c r="H538" t="s">
        <v>1189</v>
      </c>
      <c r="I538" t="s">
        <v>1603</v>
      </c>
      <c r="FE538" t="s">
        <v>175</v>
      </c>
    </row>
    <row r="539" spans="1:161" x14ac:dyDescent="0.45">
      <c r="A539" t="s">
        <v>161</v>
      </c>
      <c r="B539" t="s">
        <v>175</v>
      </c>
      <c r="C539" t="s">
        <v>214</v>
      </c>
      <c r="D539" t="s">
        <v>237</v>
      </c>
      <c r="E539" t="s">
        <v>239</v>
      </c>
      <c r="F539" t="str">
        <f>VLOOKUP(B539, Metadata!$A$1:$H$40, 7, FALSE)</f>
        <v>No HEAL CRF Match</v>
      </c>
      <c r="G539" t="s">
        <v>721</v>
      </c>
      <c r="H539" t="s">
        <v>1189</v>
      </c>
      <c r="I539" t="s">
        <v>1604</v>
      </c>
      <c r="FE539" t="s">
        <v>175</v>
      </c>
    </row>
    <row r="540" spans="1:161" x14ac:dyDescent="0.45">
      <c r="A540" t="s">
        <v>161</v>
      </c>
      <c r="B540" t="s">
        <v>175</v>
      </c>
      <c r="C540" t="s">
        <v>214</v>
      </c>
      <c r="D540" t="s">
        <v>237</v>
      </c>
      <c r="E540" t="s">
        <v>239</v>
      </c>
      <c r="F540" t="str">
        <f>VLOOKUP(B540, Metadata!$A$1:$H$40, 7, FALSE)</f>
        <v>No HEAL CRF Match</v>
      </c>
      <c r="G540" t="s">
        <v>722</v>
      </c>
      <c r="H540" t="s">
        <v>1189</v>
      </c>
      <c r="I540" t="s">
        <v>1605</v>
      </c>
      <c r="FE540" t="s">
        <v>175</v>
      </c>
    </row>
    <row r="541" spans="1:161" x14ac:dyDescent="0.45">
      <c r="A541" t="s">
        <v>161</v>
      </c>
      <c r="B541" t="s">
        <v>175</v>
      </c>
      <c r="C541" t="s">
        <v>214</v>
      </c>
      <c r="D541" t="s">
        <v>237</v>
      </c>
      <c r="E541" t="s">
        <v>239</v>
      </c>
      <c r="F541" t="str">
        <f>VLOOKUP(B541, Metadata!$A$1:$H$40, 7, FALSE)</f>
        <v>No HEAL CRF Match</v>
      </c>
      <c r="G541" t="s">
        <v>723</v>
      </c>
      <c r="H541" t="s">
        <v>1189</v>
      </c>
      <c r="I541" t="s">
        <v>1606</v>
      </c>
      <c r="FE541" t="s">
        <v>175</v>
      </c>
    </row>
    <row r="542" spans="1:161" x14ac:dyDescent="0.45">
      <c r="A542" t="s">
        <v>161</v>
      </c>
      <c r="B542" t="s">
        <v>175</v>
      </c>
      <c r="C542" t="s">
        <v>214</v>
      </c>
      <c r="D542" t="s">
        <v>237</v>
      </c>
      <c r="E542" t="s">
        <v>239</v>
      </c>
      <c r="F542" t="str">
        <f>VLOOKUP(B542, Metadata!$A$1:$H$40, 7, FALSE)</f>
        <v>No HEAL CRF Match</v>
      </c>
      <c r="G542" t="s">
        <v>724</v>
      </c>
      <c r="H542" t="s">
        <v>1189</v>
      </c>
      <c r="I542" t="s">
        <v>1607</v>
      </c>
      <c r="FE542" t="s">
        <v>175</v>
      </c>
    </row>
    <row r="543" spans="1:161" x14ac:dyDescent="0.45">
      <c r="A543" t="s">
        <v>161</v>
      </c>
      <c r="B543" t="s">
        <v>175</v>
      </c>
      <c r="C543" t="s">
        <v>214</v>
      </c>
      <c r="D543" t="s">
        <v>237</v>
      </c>
      <c r="E543" t="s">
        <v>239</v>
      </c>
      <c r="F543" t="str">
        <f>VLOOKUP(B543, Metadata!$A$1:$H$40, 7, FALSE)</f>
        <v>No HEAL CRF Match</v>
      </c>
      <c r="G543" t="s">
        <v>725</v>
      </c>
      <c r="H543" t="s">
        <v>1189</v>
      </c>
      <c r="I543" t="s">
        <v>1608</v>
      </c>
      <c r="FE543" t="s">
        <v>175</v>
      </c>
    </row>
    <row r="544" spans="1:161" x14ac:dyDescent="0.45">
      <c r="A544" t="s">
        <v>161</v>
      </c>
      <c r="B544" t="s">
        <v>175</v>
      </c>
      <c r="C544" t="s">
        <v>214</v>
      </c>
      <c r="D544" t="s">
        <v>237</v>
      </c>
      <c r="E544" t="s">
        <v>239</v>
      </c>
      <c r="F544" t="str">
        <f>VLOOKUP(B544, Metadata!$A$1:$H$40, 7, FALSE)</f>
        <v>No HEAL CRF Match</v>
      </c>
      <c r="G544" t="s">
        <v>726</v>
      </c>
      <c r="H544" t="s">
        <v>1189</v>
      </c>
      <c r="I544" t="s">
        <v>1609</v>
      </c>
      <c r="FE544" t="s">
        <v>175</v>
      </c>
    </row>
    <row r="545" spans="1:161" x14ac:dyDescent="0.45">
      <c r="A545" t="s">
        <v>161</v>
      </c>
      <c r="B545" t="s">
        <v>175</v>
      </c>
      <c r="C545" t="s">
        <v>214</v>
      </c>
      <c r="D545" t="s">
        <v>237</v>
      </c>
      <c r="E545" t="s">
        <v>239</v>
      </c>
      <c r="F545" t="str">
        <f>VLOOKUP(B545, Metadata!$A$1:$H$40, 7, FALSE)</f>
        <v>No HEAL CRF Match</v>
      </c>
      <c r="G545" t="s">
        <v>727</v>
      </c>
      <c r="H545" t="s">
        <v>1189</v>
      </c>
      <c r="I545" t="s">
        <v>1610</v>
      </c>
      <c r="FE545" t="s">
        <v>175</v>
      </c>
    </row>
    <row r="546" spans="1:161" x14ac:dyDescent="0.45">
      <c r="A546" t="s">
        <v>161</v>
      </c>
      <c r="B546" t="s">
        <v>175</v>
      </c>
      <c r="C546" t="s">
        <v>214</v>
      </c>
      <c r="D546" t="s">
        <v>237</v>
      </c>
      <c r="E546" t="s">
        <v>239</v>
      </c>
      <c r="F546" t="str">
        <f>VLOOKUP(B546, Metadata!$A$1:$H$40, 7, FALSE)</f>
        <v>No HEAL CRF Match</v>
      </c>
      <c r="G546" t="s">
        <v>728</v>
      </c>
      <c r="H546" t="s">
        <v>1189</v>
      </c>
      <c r="I546" t="s">
        <v>1611</v>
      </c>
      <c r="FE546" t="s">
        <v>175</v>
      </c>
    </row>
    <row r="547" spans="1:161" x14ac:dyDescent="0.45">
      <c r="A547" t="s">
        <v>161</v>
      </c>
      <c r="B547" t="s">
        <v>175</v>
      </c>
      <c r="C547" t="s">
        <v>214</v>
      </c>
      <c r="D547" t="s">
        <v>237</v>
      </c>
      <c r="E547" t="s">
        <v>239</v>
      </c>
      <c r="F547" t="str">
        <f>VLOOKUP(B547, Metadata!$A$1:$H$40, 7, FALSE)</f>
        <v>No HEAL CRF Match</v>
      </c>
      <c r="G547" t="s">
        <v>729</v>
      </c>
      <c r="H547" t="s">
        <v>1189</v>
      </c>
      <c r="FE547" t="s">
        <v>175</v>
      </c>
    </row>
    <row r="548" spans="1:161" x14ac:dyDescent="0.45">
      <c r="A548" t="s">
        <v>161</v>
      </c>
      <c r="B548" t="s">
        <v>175</v>
      </c>
      <c r="C548" t="s">
        <v>214</v>
      </c>
      <c r="D548" t="s">
        <v>237</v>
      </c>
      <c r="E548" t="s">
        <v>239</v>
      </c>
      <c r="F548" t="str">
        <f>VLOOKUP(B548, Metadata!$A$1:$H$40, 7, FALSE)</f>
        <v>No HEAL CRF Match</v>
      </c>
      <c r="G548" t="s">
        <v>730</v>
      </c>
      <c r="H548" t="s">
        <v>1189</v>
      </c>
      <c r="FE548" t="s">
        <v>175</v>
      </c>
    </row>
    <row r="549" spans="1:161" x14ac:dyDescent="0.45">
      <c r="A549" t="s">
        <v>161</v>
      </c>
      <c r="B549" t="s">
        <v>175</v>
      </c>
      <c r="C549" t="s">
        <v>214</v>
      </c>
      <c r="D549" t="s">
        <v>237</v>
      </c>
      <c r="E549" t="s">
        <v>239</v>
      </c>
      <c r="F549" t="str">
        <f>VLOOKUP(B549, Metadata!$A$1:$H$40, 7, FALSE)</f>
        <v>No HEAL CRF Match</v>
      </c>
      <c r="G549" t="s">
        <v>731</v>
      </c>
      <c r="H549" t="s">
        <v>1189</v>
      </c>
      <c r="FE549" t="s">
        <v>175</v>
      </c>
    </row>
    <row r="550" spans="1:161" x14ac:dyDescent="0.45">
      <c r="A550" t="s">
        <v>161</v>
      </c>
      <c r="B550" t="s">
        <v>175</v>
      </c>
      <c r="C550" t="s">
        <v>214</v>
      </c>
      <c r="D550" t="s">
        <v>237</v>
      </c>
      <c r="E550" t="s">
        <v>239</v>
      </c>
      <c r="F550" t="str">
        <f>VLOOKUP(B550, Metadata!$A$1:$H$40, 7, FALSE)</f>
        <v>No HEAL CRF Match</v>
      </c>
      <c r="G550" t="s">
        <v>732</v>
      </c>
      <c r="H550" t="s">
        <v>1187</v>
      </c>
      <c r="I550" t="s">
        <v>1612</v>
      </c>
      <c r="FE550" t="s">
        <v>175</v>
      </c>
    </row>
    <row r="551" spans="1:161" x14ac:dyDescent="0.45">
      <c r="A551" t="s">
        <v>161</v>
      </c>
      <c r="B551" t="s">
        <v>175</v>
      </c>
      <c r="C551" t="s">
        <v>214</v>
      </c>
      <c r="D551" t="s">
        <v>237</v>
      </c>
      <c r="E551" t="s">
        <v>239</v>
      </c>
      <c r="F551" t="str">
        <f>VLOOKUP(B551, Metadata!$A$1:$H$40, 7, FALSE)</f>
        <v>No HEAL CRF Match</v>
      </c>
      <c r="G551" t="s">
        <v>733</v>
      </c>
      <c r="H551" t="s">
        <v>1189</v>
      </c>
      <c r="I551" t="s">
        <v>1429</v>
      </c>
      <c r="FE551" t="s">
        <v>175</v>
      </c>
    </row>
    <row r="552" spans="1:161" x14ac:dyDescent="0.45">
      <c r="A552" t="s">
        <v>161</v>
      </c>
      <c r="B552" t="s">
        <v>175</v>
      </c>
      <c r="C552" t="s">
        <v>214</v>
      </c>
      <c r="D552" t="s">
        <v>237</v>
      </c>
      <c r="E552" t="s">
        <v>239</v>
      </c>
      <c r="F552" t="str">
        <f>VLOOKUP(B552, Metadata!$A$1:$H$40, 7, FALSE)</f>
        <v>No HEAL CRF Match</v>
      </c>
      <c r="G552" t="s">
        <v>734</v>
      </c>
      <c r="H552" t="s">
        <v>1189</v>
      </c>
      <c r="I552" t="s">
        <v>1613</v>
      </c>
      <c r="FE552" t="s">
        <v>175</v>
      </c>
    </row>
    <row r="553" spans="1:161" x14ac:dyDescent="0.45">
      <c r="A553" t="s">
        <v>161</v>
      </c>
      <c r="B553" t="s">
        <v>175</v>
      </c>
      <c r="C553" t="s">
        <v>214</v>
      </c>
      <c r="D553" t="s">
        <v>237</v>
      </c>
      <c r="E553" t="s">
        <v>239</v>
      </c>
      <c r="F553" t="str">
        <f>VLOOKUP(B553, Metadata!$A$1:$H$40, 7, FALSE)</f>
        <v>No HEAL CRF Match</v>
      </c>
      <c r="G553" t="s">
        <v>735</v>
      </c>
      <c r="H553" t="s">
        <v>1189</v>
      </c>
      <c r="I553" t="s">
        <v>1614</v>
      </c>
      <c r="FE553" t="s">
        <v>175</v>
      </c>
    </row>
    <row r="554" spans="1:161" x14ac:dyDescent="0.45">
      <c r="A554" t="s">
        <v>161</v>
      </c>
      <c r="B554" t="s">
        <v>175</v>
      </c>
      <c r="C554" t="s">
        <v>214</v>
      </c>
      <c r="D554" t="s">
        <v>237</v>
      </c>
      <c r="E554" t="s">
        <v>239</v>
      </c>
      <c r="F554" t="str">
        <f>VLOOKUP(B554, Metadata!$A$1:$H$40, 7, FALSE)</f>
        <v>No HEAL CRF Match</v>
      </c>
      <c r="G554" t="s">
        <v>736</v>
      </c>
      <c r="H554" t="s">
        <v>1189</v>
      </c>
      <c r="I554" t="s">
        <v>1615</v>
      </c>
      <c r="FE554" t="s">
        <v>175</v>
      </c>
    </row>
    <row r="555" spans="1:161" x14ac:dyDescent="0.45">
      <c r="A555" t="s">
        <v>161</v>
      </c>
      <c r="B555" t="s">
        <v>175</v>
      </c>
      <c r="C555" t="s">
        <v>214</v>
      </c>
      <c r="D555" t="s">
        <v>237</v>
      </c>
      <c r="E555" t="s">
        <v>239</v>
      </c>
      <c r="F555" t="str">
        <f>VLOOKUP(B555, Metadata!$A$1:$H$40, 7, FALSE)</f>
        <v>No HEAL CRF Match</v>
      </c>
      <c r="G555" t="s">
        <v>737</v>
      </c>
      <c r="H555" t="s">
        <v>1189</v>
      </c>
      <c r="I555" t="s">
        <v>1616</v>
      </c>
      <c r="FE555" t="s">
        <v>175</v>
      </c>
    </row>
    <row r="556" spans="1:161" x14ac:dyDescent="0.45">
      <c r="A556" t="s">
        <v>161</v>
      </c>
      <c r="B556" t="s">
        <v>175</v>
      </c>
      <c r="C556" t="s">
        <v>214</v>
      </c>
      <c r="D556" t="s">
        <v>237</v>
      </c>
      <c r="E556" t="s">
        <v>239</v>
      </c>
      <c r="F556" t="str">
        <f>VLOOKUP(B556, Metadata!$A$1:$H$40, 7, FALSE)</f>
        <v>No HEAL CRF Match</v>
      </c>
      <c r="G556" t="s">
        <v>738</v>
      </c>
      <c r="H556" t="s">
        <v>1194</v>
      </c>
      <c r="I556" t="s">
        <v>1526</v>
      </c>
      <c r="FE556" t="s">
        <v>175</v>
      </c>
    </row>
    <row r="557" spans="1:161" x14ac:dyDescent="0.45">
      <c r="A557" t="s">
        <v>161</v>
      </c>
      <c r="B557" t="s">
        <v>175</v>
      </c>
      <c r="C557" t="s">
        <v>214</v>
      </c>
      <c r="D557" t="s">
        <v>237</v>
      </c>
      <c r="E557" t="s">
        <v>239</v>
      </c>
      <c r="F557" t="str">
        <f>VLOOKUP(B557, Metadata!$A$1:$H$40, 7, FALSE)</f>
        <v>No HEAL CRF Match</v>
      </c>
      <c r="G557" t="s">
        <v>739</v>
      </c>
      <c r="H557" t="s">
        <v>1189</v>
      </c>
      <c r="I557" t="s">
        <v>1301</v>
      </c>
      <c r="FE557" t="s">
        <v>175</v>
      </c>
    </row>
    <row r="558" spans="1:161" x14ac:dyDescent="0.45">
      <c r="A558" t="s">
        <v>161</v>
      </c>
      <c r="B558" t="s">
        <v>175</v>
      </c>
      <c r="C558" t="s">
        <v>214</v>
      </c>
      <c r="D558" t="s">
        <v>237</v>
      </c>
      <c r="E558" t="s">
        <v>239</v>
      </c>
      <c r="F558" t="str">
        <f>VLOOKUP(B558, Metadata!$A$1:$H$40, 7, FALSE)</f>
        <v>No HEAL CRF Match</v>
      </c>
      <c r="G558" t="s">
        <v>740</v>
      </c>
      <c r="H558" t="s">
        <v>1189</v>
      </c>
      <c r="I558" t="s">
        <v>1617</v>
      </c>
      <c r="FE558" t="s">
        <v>175</v>
      </c>
    </row>
    <row r="559" spans="1:161" x14ac:dyDescent="0.45">
      <c r="A559" t="s">
        <v>161</v>
      </c>
      <c r="B559" t="s">
        <v>175</v>
      </c>
      <c r="C559" t="s">
        <v>214</v>
      </c>
      <c r="D559" t="s">
        <v>237</v>
      </c>
      <c r="E559" t="s">
        <v>239</v>
      </c>
      <c r="F559" t="str">
        <f>VLOOKUP(B559, Metadata!$A$1:$H$40, 7, FALSE)</f>
        <v>No HEAL CRF Match</v>
      </c>
      <c r="G559" t="s">
        <v>741</v>
      </c>
      <c r="H559" t="s">
        <v>1189</v>
      </c>
      <c r="I559" t="s">
        <v>1618</v>
      </c>
      <c r="FE559" t="s">
        <v>175</v>
      </c>
    </row>
    <row r="560" spans="1:161" x14ac:dyDescent="0.45">
      <c r="A560" t="s">
        <v>161</v>
      </c>
      <c r="B560" t="s">
        <v>175</v>
      </c>
      <c r="C560" t="s">
        <v>214</v>
      </c>
      <c r="D560" t="s">
        <v>237</v>
      </c>
      <c r="E560" t="s">
        <v>239</v>
      </c>
      <c r="F560" t="str">
        <f>VLOOKUP(B560, Metadata!$A$1:$H$40, 7, FALSE)</f>
        <v>No HEAL CRF Match</v>
      </c>
      <c r="G560" t="s">
        <v>742</v>
      </c>
      <c r="H560" t="s">
        <v>1189</v>
      </c>
      <c r="I560" t="s">
        <v>1301</v>
      </c>
      <c r="FE560" t="s">
        <v>175</v>
      </c>
    </row>
    <row r="561" spans="1:161" x14ac:dyDescent="0.45">
      <c r="A561" t="s">
        <v>161</v>
      </c>
      <c r="B561" t="s">
        <v>175</v>
      </c>
      <c r="C561" t="s">
        <v>214</v>
      </c>
      <c r="D561" t="s">
        <v>237</v>
      </c>
      <c r="E561" t="s">
        <v>239</v>
      </c>
      <c r="F561" t="str">
        <f>VLOOKUP(B561, Metadata!$A$1:$H$40, 7, FALSE)</f>
        <v>No HEAL CRF Match</v>
      </c>
      <c r="G561" t="s">
        <v>743</v>
      </c>
      <c r="H561" t="s">
        <v>1189</v>
      </c>
      <c r="I561" t="s">
        <v>1301</v>
      </c>
      <c r="FE561" t="s">
        <v>175</v>
      </c>
    </row>
    <row r="562" spans="1:161" x14ac:dyDescent="0.45">
      <c r="A562" t="s">
        <v>161</v>
      </c>
      <c r="B562" t="s">
        <v>175</v>
      </c>
      <c r="C562" t="s">
        <v>214</v>
      </c>
      <c r="D562" t="s">
        <v>237</v>
      </c>
      <c r="E562" t="s">
        <v>239</v>
      </c>
      <c r="F562" t="str">
        <f>VLOOKUP(B562, Metadata!$A$1:$H$40, 7, FALSE)</f>
        <v>No HEAL CRF Match</v>
      </c>
      <c r="G562" t="s">
        <v>744</v>
      </c>
      <c r="H562" t="s">
        <v>1189</v>
      </c>
      <c r="I562" t="s">
        <v>1301</v>
      </c>
      <c r="FE562" t="s">
        <v>175</v>
      </c>
    </row>
    <row r="563" spans="1:161" x14ac:dyDescent="0.45">
      <c r="A563" t="s">
        <v>161</v>
      </c>
      <c r="B563" t="s">
        <v>175</v>
      </c>
      <c r="C563" t="s">
        <v>214</v>
      </c>
      <c r="D563" t="s">
        <v>237</v>
      </c>
      <c r="E563" t="s">
        <v>239</v>
      </c>
      <c r="F563" t="str">
        <f>VLOOKUP(B563, Metadata!$A$1:$H$40, 7, FALSE)</f>
        <v>No HEAL CRF Match</v>
      </c>
      <c r="G563" t="s">
        <v>745</v>
      </c>
      <c r="H563" t="s">
        <v>1189</v>
      </c>
      <c r="I563" t="s">
        <v>1358</v>
      </c>
      <c r="FE563" t="s">
        <v>175</v>
      </c>
    </row>
    <row r="564" spans="1:161" x14ac:dyDescent="0.45">
      <c r="A564" t="s">
        <v>161</v>
      </c>
      <c r="B564" t="s">
        <v>175</v>
      </c>
      <c r="C564" t="s">
        <v>214</v>
      </c>
      <c r="D564" t="s">
        <v>237</v>
      </c>
      <c r="E564" t="s">
        <v>239</v>
      </c>
      <c r="F564" t="str">
        <f>VLOOKUP(B564, Metadata!$A$1:$H$40, 7, FALSE)</f>
        <v>No HEAL CRF Match</v>
      </c>
      <c r="G564" t="s">
        <v>746</v>
      </c>
      <c r="H564" t="s">
        <v>1189</v>
      </c>
      <c r="I564" t="s">
        <v>1619</v>
      </c>
      <c r="FE564" t="s">
        <v>175</v>
      </c>
    </row>
    <row r="565" spans="1:161" x14ac:dyDescent="0.45">
      <c r="A565" t="s">
        <v>161</v>
      </c>
      <c r="B565" t="s">
        <v>175</v>
      </c>
      <c r="C565" t="s">
        <v>214</v>
      </c>
      <c r="D565" t="s">
        <v>237</v>
      </c>
      <c r="E565" t="s">
        <v>239</v>
      </c>
      <c r="F565" t="str">
        <f>VLOOKUP(B565, Metadata!$A$1:$H$40, 7, FALSE)</f>
        <v>No HEAL CRF Match</v>
      </c>
      <c r="G565" t="s">
        <v>747</v>
      </c>
      <c r="H565" t="s">
        <v>1189</v>
      </c>
      <c r="I565" t="s">
        <v>1620</v>
      </c>
      <c r="FE565" t="s">
        <v>175</v>
      </c>
    </row>
    <row r="566" spans="1:161" x14ac:dyDescent="0.45">
      <c r="A566" t="s">
        <v>161</v>
      </c>
      <c r="B566" t="s">
        <v>175</v>
      </c>
      <c r="C566" t="s">
        <v>214</v>
      </c>
      <c r="D566" t="s">
        <v>237</v>
      </c>
      <c r="E566" t="s">
        <v>239</v>
      </c>
      <c r="F566" t="str">
        <f>VLOOKUP(B566, Metadata!$A$1:$H$40, 7, FALSE)</f>
        <v>No HEAL CRF Match</v>
      </c>
      <c r="G566" t="s">
        <v>748</v>
      </c>
      <c r="H566" t="s">
        <v>1189</v>
      </c>
      <c r="I566" t="s">
        <v>462</v>
      </c>
      <c r="FE566" t="s">
        <v>175</v>
      </c>
    </row>
    <row r="567" spans="1:161" x14ac:dyDescent="0.45">
      <c r="A567" t="s">
        <v>161</v>
      </c>
      <c r="B567" t="s">
        <v>175</v>
      </c>
      <c r="C567" t="s">
        <v>214</v>
      </c>
      <c r="D567" t="s">
        <v>237</v>
      </c>
      <c r="E567" t="s">
        <v>239</v>
      </c>
      <c r="F567" t="str">
        <f>VLOOKUP(B567, Metadata!$A$1:$H$40, 7, FALSE)</f>
        <v>No HEAL CRF Match</v>
      </c>
      <c r="G567" t="s">
        <v>749</v>
      </c>
      <c r="H567" t="s">
        <v>1189</v>
      </c>
      <c r="I567" t="s">
        <v>1621</v>
      </c>
      <c r="FE567" t="s">
        <v>175</v>
      </c>
    </row>
    <row r="568" spans="1:161" x14ac:dyDescent="0.45">
      <c r="A568" t="s">
        <v>161</v>
      </c>
      <c r="B568" t="s">
        <v>175</v>
      </c>
      <c r="C568" t="s">
        <v>214</v>
      </c>
      <c r="D568" t="s">
        <v>237</v>
      </c>
      <c r="E568" t="s">
        <v>239</v>
      </c>
      <c r="F568" t="str">
        <f>VLOOKUP(B568, Metadata!$A$1:$H$40, 7, FALSE)</f>
        <v>No HEAL CRF Match</v>
      </c>
      <c r="G568" t="s">
        <v>750</v>
      </c>
      <c r="H568" t="s">
        <v>1189</v>
      </c>
      <c r="I568" t="s">
        <v>1622</v>
      </c>
      <c r="FE568" t="s">
        <v>175</v>
      </c>
    </row>
    <row r="569" spans="1:161" x14ac:dyDescent="0.45">
      <c r="A569" t="s">
        <v>161</v>
      </c>
      <c r="B569" t="s">
        <v>175</v>
      </c>
      <c r="C569" t="s">
        <v>214</v>
      </c>
      <c r="D569" t="s">
        <v>237</v>
      </c>
      <c r="E569" t="s">
        <v>239</v>
      </c>
      <c r="F569" t="str">
        <f>VLOOKUP(B569, Metadata!$A$1:$H$40, 7, FALSE)</f>
        <v>No HEAL CRF Match</v>
      </c>
      <c r="G569" t="s">
        <v>751</v>
      </c>
      <c r="H569" t="s">
        <v>1189</v>
      </c>
      <c r="I569" t="s">
        <v>1623</v>
      </c>
      <c r="FE569" t="s">
        <v>175</v>
      </c>
    </row>
    <row r="570" spans="1:161" x14ac:dyDescent="0.45">
      <c r="A570" t="s">
        <v>161</v>
      </c>
      <c r="B570" t="s">
        <v>175</v>
      </c>
      <c r="C570" t="s">
        <v>214</v>
      </c>
      <c r="D570" t="s">
        <v>237</v>
      </c>
      <c r="E570" t="s">
        <v>239</v>
      </c>
      <c r="F570" t="str">
        <f>VLOOKUP(B570, Metadata!$A$1:$H$40, 7, FALSE)</f>
        <v>No HEAL CRF Match</v>
      </c>
      <c r="G570" t="s">
        <v>752</v>
      </c>
      <c r="H570" t="s">
        <v>1189</v>
      </c>
      <c r="I570" t="s">
        <v>1624</v>
      </c>
      <c r="FE570" t="s">
        <v>175</v>
      </c>
    </row>
    <row r="571" spans="1:161" x14ac:dyDescent="0.45">
      <c r="A571" t="s">
        <v>161</v>
      </c>
      <c r="B571" t="s">
        <v>175</v>
      </c>
      <c r="C571" t="s">
        <v>214</v>
      </c>
      <c r="D571" t="s">
        <v>237</v>
      </c>
      <c r="E571" t="s">
        <v>239</v>
      </c>
      <c r="F571" t="str">
        <f>VLOOKUP(B571, Metadata!$A$1:$H$40, 7, FALSE)</f>
        <v>No HEAL CRF Match</v>
      </c>
      <c r="G571" t="s">
        <v>753</v>
      </c>
      <c r="H571" t="s">
        <v>1187</v>
      </c>
      <c r="I571" t="s">
        <v>1625</v>
      </c>
      <c r="FE571" t="s">
        <v>175</v>
      </c>
    </row>
    <row r="572" spans="1:161" x14ac:dyDescent="0.45">
      <c r="A572" t="s">
        <v>161</v>
      </c>
      <c r="B572" t="s">
        <v>175</v>
      </c>
      <c r="C572" t="s">
        <v>214</v>
      </c>
      <c r="D572" t="s">
        <v>237</v>
      </c>
      <c r="E572" t="s">
        <v>239</v>
      </c>
      <c r="F572" t="str">
        <f>VLOOKUP(B572, Metadata!$A$1:$H$40, 7, FALSE)</f>
        <v>No HEAL CRF Match</v>
      </c>
      <c r="G572" t="s">
        <v>754</v>
      </c>
      <c r="H572" t="s">
        <v>1189</v>
      </c>
      <c r="I572" t="s">
        <v>1626</v>
      </c>
      <c r="FE572" t="s">
        <v>175</v>
      </c>
    </row>
    <row r="573" spans="1:161" x14ac:dyDescent="0.45">
      <c r="A573" t="s">
        <v>161</v>
      </c>
      <c r="B573" t="s">
        <v>175</v>
      </c>
      <c r="C573" t="s">
        <v>214</v>
      </c>
      <c r="D573" t="s">
        <v>237</v>
      </c>
      <c r="E573" t="s">
        <v>239</v>
      </c>
      <c r="F573" t="str">
        <f>VLOOKUP(B573, Metadata!$A$1:$H$40, 7, FALSE)</f>
        <v>No HEAL CRF Match</v>
      </c>
      <c r="G573" t="s">
        <v>755</v>
      </c>
      <c r="H573" t="s">
        <v>1187</v>
      </c>
      <c r="I573" t="s">
        <v>1627</v>
      </c>
      <c r="FE573" t="s">
        <v>175</v>
      </c>
    </row>
    <row r="574" spans="1:161" x14ac:dyDescent="0.45">
      <c r="A574" t="s">
        <v>161</v>
      </c>
      <c r="B574" t="s">
        <v>175</v>
      </c>
      <c r="C574" t="s">
        <v>214</v>
      </c>
      <c r="D574" t="s">
        <v>237</v>
      </c>
      <c r="E574" t="s">
        <v>239</v>
      </c>
      <c r="F574" t="str">
        <f>VLOOKUP(B574, Metadata!$A$1:$H$40, 7, FALSE)</f>
        <v>No HEAL CRF Match</v>
      </c>
      <c r="G574" t="s">
        <v>756</v>
      </c>
      <c r="H574" t="s">
        <v>1189</v>
      </c>
      <c r="I574" t="s">
        <v>1628</v>
      </c>
      <c r="FE574" t="s">
        <v>175</v>
      </c>
    </row>
    <row r="575" spans="1:161" x14ac:dyDescent="0.45">
      <c r="A575" t="s">
        <v>161</v>
      </c>
      <c r="B575" t="s">
        <v>175</v>
      </c>
      <c r="C575" t="s">
        <v>214</v>
      </c>
      <c r="D575" t="s">
        <v>237</v>
      </c>
      <c r="E575" t="s">
        <v>239</v>
      </c>
      <c r="F575" t="str">
        <f>VLOOKUP(B575, Metadata!$A$1:$H$40, 7, FALSE)</f>
        <v>No HEAL CRF Match</v>
      </c>
      <c r="G575" t="s">
        <v>757</v>
      </c>
      <c r="H575" t="s">
        <v>1189</v>
      </c>
      <c r="I575" t="s">
        <v>1359</v>
      </c>
      <c r="FE575" t="s">
        <v>175</v>
      </c>
    </row>
    <row r="576" spans="1:161" x14ac:dyDescent="0.45">
      <c r="A576" t="s">
        <v>161</v>
      </c>
      <c r="B576" t="s">
        <v>175</v>
      </c>
      <c r="C576" t="s">
        <v>214</v>
      </c>
      <c r="D576" t="s">
        <v>237</v>
      </c>
      <c r="E576" t="s">
        <v>239</v>
      </c>
      <c r="F576" t="str">
        <f>VLOOKUP(B576, Metadata!$A$1:$H$40, 7, FALSE)</f>
        <v>No HEAL CRF Match</v>
      </c>
      <c r="G576" t="s">
        <v>758</v>
      </c>
      <c r="H576" t="s">
        <v>1189</v>
      </c>
      <c r="I576" t="s">
        <v>1629</v>
      </c>
      <c r="FE576" t="s">
        <v>175</v>
      </c>
    </row>
    <row r="577" spans="1:161" x14ac:dyDescent="0.45">
      <c r="A577" t="s">
        <v>161</v>
      </c>
      <c r="B577" t="s">
        <v>175</v>
      </c>
      <c r="C577" t="s">
        <v>214</v>
      </c>
      <c r="D577" t="s">
        <v>237</v>
      </c>
      <c r="E577" t="s">
        <v>239</v>
      </c>
      <c r="F577" t="str">
        <f>VLOOKUP(B577, Metadata!$A$1:$H$40, 7, FALSE)</f>
        <v>No HEAL CRF Match</v>
      </c>
      <c r="G577" t="s">
        <v>759</v>
      </c>
      <c r="H577" t="s">
        <v>1189</v>
      </c>
      <c r="I577" t="s">
        <v>1630</v>
      </c>
      <c r="FE577" t="s">
        <v>175</v>
      </c>
    </row>
    <row r="578" spans="1:161" x14ac:dyDescent="0.45">
      <c r="A578" t="s">
        <v>161</v>
      </c>
      <c r="B578" t="s">
        <v>175</v>
      </c>
      <c r="C578" t="s">
        <v>214</v>
      </c>
      <c r="D578" t="s">
        <v>237</v>
      </c>
      <c r="E578" t="s">
        <v>239</v>
      </c>
      <c r="F578" t="str">
        <f>VLOOKUP(B578, Metadata!$A$1:$H$40, 7, FALSE)</f>
        <v>No HEAL CRF Match</v>
      </c>
      <c r="G578" t="s">
        <v>760</v>
      </c>
      <c r="H578" t="s">
        <v>1189</v>
      </c>
      <c r="I578" t="s">
        <v>1631</v>
      </c>
      <c r="FE578" t="s">
        <v>175</v>
      </c>
    </row>
    <row r="579" spans="1:161" x14ac:dyDescent="0.45">
      <c r="A579" t="s">
        <v>161</v>
      </c>
      <c r="B579" t="s">
        <v>175</v>
      </c>
      <c r="C579" t="s">
        <v>214</v>
      </c>
      <c r="D579" t="s">
        <v>237</v>
      </c>
      <c r="E579" t="s">
        <v>239</v>
      </c>
      <c r="F579" t="str">
        <f>VLOOKUP(B579, Metadata!$A$1:$H$40, 7, FALSE)</f>
        <v>No HEAL CRF Match</v>
      </c>
      <c r="G579" t="s">
        <v>761</v>
      </c>
      <c r="H579" t="s">
        <v>1189</v>
      </c>
      <c r="I579" t="s">
        <v>1632</v>
      </c>
      <c r="FE579" t="s">
        <v>175</v>
      </c>
    </row>
    <row r="580" spans="1:161" x14ac:dyDescent="0.45">
      <c r="A580" t="s">
        <v>161</v>
      </c>
      <c r="B580" t="s">
        <v>175</v>
      </c>
      <c r="C580" t="s">
        <v>214</v>
      </c>
      <c r="D580" t="s">
        <v>237</v>
      </c>
      <c r="E580" t="s">
        <v>239</v>
      </c>
      <c r="F580" t="str">
        <f>VLOOKUP(B580, Metadata!$A$1:$H$40, 7, FALSE)</f>
        <v>No HEAL CRF Match</v>
      </c>
      <c r="G580" t="s">
        <v>762</v>
      </c>
      <c r="H580" t="s">
        <v>1189</v>
      </c>
      <c r="I580" t="s">
        <v>1633</v>
      </c>
      <c r="FE580" t="s">
        <v>175</v>
      </c>
    </row>
    <row r="581" spans="1:161" x14ac:dyDescent="0.45">
      <c r="A581" t="s">
        <v>161</v>
      </c>
      <c r="B581" t="s">
        <v>175</v>
      </c>
      <c r="C581" t="s">
        <v>214</v>
      </c>
      <c r="D581" t="s">
        <v>237</v>
      </c>
      <c r="E581" t="s">
        <v>239</v>
      </c>
      <c r="F581" t="str">
        <f>VLOOKUP(B581, Metadata!$A$1:$H$40, 7, FALSE)</f>
        <v>No HEAL CRF Match</v>
      </c>
      <c r="G581" t="s">
        <v>763</v>
      </c>
      <c r="H581" t="s">
        <v>1189</v>
      </c>
      <c r="I581" t="s">
        <v>1389</v>
      </c>
      <c r="FE581" t="s">
        <v>175</v>
      </c>
    </row>
    <row r="582" spans="1:161" x14ac:dyDescent="0.45">
      <c r="A582" t="s">
        <v>161</v>
      </c>
      <c r="B582" t="s">
        <v>175</v>
      </c>
      <c r="C582" t="s">
        <v>214</v>
      </c>
      <c r="D582" t="s">
        <v>237</v>
      </c>
      <c r="E582" t="s">
        <v>239</v>
      </c>
      <c r="F582" t="str">
        <f>VLOOKUP(B582, Metadata!$A$1:$H$40, 7, FALSE)</f>
        <v>No HEAL CRF Match</v>
      </c>
      <c r="G582" t="s">
        <v>764</v>
      </c>
      <c r="H582" t="s">
        <v>1189</v>
      </c>
      <c r="I582" t="s">
        <v>1634</v>
      </c>
      <c r="FE582" t="s">
        <v>175</v>
      </c>
    </row>
    <row r="583" spans="1:161" x14ac:dyDescent="0.45">
      <c r="A583" t="s">
        <v>161</v>
      </c>
      <c r="B583" t="s">
        <v>175</v>
      </c>
      <c r="C583" t="s">
        <v>214</v>
      </c>
      <c r="D583" t="s">
        <v>237</v>
      </c>
      <c r="E583" t="s">
        <v>239</v>
      </c>
      <c r="F583" t="str">
        <f>VLOOKUP(B583, Metadata!$A$1:$H$40, 7, FALSE)</f>
        <v>No HEAL CRF Match</v>
      </c>
      <c r="G583" t="s">
        <v>765</v>
      </c>
      <c r="H583" t="s">
        <v>1189</v>
      </c>
      <c r="I583" t="s">
        <v>1635</v>
      </c>
      <c r="FE583" t="s">
        <v>175</v>
      </c>
    </row>
    <row r="584" spans="1:161" x14ac:dyDescent="0.45">
      <c r="A584" t="s">
        <v>161</v>
      </c>
      <c r="B584" t="s">
        <v>175</v>
      </c>
      <c r="C584" t="s">
        <v>214</v>
      </c>
      <c r="D584" t="s">
        <v>237</v>
      </c>
      <c r="E584" t="s">
        <v>239</v>
      </c>
      <c r="F584" t="str">
        <f>VLOOKUP(B584, Metadata!$A$1:$H$40, 7, FALSE)</f>
        <v>No HEAL CRF Match</v>
      </c>
      <c r="G584" t="s">
        <v>766</v>
      </c>
      <c r="H584" t="s">
        <v>1189</v>
      </c>
      <c r="I584" t="s">
        <v>1636</v>
      </c>
      <c r="FE584" t="s">
        <v>175</v>
      </c>
    </row>
    <row r="585" spans="1:161" x14ac:dyDescent="0.45">
      <c r="A585" t="s">
        <v>161</v>
      </c>
      <c r="B585" t="s">
        <v>175</v>
      </c>
      <c r="C585" t="s">
        <v>214</v>
      </c>
      <c r="D585" t="s">
        <v>237</v>
      </c>
      <c r="E585" t="s">
        <v>239</v>
      </c>
      <c r="F585" t="str">
        <f>VLOOKUP(B585, Metadata!$A$1:$H$40, 7, FALSE)</f>
        <v>No HEAL CRF Match</v>
      </c>
      <c r="G585" t="s">
        <v>767</v>
      </c>
      <c r="H585" t="s">
        <v>1189</v>
      </c>
      <c r="I585" t="s">
        <v>1359</v>
      </c>
      <c r="FE585" t="s">
        <v>175</v>
      </c>
    </row>
    <row r="586" spans="1:161" x14ac:dyDescent="0.45">
      <c r="A586" t="s">
        <v>161</v>
      </c>
      <c r="B586" t="s">
        <v>175</v>
      </c>
      <c r="C586" t="s">
        <v>214</v>
      </c>
      <c r="D586" t="s">
        <v>237</v>
      </c>
      <c r="E586" t="s">
        <v>239</v>
      </c>
      <c r="F586" t="str">
        <f>VLOOKUP(B586, Metadata!$A$1:$H$40, 7, FALSE)</f>
        <v>No HEAL CRF Match</v>
      </c>
      <c r="G586" t="s">
        <v>768</v>
      </c>
      <c r="H586" t="s">
        <v>1189</v>
      </c>
      <c r="I586" t="s">
        <v>1359</v>
      </c>
      <c r="FE586" t="s">
        <v>175</v>
      </c>
    </row>
    <row r="587" spans="1:161" x14ac:dyDescent="0.45">
      <c r="A587" t="s">
        <v>161</v>
      </c>
      <c r="B587" t="s">
        <v>175</v>
      </c>
      <c r="C587" t="s">
        <v>214</v>
      </c>
      <c r="D587" t="s">
        <v>237</v>
      </c>
      <c r="E587" t="s">
        <v>239</v>
      </c>
      <c r="F587" t="str">
        <f>VLOOKUP(B587, Metadata!$A$1:$H$40, 7, FALSE)</f>
        <v>No HEAL CRF Match</v>
      </c>
      <c r="G587" t="s">
        <v>769</v>
      </c>
      <c r="H587" t="s">
        <v>1189</v>
      </c>
      <c r="I587" t="s">
        <v>1359</v>
      </c>
      <c r="FE587" t="s">
        <v>175</v>
      </c>
    </row>
    <row r="588" spans="1:161" x14ac:dyDescent="0.45">
      <c r="A588" t="s">
        <v>161</v>
      </c>
      <c r="B588" t="s">
        <v>175</v>
      </c>
      <c r="C588" t="s">
        <v>214</v>
      </c>
      <c r="D588" t="s">
        <v>237</v>
      </c>
      <c r="E588" t="s">
        <v>239</v>
      </c>
      <c r="F588" t="str">
        <f>VLOOKUP(B588, Metadata!$A$1:$H$40, 7, FALSE)</f>
        <v>No HEAL CRF Match</v>
      </c>
      <c r="G588" t="s">
        <v>770</v>
      </c>
      <c r="H588" t="s">
        <v>1189</v>
      </c>
      <c r="I588" t="s">
        <v>1359</v>
      </c>
      <c r="FE588" t="s">
        <v>175</v>
      </c>
    </row>
    <row r="589" spans="1:161" x14ac:dyDescent="0.45">
      <c r="A589" t="s">
        <v>161</v>
      </c>
      <c r="B589" t="s">
        <v>175</v>
      </c>
      <c r="C589" t="s">
        <v>214</v>
      </c>
      <c r="D589" t="s">
        <v>237</v>
      </c>
      <c r="E589" t="s">
        <v>239</v>
      </c>
      <c r="F589" t="str">
        <f>VLOOKUP(B589, Metadata!$A$1:$H$40, 7, FALSE)</f>
        <v>No HEAL CRF Match</v>
      </c>
      <c r="G589" t="s">
        <v>771</v>
      </c>
      <c r="H589" t="s">
        <v>1189</v>
      </c>
      <c r="I589" t="s">
        <v>1637</v>
      </c>
      <c r="FE589" t="s">
        <v>175</v>
      </c>
    </row>
    <row r="590" spans="1:161" x14ac:dyDescent="0.45">
      <c r="A590" t="s">
        <v>161</v>
      </c>
      <c r="B590" t="s">
        <v>175</v>
      </c>
      <c r="C590" t="s">
        <v>214</v>
      </c>
      <c r="D590" t="s">
        <v>237</v>
      </c>
      <c r="E590" t="s">
        <v>239</v>
      </c>
      <c r="F590" t="str">
        <f>VLOOKUP(B590, Metadata!$A$1:$H$40, 7, FALSE)</f>
        <v>No HEAL CRF Match</v>
      </c>
      <c r="G590" t="s">
        <v>772</v>
      </c>
      <c r="H590" t="s">
        <v>1210</v>
      </c>
      <c r="I590" t="s">
        <v>772</v>
      </c>
      <c r="FE590" t="s">
        <v>175</v>
      </c>
    </row>
    <row r="591" spans="1:161" x14ac:dyDescent="0.45">
      <c r="A591" t="s">
        <v>161</v>
      </c>
      <c r="B591" t="s">
        <v>180</v>
      </c>
      <c r="C591" t="s">
        <v>219</v>
      </c>
      <c r="D591" t="s">
        <v>237</v>
      </c>
      <c r="E591" t="s">
        <v>239</v>
      </c>
      <c r="F591" t="str">
        <f>VLOOKUP(B591, Metadata!$A$1:$H$40, 7, FALSE)</f>
        <v>No HEAL CRF Match</v>
      </c>
      <c r="G591" t="s">
        <v>524</v>
      </c>
      <c r="H591" t="s">
        <v>1189</v>
      </c>
      <c r="I591" t="s">
        <v>1433</v>
      </c>
      <c r="FE591" t="s">
        <v>180</v>
      </c>
    </row>
    <row r="592" spans="1:161" x14ac:dyDescent="0.45">
      <c r="A592" t="s">
        <v>161</v>
      </c>
      <c r="B592" t="s">
        <v>180</v>
      </c>
      <c r="C592" t="s">
        <v>219</v>
      </c>
      <c r="D592" t="s">
        <v>237</v>
      </c>
      <c r="E592" t="s">
        <v>239</v>
      </c>
      <c r="F592" t="str">
        <f>VLOOKUP(B592, Metadata!$A$1:$H$40, 7, FALSE)</f>
        <v>No HEAL CRF Match</v>
      </c>
      <c r="G592" t="s">
        <v>525</v>
      </c>
      <c r="H592" t="s">
        <v>1189</v>
      </c>
      <c r="I592" t="s">
        <v>1396</v>
      </c>
      <c r="FE592" t="s">
        <v>180</v>
      </c>
    </row>
    <row r="593" spans="1:161" x14ac:dyDescent="0.45">
      <c r="A593" t="s">
        <v>161</v>
      </c>
      <c r="B593" t="s">
        <v>180</v>
      </c>
      <c r="C593" t="s">
        <v>219</v>
      </c>
      <c r="D593" t="s">
        <v>237</v>
      </c>
      <c r="E593" t="s">
        <v>239</v>
      </c>
      <c r="F593" t="str">
        <f>VLOOKUP(B593, Metadata!$A$1:$H$40, 7, FALSE)</f>
        <v>No HEAL CRF Match</v>
      </c>
      <c r="G593" t="s">
        <v>526</v>
      </c>
      <c r="H593" t="s">
        <v>1189</v>
      </c>
      <c r="I593" t="s">
        <v>1434</v>
      </c>
      <c r="FE593" t="s">
        <v>180</v>
      </c>
    </row>
    <row r="594" spans="1:161" x14ac:dyDescent="0.45">
      <c r="A594" t="s">
        <v>161</v>
      </c>
      <c r="B594" t="s">
        <v>180</v>
      </c>
      <c r="C594" t="s">
        <v>219</v>
      </c>
      <c r="D594" t="s">
        <v>237</v>
      </c>
      <c r="E594" t="s">
        <v>239</v>
      </c>
      <c r="F594" t="str">
        <f>VLOOKUP(B594, Metadata!$A$1:$H$40, 7, FALSE)</f>
        <v>No HEAL CRF Match</v>
      </c>
      <c r="G594" t="s">
        <v>527</v>
      </c>
      <c r="H594" t="s">
        <v>1189</v>
      </c>
      <c r="I594" t="s">
        <v>1435</v>
      </c>
      <c r="FE594" t="s">
        <v>180</v>
      </c>
    </row>
    <row r="595" spans="1:161" x14ac:dyDescent="0.45">
      <c r="A595" t="s">
        <v>161</v>
      </c>
      <c r="B595" t="s">
        <v>180</v>
      </c>
      <c r="C595" t="s">
        <v>219</v>
      </c>
      <c r="D595" t="s">
        <v>237</v>
      </c>
      <c r="E595" t="s">
        <v>239</v>
      </c>
      <c r="F595" t="str">
        <f>VLOOKUP(B595, Metadata!$A$1:$H$40, 7, FALSE)</f>
        <v>No HEAL CRF Match</v>
      </c>
      <c r="G595" t="s">
        <v>773</v>
      </c>
      <c r="H595" t="s">
        <v>1189</v>
      </c>
      <c r="I595" t="s">
        <v>1342</v>
      </c>
      <c r="FE595" t="s">
        <v>180</v>
      </c>
    </row>
    <row r="596" spans="1:161" x14ac:dyDescent="0.45">
      <c r="A596" t="s">
        <v>161</v>
      </c>
      <c r="B596" t="s">
        <v>180</v>
      </c>
      <c r="C596" t="s">
        <v>219</v>
      </c>
      <c r="D596" t="s">
        <v>237</v>
      </c>
      <c r="E596" t="s">
        <v>239</v>
      </c>
      <c r="F596" t="str">
        <f>VLOOKUP(B596, Metadata!$A$1:$H$40, 7, FALSE)</f>
        <v>No HEAL CRF Match</v>
      </c>
      <c r="G596" t="s">
        <v>774</v>
      </c>
      <c r="H596" t="s">
        <v>1189</v>
      </c>
      <c r="I596" t="s">
        <v>1436</v>
      </c>
      <c r="FE596" t="s">
        <v>180</v>
      </c>
    </row>
    <row r="597" spans="1:161" x14ac:dyDescent="0.45">
      <c r="A597" t="s">
        <v>161</v>
      </c>
      <c r="B597" t="s">
        <v>180</v>
      </c>
      <c r="C597" t="s">
        <v>219</v>
      </c>
      <c r="D597" t="s">
        <v>237</v>
      </c>
      <c r="E597" t="s">
        <v>239</v>
      </c>
      <c r="F597" t="str">
        <f>VLOOKUP(B597, Metadata!$A$1:$H$40, 7, FALSE)</f>
        <v>No HEAL CRF Match</v>
      </c>
      <c r="G597" t="s">
        <v>775</v>
      </c>
      <c r="H597" t="s">
        <v>1189</v>
      </c>
      <c r="I597" t="s">
        <v>1437</v>
      </c>
      <c r="FE597" t="s">
        <v>180</v>
      </c>
    </row>
    <row r="598" spans="1:161" x14ac:dyDescent="0.45">
      <c r="A598" t="s">
        <v>161</v>
      </c>
      <c r="B598" t="s">
        <v>180</v>
      </c>
      <c r="C598" t="s">
        <v>219</v>
      </c>
      <c r="D598" t="s">
        <v>237</v>
      </c>
      <c r="E598" t="s">
        <v>239</v>
      </c>
      <c r="F598" t="str">
        <f>VLOOKUP(B598, Metadata!$A$1:$H$40, 7, FALSE)</f>
        <v>No HEAL CRF Match</v>
      </c>
      <c r="G598" t="s">
        <v>531</v>
      </c>
      <c r="H598" t="s">
        <v>1189</v>
      </c>
      <c r="I598" t="s">
        <v>1438</v>
      </c>
      <c r="FE598" t="s">
        <v>180</v>
      </c>
    </row>
    <row r="599" spans="1:161" x14ac:dyDescent="0.45">
      <c r="A599" t="s">
        <v>161</v>
      </c>
      <c r="B599" t="s">
        <v>180</v>
      </c>
      <c r="C599" t="s">
        <v>219</v>
      </c>
      <c r="D599" t="s">
        <v>237</v>
      </c>
      <c r="E599" t="s">
        <v>239</v>
      </c>
      <c r="F599" t="str">
        <f>VLOOKUP(B599, Metadata!$A$1:$H$40, 7, FALSE)</f>
        <v>No HEAL CRF Match</v>
      </c>
      <c r="G599" t="s">
        <v>532</v>
      </c>
      <c r="H599" t="s">
        <v>1189</v>
      </c>
      <c r="I599" t="s">
        <v>1439</v>
      </c>
      <c r="FE599" t="s">
        <v>180</v>
      </c>
    </row>
    <row r="600" spans="1:161" x14ac:dyDescent="0.45">
      <c r="A600" t="s">
        <v>161</v>
      </c>
      <c r="B600" t="s">
        <v>180</v>
      </c>
      <c r="C600" t="s">
        <v>219</v>
      </c>
      <c r="D600" t="s">
        <v>237</v>
      </c>
      <c r="E600" t="s">
        <v>239</v>
      </c>
      <c r="F600" t="str">
        <f>VLOOKUP(B600, Metadata!$A$1:$H$40, 7, FALSE)</f>
        <v>No HEAL CRF Match</v>
      </c>
      <c r="G600" t="s">
        <v>533</v>
      </c>
      <c r="H600" t="s">
        <v>1189</v>
      </c>
      <c r="I600" t="s">
        <v>1440</v>
      </c>
      <c r="FE600" t="s">
        <v>180</v>
      </c>
    </row>
    <row r="601" spans="1:161" x14ac:dyDescent="0.45">
      <c r="A601" t="s">
        <v>161</v>
      </c>
      <c r="B601" t="s">
        <v>180</v>
      </c>
      <c r="C601" t="s">
        <v>219</v>
      </c>
      <c r="D601" t="s">
        <v>237</v>
      </c>
      <c r="E601" t="s">
        <v>239</v>
      </c>
      <c r="F601" t="str">
        <f>VLOOKUP(B601, Metadata!$A$1:$H$40, 7, FALSE)</f>
        <v>No HEAL CRF Match</v>
      </c>
      <c r="G601" t="s">
        <v>534</v>
      </c>
      <c r="H601" t="s">
        <v>1189</v>
      </c>
      <c r="I601" t="s">
        <v>1441</v>
      </c>
      <c r="FE601" t="s">
        <v>180</v>
      </c>
    </row>
    <row r="602" spans="1:161" x14ac:dyDescent="0.45">
      <c r="A602" t="s">
        <v>161</v>
      </c>
      <c r="B602" t="s">
        <v>180</v>
      </c>
      <c r="C602" t="s">
        <v>219</v>
      </c>
      <c r="D602" t="s">
        <v>237</v>
      </c>
      <c r="E602" t="s">
        <v>239</v>
      </c>
      <c r="F602" t="str">
        <f>VLOOKUP(B602, Metadata!$A$1:$H$40, 7, FALSE)</f>
        <v>No HEAL CRF Match</v>
      </c>
      <c r="G602" t="s">
        <v>535</v>
      </c>
      <c r="H602" t="s">
        <v>1189</v>
      </c>
      <c r="I602" t="s">
        <v>1442</v>
      </c>
      <c r="FE602" t="s">
        <v>180</v>
      </c>
    </row>
    <row r="603" spans="1:161" x14ac:dyDescent="0.45">
      <c r="A603" t="s">
        <v>161</v>
      </c>
      <c r="B603" t="s">
        <v>180</v>
      </c>
      <c r="C603" t="s">
        <v>219</v>
      </c>
      <c r="D603" t="s">
        <v>237</v>
      </c>
      <c r="E603" t="s">
        <v>239</v>
      </c>
      <c r="F603" t="str">
        <f>VLOOKUP(B603, Metadata!$A$1:$H$40, 7, FALSE)</f>
        <v>No HEAL CRF Match</v>
      </c>
      <c r="G603" t="s">
        <v>776</v>
      </c>
      <c r="H603" t="s">
        <v>1189</v>
      </c>
      <c r="I603" t="s">
        <v>1346</v>
      </c>
      <c r="FE603" t="s">
        <v>180</v>
      </c>
    </row>
    <row r="604" spans="1:161" x14ac:dyDescent="0.45">
      <c r="A604" t="s">
        <v>161</v>
      </c>
      <c r="B604" t="s">
        <v>180</v>
      </c>
      <c r="C604" t="s">
        <v>219</v>
      </c>
      <c r="D604" t="s">
        <v>237</v>
      </c>
      <c r="E604" t="s">
        <v>239</v>
      </c>
      <c r="F604" t="str">
        <f>VLOOKUP(B604, Metadata!$A$1:$H$40, 7, FALSE)</f>
        <v>No HEAL CRF Match</v>
      </c>
      <c r="G604" t="s">
        <v>777</v>
      </c>
      <c r="H604" t="s">
        <v>1189</v>
      </c>
      <c r="I604" t="s">
        <v>1495</v>
      </c>
      <c r="FE604" t="s">
        <v>180</v>
      </c>
    </row>
    <row r="605" spans="1:161" x14ac:dyDescent="0.45">
      <c r="A605" t="s">
        <v>161</v>
      </c>
      <c r="B605" t="s">
        <v>180</v>
      </c>
      <c r="C605" t="s">
        <v>219</v>
      </c>
      <c r="D605" t="s">
        <v>237</v>
      </c>
      <c r="E605" t="s">
        <v>239</v>
      </c>
      <c r="F605" t="str">
        <f>VLOOKUP(B605, Metadata!$A$1:$H$40, 7, FALSE)</f>
        <v>No HEAL CRF Match</v>
      </c>
      <c r="G605" t="s">
        <v>778</v>
      </c>
      <c r="H605" t="s">
        <v>1189</v>
      </c>
      <c r="I605" t="s">
        <v>1496</v>
      </c>
      <c r="FE605" t="s">
        <v>180</v>
      </c>
    </row>
    <row r="606" spans="1:161" x14ac:dyDescent="0.45">
      <c r="A606" t="s">
        <v>161</v>
      </c>
      <c r="B606" t="s">
        <v>180</v>
      </c>
      <c r="C606" t="s">
        <v>219</v>
      </c>
      <c r="D606" t="s">
        <v>237</v>
      </c>
      <c r="E606" t="s">
        <v>239</v>
      </c>
      <c r="F606" t="str">
        <f>VLOOKUP(B606, Metadata!$A$1:$H$40, 7, FALSE)</f>
        <v>No HEAL CRF Match</v>
      </c>
      <c r="G606" t="s">
        <v>779</v>
      </c>
      <c r="H606" t="s">
        <v>1189</v>
      </c>
      <c r="I606" t="s">
        <v>1347</v>
      </c>
      <c r="FE606" t="s">
        <v>180</v>
      </c>
    </row>
    <row r="607" spans="1:161" x14ac:dyDescent="0.45">
      <c r="A607" t="s">
        <v>161</v>
      </c>
      <c r="B607" t="s">
        <v>180</v>
      </c>
      <c r="C607" t="s">
        <v>219</v>
      </c>
      <c r="D607" t="s">
        <v>237</v>
      </c>
      <c r="E607" t="s">
        <v>239</v>
      </c>
      <c r="F607" t="str">
        <f>VLOOKUP(B607, Metadata!$A$1:$H$40, 7, FALSE)</f>
        <v>No HEAL CRF Match</v>
      </c>
      <c r="G607" t="s">
        <v>780</v>
      </c>
      <c r="H607" t="s">
        <v>1189</v>
      </c>
      <c r="I607" t="s">
        <v>1497</v>
      </c>
      <c r="FE607" t="s">
        <v>180</v>
      </c>
    </row>
    <row r="608" spans="1:161" x14ac:dyDescent="0.45">
      <c r="A608" t="s">
        <v>161</v>
      </c>
      <c r="B608" t="s">
        <v>180</v>
      </c>
      <c r="C608" t="s">
        <v>219</v>
      </c>
      <c r="D608" t="s">
        <v>237</v>
      </c>
      <c r="E608" t="s">
        <v>239</v>
      </c>
      <c r="F608" t="str">
        <f>VLOOKUP(B608, Metadata!$A$1:$H$40, 7, FALSE)</f>
        <v>No HEAL CRF Match</v>
      </c>
      <c r="G608" t="s">
        <v>781</v>
      </c>
      <c r="H608" t="s">
        <v>1189</v>
      </c>
      <c r="I608" t="s">
        <v>1498</v>
      </c>
      <c r="FE608" t="s">
        <v>180</v>
      </c>
    </row>
    <row r="609" spans="1:161" x14ac:dyDescent="0.45">
      <c r="A609" t="s">
        <v>161</v>
      </c>
      <c r="B609" t="s">
        <v>180</v>
      </c>
      <c r="C609" t="s">
        <v>219</v>
      </c>
      <c r="D609" t="s">
        <v>237</v>
      </c>
      <c r="E609" t="s">
        <v>239</v>
      </c>
      <c r="F609" t="str">
        <f>VLOOKUP(B609, Metadata!$A$1:$H$40, 7, FALSE)</f>
        <v>No HEAL CRF Match</v>
      </c>
      <c r="G609" t="s">
        <v>600</v>
      </c>
      <c r="H609" t="s">
        <v>1189</v>
      </c>
      <c r="I609" t="s">
        <v>1499</v>
      </c>
      <c r="FE609" t="s">
        <v>180</v>
      </c>
    </row>
    <row r="610" spans="1:161" x14ac:dyDescent="0.45">
      <c r="A610" t="s">
        <v>161</v>
      </c>
      <c r="B610" t="s">
        <v>180</v>
      </c>
      <c r="C610" t="s">
        <v>219</v>
      </c>
      <c r="D610" t="s">
        <v>237</v>
      </c>
      <c r="E610" t="s">
        <v>239</v>
      </c>
      <c r="F610" t="str">
        <f>VLOOKUP(B610, Metadata!$A$1:$H$40, 7, FALSE)</f>
        <v>No HEAL CRF Match</v>
      </c>
      <c r="G610" t="s">
        <v>601</v>
      </c>
      <c r="H610" t="s">
        <v>1189</v>
      </c>
      <c r="I610" t="s">
        <v>1500</v>
      </c>
      <c r="FE610" t="s">
        <v>180</v>
      </c>
    </row>
    <row r="611" spans="1:161" x14ac:dyDescent="0.45">
      <c r="A611" t="s">
        <v>161</v>
      </c>
      <c r="B611" t="s">
        <v>180</v>
      </c>
      <c r="C611" t="s">
        <v>219</v>
      </c>
      <c r="D611" t="s">
        <v>237</v>
      </c>
      <c r="E611" t="s">
        <v>239</v>
      </c>
      <c r="F611" t="str">
        <f>VLOOKUP(B611, Metadata!$A$1:$H$40, 7, FALSE)</f>
        <v>No HEAL CRF Match</v>
      </c>
      <c r="G611" t="s">
        <v>782</v>
      </c>
      <c r="H611" t="s">
        <v>1189</v>
      </c>
      <c r="I611" t="s">
        <v>1616</v>
      </c>
      <c r="FE611" t="s">
        <v>180</v>
      </c>
    </row>
    <row r="612" spans="1:161" x14ac:dyDescent="0.45">
      <c r="A612" t="s">
        <v>161</v>
      </c>
      <c r="B612" t="s">
        <v>180</v>
      </c>
      <c r="C612" t="s">
        <v>219</v>
      </c>
      <c r="D612" t="s">
        <v>237</v>
      </c>
      <c r="E612" t="s">
        <v>239</v>
      </c>
      <c r="F612" t="str">
        <f>VLOOKUP(B612, Metadata!$A$1:$H$40, 7, FALSE)</f>
        <v>No HEAL CRF Match</v>
      </c>
      <c r="G612" t="s">
        <v>783</v>
      </c>
      <c r="H612" t="s">
        <v>1189</v>
      </c>
      <c r="I612" t="s">
        <v>1350</v>
      </c>
      <c r="FE612" t="s">
        <v>180</v>
      </c>
    </row>
    <row r="613" spans="1:161" x14ac:dyDescent="0.45">
      <c r="A613" t="s">
        <v>161</v>
      </c>
      <c r="B613" t="s">
        <v>180</v>
      </c>
      <c r="C613" t="s">
        <v>219</v>
      </c>
      <c r="D613" t="s">
        <v>237</v>
      </c>
      <c r="E613" t="s">
        <v>239</v>
      </c>
      <c r="F613" t="str">
        <f>VLOOKUP(B613, Metadata!$A$1:$H$40, 7, FALSE)</f>
        <v>No HEAL CRF Match</v>
      </c>
      <c r="G613" t="s">
        <v>784</v>
      </c>
      <c r="H613" t="s">
        <v>1189</v>
      </c>
      <c r="I613" t="s">
        <v>1501</v>
      </c>
      <c r="FE613" t="s">
        <v>180</v>
      </c>
    </row>
    <row r="614" spans="1:161" x14ac:dyDescent="0.45">
      <c r="A614" t="s">
        <v>161</v>
      </c>
      <c r="B614" t="s">
        <v>180</v>
      </c>
      <c r="C614" t="s">
        <v>219</v>
      </c>
      <c r="D614" t="s">
        <v>237</v>
      </c>
      <c r="E614" t="s">
        <v>239</v>
      </c>
      <c r="F614" t="str">
        <f>VLOOKUP(B614, Metadata!$A$1:$H$40, 7, FALSE)</f>
        <v>No HEAL CRF Match</v>
      </c>
      <c r="G614" t="s">
        <v>785</v>
      </c>
      <c r="H614" t="s">
        <v>1189</v>
      </c>
      <c r="I614" t="s">
        <v>1502</v>
      </c>
      <c r="FE614" t="s">
        <v>180</v>
      </c>
    </row>
    <row r="615" spans="1:161" x14ac:dyDescent="0.45">
      <c r="A615" t="s">
        <v>161</v>
      </c>
      <c r="B615" t="s">
        <v>180</v>
      </c>
      <c r="C615" t="s">
        <v>219</v>
      </c>
      <c r="D615" t="s">
        <v>237</v>
      </c>
      <c r="E615" t="s">
        <v>239</v>
      </c>
      <c r="F615" t="str">
        <f>VLOOKUP(B615, Metadata!$A$1:$H$40, 7, FALSE)</f>
        <v>No HEAL CRF Match</v>
      </c>
      <c r="G615" t="s">
        <v>786</v>
      </c>
      <c r="H615" t="s">
        <v>1189</v>
      </c>
      <c r="I615" t="s">
        <v>1503</v>
      </c>
      <c r="FE615" t="s">
        <v>180</v>
      </c>
    </row>
    <row r="616" spans="1:161" x14ac:dyDescent="0.45">
      <c r="A616" t="s">
        <v>161</v>
      </c>
      <c r="B616" t="s">
        <v>180</v>
      </c>
      <c r="C616" t="s">
        <v>219</v>
      </c>
      <c r="D616" t="s">
        <v>237</v>
      </c>
      <c r="E616" t="s">
        <v>239</v>
      </c>
      <c r="F616" t="str">
        <f>VLOOKUP(B616, Metadata!$A$1:$H$40, 7, FALSE)</f>
        <v>No HEAL CRF Match</v>
      </c>
      <c r="G616" t="s">
        <v>787</v>
      </c>
      <c r="H616" t="s">
        <v>1189</v>
      </c>
      <c r="I616" t="s">
        <v>1350</v>
      </c>
      <c r="FE616" t="s">
        <v>180</v>
      </c>
    </row>
    <row r="617" spans="1:161" x14ac:dyDescent="0.45">
      <c r="A617" t="s">
        <v>161</v>
      </c>
      <c r="B617" t="s">
        <v>180</v>
      </c>
      <c r="C617" t="s">
        <v>219</v>
      </c>
      <c r="D617" t="s">
        <v>237</v>
      </c>
      <c r="E617" t="s">
        <v>239</v>
      </c>
      <c r="F617" t="str">
        <f>VLOOKUP(B617, Metadata!$A$1:$H$40, 7, FALSE)</f>
        <v>No HEAL CRF Match</v>
      </c>
      <c r="G617" t="s">
        <v>607</v>
      </c>
      <c r="H617" t="s">
        <v>1189</v>
      </c>
      <c r="I617" t="s">
        <v>1504</v>
      </c>
      <c r="FE617" t="s">
        <v>180</v>
      </c>
    </row>
    <row r="618" spans="1:161" x14ac:dyDescent="0.45">
      <c r="A618" t="s">
        <v>161</v>
      </c>
      <c r="B618" t="s">
        <v>180</v>
      </c>
      <c r="C618" t="s">
        <v>219</v>
      </c>
      <c r="D618" t="s">
        <v>237</v>
      </c>
      <c r="E618" t="s">
        <v>239</v>
      </c>
      <c r="F618" t="str">
        <f>VLOOKUP(B618, Metadata!$A$1:$H$40, 7, FALSE)</f>
        <v>No HEAL CRF Match</v>
      </c>
      <c r="G618" t="s">
        <v>608</v>
      </c>
      <c r="H618" t="s">
        <v>1189</v>
      </c>
      <c r="I618" t="s">
        <v>1351</v>
      </c>
      <c r="FE618" t="s">
        <v>180</v>
      </c>
    </row>
    <row r="619" spans="1:161" x14ac:dyDescent="0.45">
      <c r="A619" t="s">
        <v>161</v>
      </c>
      <c r="B619" t="s">
        <v>180</v>
      </c>
      <c r="C619" t="s">
        <v>219</v>
      </c>
      <c r="D619" t="s">
        <v>237</v>
      </c>
      <c r="E619" t="s">
        <v>239</v>
      </c>
      <c r="F619" t="str">
        <f>VLOOKUP(B619, Metadata!$A$1:$H$40, 7, FALSE)</f>
        <v>No HEAL CRF Match</v>
      </c>
      <c r="G619" t="s">
        <v>609</v>
      </c>
      <c r="H619" t="s">
        <v>1189</v>
      </c>
      <c r="I619" t="s">
        <v>1505</v>
      </c>
      <c r="FE619" t="s">
        <v>180</v>
      </c>
    </row>
    <row r="620" spans="1:161" x14ac:dyDescent="0.45">
      <c r="A620" t="s">
        <v>161</v>
      </c>
      <c r="B620" t="s">
        <v>180</v>
      </c>
      <c r="C620" t="s">
        <v>219</v>
      </c>
      <c r="D620" t="s">
        <v>237</v>
      </c>
      <c r="E620" t="s">
        <v>239</v>
      </c>
      <c r="F620" t="str">
        <f>VLOOKUP(B620, Metadata!$A$1:$H$40, 7, FALSE)</f>
        <v>No HEAL CRF Match</v>
      </c>
      <c r="G620" t="s">
        <v>610</v>
      </c>
      <c r="H620" t="s">
        <v>1189</v>
      </c>
      <c r="I620" t="s">
        <v>1506</v>
      </c>
      <c r="FE620" t="s">
        <v>180</v>
      </c>
    </row>
    <row r="621" spans="1:161" x14ac:dyDescent="0.45">
      <c r="A621" t="s">
        <v>161</v>
      </c>
      <c r="B621" t="s">
        <v>180</v>
      </c>
      <c r="C621" t="s">
        <v>219</v>
      </c>
      <c r="D621" t="s">
        <v>237</v>
      </c>
      <c r="E621" t="s">
        <v>239</v>
      </c>
      <c r="F621" t="str">
        <f>VLOOKUP(B621, Metadata!$A$1:$H$40, 7, FALSE)</f>
        <v>No HEAL CRF Match</v>
      </c>
      <c r="G621" t="s">
        <v>611</v>
      </c>
      <c r="H621" t="s">
        <v>1189</v>
      </c>
      <c r="I621" t="s">
        <v>1507</v>
      </c>
      <c r="J621" t="s">
        <v>1964</v>
      </c>
      <c r="FE621" t="s">
        <v>180</v>
      </c>
    </row>
    <row r="622" spans="1:161" x14ac:dyDescent="0.45">
      <c r="A622" t="s">
        <v>161</v>
      </c>
      <c r="B622" t="s">
        <v>180</v>
      </c>
      <c r="C622" t="s">
        <v>219</v>
      </c>
      <c r="D622" t="s">
        <v>237</v>
      </c>
      <c r="E622" t="s">
        <v>239</v>
      </c>
      <c r="F622" t="str">
        <f>VLOOKUP(B622, Metadata!$A$1:$H$40, 7, FALSE)</f>
        <v>No HEAL CRF Match</v>
      </c>
      <c r="G622" t="s">
        <v>612</v>
      </c>
      <c r="H622" t="s">
        <v>1189</v>
      </c>
      <c r="I622" t="s">
        <v>1508</v>
      </c>
      <c r="FE622" t="s">
        <v>180</v>
      </c>
    </row>
    <row r="623" spans="1:161" x14ac:dyDescent="0.45">
      <c r="A623" t="s">
        <v>161</v>
      </c>
      <c r="B623" t="s">
        <v>180</v>
      </c>
      <c r="C623" t="s">
        <v>219</v>
      </c>
      <c r="D623" t="s">
        <v>237</v>
      </c>
      <c r="E623" t="s">
        <v>239</v>
      </c>
      <c r="F623" t="str">
        <f>VLOOKUP(B623, Metadata!$A$1:$H$40, 7, FALSE)</f>
        <v>No HEAL CRF Match</v>
      </c>
      <c r="G623" t="s">
        <v>788</v>
      </c>
      <c r="H623" t="s">
        <v>1189</v>
      </c>
      <c r="I623" t="s">
        <v>1518</v>
      </c>
      <c r="FE623" t="s">
        <v>180</v>
      </c>
    </row>
    <row r="624" spans="1:161" x14ac:dyDescent="0.45">
      <c r="A624" t="s">
        <v>161</v>
      </c>
      <c r="B624" t="s">
        <v>180</v>
      </c>
      <c r="C624" t="s">
        <v>219</v>
      </c>
      <c r="D624" t="s">
        <v>237</v>
      </c>
      <c r="E624" t="s">
        <v>239</v>
      </c>
      <c r="F624" t="str">
        <f>VLOOKUP(B624, Metadata!$A$1:$H$40, 7, FALSE)</f>
        <v>No HEAL CRF Match</v>
      </c>
      <c r="G624" t="s">
        <v>613</v>
      </c>
      <c r="H624" t="s">
        <v>1189</v>
      </c>
      <c r="I624" t="s">
        <v>1509</v>
      </c>
      <c r="FE624" t="s">
        <v>180</v>
      </c>
    </row>
    <row r="625" spans="1:161" x14ac:dyDescent="0.45">
      <c r="A625" t="s">
        <v>161</v>
      </c>
      <c r="B625" t="s">
        <v>180</v>
      </c>
      <c r="C625" t="s">
        <v>219</v>
      </c>
      <c r="D625" t="s">
        <v>237</v>
      </c>
      <c r="E625" t="s">
        <v>239</v>
      </c>
      <c r="F625" t="str">
        <f>VLOOKUP(B625, Metadata!$A$1:$H$40, 7, FALSE)</f>
        <v>No HEAL CRF Match</v>
      </c>
      <c r="G625" t="s">
        <v>624</v>
      </c>
      <c r="H625" t="s">
        <v>1189</v>
      </c>
      <c r="I625" t="s">
        <v>1519</v>
      </c>
      <c r="FE625" t="s">
        <v>180</v>
      </c>
    </row>
    <row r="626" spans="1:161" x14ac:dyDescent="0.45">
      <c r="A626" t="s">
        <v>161</v>
      </c>
      <c r="B626" t="s">
        <v>180</v>
      </c>
      <c r="C626" t="s">
        <v>219</v>
      </c>
      <c r="D626" t="s">
        <v>237</v>
      </c>
      <c r="E626" t="s">
        <v>239</v>
      </c>
      <c r="F626" t="str">
        <f>VLOOKUP(B626, Metadata!$A$1:$H$40, 7, FALSE)</f>
        <v>No HEAL CRF Match</v>
      </c>
      <c r="G626" t="s">
        <v>625</v>
      </c>
      <c r="H626" t="s">
        <v>1191</v>
      </c>
      <c r="I626" t="s">
        <v>1520</v>
      </c>
      <c r="FE626" t="s">
        <v>180</v>
      </c>
    </row>
    <row r="627" spans="1:161" x14ac:dyDescent="0.45">
      <c r="A627" t="s">
        <v>161</v>
      </c>
      <c r="B627" t="s">
        <v>180</v>
      </c>
      <c r="C627" t="s">
        <v>219</v>
      </c>
      <c r="D627" t="s">
        <v>237</v>
      </c>
      <c r="E627" t="s">
        <v>239</v>
      </c>
      <c r="F627" t="str">
        <f>VLOOKUP(B627, Metadata!$A$1:$H$40, 7, FALSE)</f>
        <v>No HEAL CRF Match</v>
      </c>
      <c r="G627" t="s">
        <v>627</v>
      </c>
      <c r="H627" t="s">
        <v>1187</v>
      </c>
      <c r="I627" t="s">
        <v>1522</v>
      </c>
      <c r="FE627" t="s">
        <v>180</v>
      </c>
    </row>
    <row r="628" spans="1:161" x14ac:dyDescent="0.45">
      <c r="A628" t="s">
        <v>161</v>
      </c>
      <c r="B628" t="s">
        <v>180</v>
      </c>
      <c r="C628" t="s">
        <v>219</v>
      </c>
      <c r="D628" t="s">
        <v>237</v>
      </c>
      <c r="E628" t="s">
        <v>239</v>
      </c>
      <c r="F628" t="str">
        <f>VLOOKUP(B628, Metadata!$A$1:$H$40, 7, FALSE)</f>
        <v>No HEAL CRF Match</v>
      </c>
      <c r="G628" t="s">
        <v>628</v>
      </c>
      <c r="H628" t="s">
        <v>1189</v>
      </c>
      <c r="I628" t="s">
        <v>1523</v>
      </c>
      <c r="FE628" t="s">
        <v>180</v>
      </c>
    </row>
    <row r="629" spans="1:161" x14ac:dyDescent="0.45">
      <c r="A629" t="s">
        <v>161</v>
      </c>
      <c r="B629" t="s">
        <v>180</v>
      </c>
      <c r="C629" t="s">
        <v>219</v>
      </c>
      <c r="D629" t="s">
        <v>237</v>
      </c>
      <c r="E629" t="s">
        <v>239</v>
      </c>
      <c r="F629" t="str">
        <f>VLOOKUP(B629, Metadata!$A$1:$H$40, 7, FALSE)</f>
        <v>No HEAL CRF Match</v>
      </c>
      <c r="G629" t="s">
        <v>789</v>
      </c>
      <c r="H629" t="s">
        <v>1189</v>
      </c>
      <c r="I629" t="s">
        <v>1352</v>
      </c>
      <c r="FE629" t="s">
        <v>180</v>
      </c>
    </row>
    <row r="630" spans="1:161" x14ac:dyDescent="0.45">
      <c r="A630" t="s">
        <v>161</v>
      </c>
      <c r="B630" t="s">
        <v>180</v>
      </c>
      <c r="C630" t="s">
        <v>219</v>
      </c>
      <c r="D630" t="s">
        <v>237</v>
      </c>
      <c r="E630" t="s">
        <v>239</v>
      </c>
      <c r="F630" t="str">
        <f>VLOOKUP(B630, Metadata!$A$1:$H$40, 7, FALSE)</f>
        <v>No HEAL CRF Match</v>
      </c>
      <c r="G630" t="s">
        <v>790</v>
      </c>
      <c r="H630" t="s">
        <v>1189</v>
      </c>
      <c r="I630" t="s">
        <v>1524</v>
      </c>
      <c r="FE630" t="s">
        <v>180</v>
      </c>
    </row>
    <row r="631" spans="1:161" x14ac:dyDescent="0.45">
      <c r="A631" t="s">
        <v>161</v>
      </c>
      <c r="B631" t="s">
        <v>180</v>
      </c>
      <c r="C631" t="s">
        <v>219</v>
      </c>
      <c r="D631" t="s">
        <v>237</v>
      </c>
      <c r="E631" t="s">
        <v>239</v>
      </c>
      <c r="F631" t="str">
        <f>VLOOKUP(B631, Metadata!$A$1:$H$40, 7, FALSE)</f>
        <v>No HEAL CRF Match</v>
      </c>
      <c r="G631" t="s">
        <v>791</v>
      </c>
      <c r="H631" t="s">
        <v>1189</v>
      </c>
      <c r="I631" t="s">
        <v>1525</v>
      </c>
      <c r="FE631" t="s">
        <v>180</v>
      </c>
    </row>
    <row r="632" spans="1:161" x14ac:dyDescent="0.45">
      <c r="A632" t="s">
        <v>161</v>
      </c>
      <c r="B632" t="s">
        <v>180</v>
      </c>
      <c r="C632" t="s">
        <v>219</v>
      </c>
      <c r="D632" t="s">
        <v>237</v>
      </c>
      <c r="E632" t="s">
        <v>239</v>
      </c>
      <c r="F632" t="str">
        <f>VLOOKUP(B632, Metadata!$A$1:$H$40, 7, FALSE)</f>
        <v>No HEAL CRF Match</v>
      </c>
      <c r="G632" t="s">
        <v>792</v>
      </c>
      <c r="H632" t="s">
        <v>1189</v>
      </c>
      <c r="I632" t="s">
        <v>1353</v>
      </c>
      <c r="FE632" t="s">
        <v>180</v>
      </c>
    </row>
    <row r="633" spans="1:161" x14ac:dyDescent="0.45">
      <c r="A633" t="s">
        <v>161</v>
      </c>
      <c r="B633" t="s">
        <v>180</v>
      </c>
      <c r="C633" t="s">
        <v>219</v>
      </c>
      <c r="D633" t="s">
        <v>237</v>
      </c>
      <c r="E633" t="s">
        <v>239</v>
      </c>
      <c r="F633" t="str">
        <f>VLOOKUP(B633, Metadata!$A$1:$H$40, 7, FALSE)</f>
        <v>No HEAL CRF Match</v>
      </c>
      <c r="G633" t="s">
        <v>793</v>
      </c>
      <c r="H633" t="s">
        <v>1189</v>
      </c>
      <c r="I633" t="s">
        <v>1552</v>
      </c>
      <c r="FE633" t="s">
        <v>180</v>
      </c>
    </row>
    <row r="634" spans="1:161" x14ac:dyDescent="0.45">
      <c r="A634" t="s">
        <v>161</v>
      </c>
      <c r="B634" t="s">
        <v>180</v>
      </c>
      <c r="C634" t="s">
        <v>219</v>
      </c>
      <c r="D634" t="s">
        <v>237</v>
      </c>
      <c r="E634" t="s">
        <v>239</v>
      </c>
      <c r="F634" t="str">
        <f>VLOOKUP(B634, Metadata!$A$1:$H$40, 7, FALSE)</f>
        <v>No HEAL CRF Match</v>
      </c>
      <c r="G634" t="s">
        <v>794</v>
      </c>
      <c r="H634" t="s">
        <v>1189</v>
      </c>
      <c r="I634" t="s">
        <v>1553</v>
      </c>
      <c r="FE634" t="s">
        <v>180</v>
      </c>
    </row>
    <row r="635" spans="1:161" x14ac:dyDescent="0.45">
      <c r="A635" t="s">
        <v>161</v>
      </c>
      <c r="B635" t="s">
        <v>180</v>
      </c>
      <c r="C635" t="s">
        <v>219</v>
      </c>
      <c r="D635" t="s">
        <v>237</v>
      </c>
      <c r="E635" t="s">
        <v>239</v>
      </c>
      <c r="F635" t="str">
        <f>VLOOKUP(B635, Metadata!$A$1:$H$40, 7, FALSE)</f>
        <v>No HEAL CRF Match</v>
      </c>
      <c r="G635" t="s">
        <v>633</v>
      </c>
      <c r="H635" t="s">
        <v>1189</v>
      </c>
      <c r="I635" t="s">
        <v>1527</v>
      </c>
      <c r="FE635" t="s">
        <v>180</v>
      </c>
    </row>
    <row r="636" spans="1:161" x14ac:dyDescent="0.45">
      <c r="A636" t="s">
        <v>161</v>
      </c>
      <c r="B636" t="s">
        <v>180</v>
      </c>
      <c r="C636" t="s">
        <v>219</v>
      </c>
      <c r="D636" t="s">
        <v>237</v>
      </c>
      <c r="E636" t="s">
        <v>239</v>
      </c>
      <c r="F636" t="str">
        <f>VLOOKUP(B636, Metadata!$A$1:$H$40, 7, FALSE)</f>
        <v>No HEAL CRF Match</v>
      </c>
      <c r="G636" t="s">
        <v>664</v>
      </c>
      <c r="H636" t="s">
        <v>1187</v>
      </c>
      <c r="I636" t="s">
        <v>1554</v>
      </c>
      <c r="FE636" t="s">
        <v>180</v>
      </c>
    </row>
    <row r="637" spans="1:161" x14ac:dyDescent="0.45">
      <c r="A637" t="s">
        <v>161</v>
      </c>
      <c r="B637" t="s">
        <v>180</v>
      </c>
      <c r="C637" t="s">
        <v>219</v>
      </c>
      <c r="D637" t="s">
        <v>237</v>
      </c>
      <c r="E637" t="s">
        <v>239</v>
      </c>
      <c r="F637" t="str">
        <f>VLOOKUP(B637, Metadata!$A$1:$H$40, 7, FALSE)</f>
        <v>No HEAL CRF Match</v>
      </c>
      <c r="G637" t="s">
        <v>665</v>
      </c>
      <c r="H637" t="s">
        <v>1189</v>
      </c>
      <c r="I637" t="s">
        <v>1364</v>
      </c>
      <c r="FE637" t="s">
        <v>180</v>
      </c>
    </row>
    <row r="638" spans="1:161" x14ac:dyDescent="0.45">
      <c r="A638" t="s">
        <v>161</v>
      </c>
      <c r="B638" t="s">
        <v>180</v>
      </c>
      <c r="C638" t="s">
        <v>219</v>
      </c>
      <c r="D638" t="s">
        <v>237</v>
      </c>
      <c r="E638" t="s">
        <v>239</v>
      </c>
      <c r="F638" t="str">
        <f>VLOOKUP(B638, Metadata!$A$1:$H$40, 7, FALSE)</f>
        <v>No HEAL CRF Match</v>
      </c>
      <c r="G638" t="s">
        <v>666</v>
      </c>
      <c r="H638" t="s">
        <v>1189</v>
      </c>
      <c r="I638" t="s">
        <v>1555</v>
      </c>
      <c r="FE638" t="s">
        <v>180</v>
      </c>
    </row>
    <row r="639" spans="1:161" x14ac:dyDescent="0.45">
      <c r="A639" t="s">
        <v>161</v>
      </c>
      <c r="B639" t="s">
        <v>180</v>
      </c>
      <c r="C639" t="s">
        <v>219</v>
      </c>
      <c r="D639" t="s">
        <v>237</v>
      </c>
      <c r="E639" t="s">
        <v>239</v>
      </c>
      <c r="F639" t="str">
        <f>VLOOKUP(B639, Metadata!$A$1:$H$40, 7, FALSE)</f>
        <v>No HEAL CRF Match</v>
      </c>
      <c r="G639" t="s">
        <v>667</v>
      </c>
      <c r="H639" t="s">
        <v>1189</v>
      </c>
      <c r="I639" t="s">
        <v>1556</v>
      </c>
      <c r="FE639" t="s">
        <v>180</v>
      </c>
    </row>
    <row r="640" spans="1:161" x14ac:dyDescent="0.45">
      <c r="A640" t="s">
        <v>161</v>
      </c>
      <c r="B640" t="s">
        <v>180</v>
      </c>
      <c r="C640" t="s">
        <v>219</v>
      </c>
      <c r="D640" t="s">
        <v>237</v>
      </c>
      <c r="E640" t="s">
        <v>239</v>
      </c>
      <c r="F640" t="str">
        <f>VLOOKUP(B640, Metadata!$A$1:$H$40, 7, FALSE)</f>
        <v>No HEAL CRF Match</v>
      </c>
      <c r="G640" t="s">
        <v>668</v>
      </c>
      <c r="H640" t="s">
        <v>1189</v>
      </c>
      <c r="I640" t="s">
        <v>1354</v>
      </c>
      <c r="FE640" t="s">
        <v>180</v>
      </c>
    </row>
    <row r="641" spans="1:161" x14ac:dyDescent="0.45">
      <c r="A641" t="s">
        <v>161</v>
      </c>
      <c r="B641" t="s">
        <v>180</v>
      </c>
      <c r="C641" t="s">
        <v>219</v>
      </c>
      <c r="D641" t="s">
        <v>237</v>
      </c>
      <c r="E641" t="s">
        <v>239</v>
      </c>
      <c r="F641" t="str">
        <f>VLOOKUP(B641, Metadata!$A$1:$H$40, 7, FALSE)</f>
        <v>No HEAL CRF Match</v>
      </c>
      <c r="G641" t="s">
        <v>669</v>
      </c>
      <c r="H641" t="s">
        <v>1189</v>
      </c>
      <c r="I641" t="s">
        <v>1557</v>
      </c>
      <c r="FE641" t="s">
        <v>180</v>
      </c>
    </row>
    <row r="642" spans="1:161" x14ac:dyDescent="0.45">
      <c r="A642" t="s">
        <v>161</v>
      </c>
      <c r="B642" t="s">
        <v>180</v>
      </c>
      <c r="C642" t="s">
        <v>219</v>
      </c>
      <c r="D642" t="s">
        <v>237</v>
      </c>
      <c r="E642" t="s">
        <v>239</v>
      </c>
      <c r="F642" t="str">
        <f>VLOOKUP(B642, Metadata!$A$1:$H$40, 7, FALSE)</f>
        <v>No HEAL CRF Match</v>
      </c>
      <c r="G642" t="s">
        <v>670</v>
      </c>
      <c r="H642" t="s">
        <v>1189</v>
      </c>
      <c r="I642" t="s">
        <v>1558</v>
      </c>
      <c r="FE642" t="s">
        <v>180</v>
      </c>
    </row>
    <row r="643" spans="1:161" x14ac:dyDescent="0.45">
      <c r="A643" t="s">
        <v>161</v>
      </c>
      <c r="B643" t="s">
        <v>180</v>
      </c>
      <c r="C643" t="s">
        <v>219</v>
      </c>
      <c r="D643" t="s">
        <v>237</v>
      </c>
      <c r="E643" t="s">
        <v>239</v>
      </c>
      <c r="F643" t="str">
        <f>VLOOKUP(B643, Metadata!$A$1:$H$40, 7, FALSE)</f>
        <v>No HEAL CRF Match</v>
      </c>
      <c r="G643" t="s">
        <v>671</v>
      </c>
      <c r="H643" t="s">
        <v>1189</v>
      </c>
      <c r="I643" t="s">
        <v>1355</v>
      </c>
      <c r="FE643" t="s">
        <v>180</v>
      </c>
    </row>
    <row r="644" spans="1:161" x14ac:dyDescent="0.45">
      <c r="A644" t="s">
        <v>161</v>
      </c>
      <c r="B644" t="s">
        <v>180</v>
      </c>
      <c r="C644" t="s">
        <v>219</v>
      </c>
      <c r="D644" t="s">
        <v>237</v>
      </c>
      <c r="E644" t="s">
        <v>239</v>
      </c>
      <c r="F644" t="str">
        <f>VLOOKUP(B644, Metadata!$A$1:$H$40, 7, FALSE)</f>
        <v>No HEAL CRF Match</v>
      </c>
      <c r="G644" t="s">
        <v>672</v>
      </c>
      <c r="H644" t="s">
        <v>1189</v>
      </c>
      <c r="I644" t="s">
        <v>1559</v>
      </c>
      <c r="FE644" t="s">
        <v>180</v>
      </c>
    </row>
    <row r="645" spans="1:161" x14ac:dyDescent="0.45">
      <c r="A645" t="s">
        <v>161</v>
      </c>
      <c r="B645" t="s">
        <v>180</v>
      </c>
      <c r="C645" t="s">
        <v>219</v>
      </c>
      <c r="D645" t="s">
        <v>237</v>
      </c>
      <c r="E645" t="s">
        <v>239</v>
      </c>
      <c r="F645" t="str">
        <f>VLOOKUP(B645, Metadata!$A$1:$H$40, 7, FALSE)</f>
        <v>No HEAL CRF Match</v>
      </c>
      <c r="G645" t="s">
        <v>673</v>
      </c>
      <c r="H645" t="s">
        <v>1189</v>
      </c>
      <c r="I645" t="s">
        <v>1560</v>
      </c>
      <c r="FE645" t="s">
        <v>180</v>
      </c>
    </row>
    <row r="646" spans="1:161" x14ac:dyDescent="0.45">
      <c r="A646" t="s">
        <v>161</v>
      </c>
      <c r="B646" t="s">
        <v>180</v>
      </c>
      <c r="C646" t="s">
        <v>219</v>
      </c>
      <c r="D646" t="s">
        <v>237</v>
      </c>
      <c r="E646" t="s">
        <v>239</v>
      </c>
      <c r="F646" t="str">
        <f>VLOOKUP(B646, Metadata!$A$1:$H$40, 7, FALSE)</f>
        <v>No HEAL CRF Match</v>
      </c>
      <c r="G646" t="s">
        <v>674</v>
      </c>
      <c r="H646" t="s">
        <v>1189</v>
      </c>
      <c r="I646" t="s">
        <v>1561</v>
      </c>
      <c r="FE646" t="s">
        <v>180</v>
      </c>
    </row>
    <row r="647" spans="1:161" x14ac:dyDescent="0.45">
      <c r="A647" t="s">
        <v>161</v>
      </c>
      <c r="B647" t="s">
        <v>180</v>
      </c>
      <c r="C647" t="s">
        <v>219</v>
      </c>
      <c r="D647" t="s">
        <v>237</v>
      </c>
      <c r="E647" t="s">
        <v>239</v>
      </c>
      <c r="F647" t="str">
        <f>VLOOKUP(B647, Metadata!$A$1:$H$40, 7, FALSE)</f>
        <v>No HEAL CRF Match</v>
      </c>
      <c r="G647" t="s">
        <v>675</v>
      </c>
      <c r="H647" t="s">
        <v>1189</v>
      </c>
      <c r="I647" t="s">
        <v>1562</v>
      </c>
      <c r="FE647" t="s">
        <v>180</v>
      </c>
    </row>
    <row r="648" spans="1:161" x14ac:dyDescent="0.45">
      <c r="A648" t="s">
        <v>161</v>
      </c>
      <c r="B648" t="s">
        <v>180</v>
      </c>
      <c r="C648" t="s">
        <v>219</v>
      </c>
      <c r="D648" t="s">
        <v>237</v>
      </c>
      <c r="E648" t="s">
        <v>239</v>
      </c>
      <c r="F648" t="str">
        <f>VLOOKUP(B648, Metadata!$A$1:$H$40, 7, FALSE)</f>
        <v>No HEAL CRF Match</v>
      </c>
      <c r="G648" t="s">
        <v>676</v>
      </c>
      <c r="H648" t="s">
        <v>1189</v>
      </c>
      <c r="I648" t="s">
        <v>1563</v>
      </c>
      <c r="FE648" t="s">
        <v>180</v>
      </c>
    </row>
    <row r="649" spans="1:161" x14ac:dyDescent="0.45">
      <c r="A649" t="s">
        <v>161</v>
      </c>
      <c r="B649" t="s">
        <v>180</v>
      </c>
      <c r="C649" t="s">
        <v>219</v>
      </c>
      <c r="D649" t="s">
        <v>237</v>
      </c>
      <c r="E649" t="s">
        <v>239</v>
      </c>
      <c r="F649" t="str">
        <f>VLOOKUP(B649, Metadata!$A$1:$H$40, 7, FALSE)</f>
        <v>No HEAL CRF Match</v>
      </c>
      <c r="G649" t="s">
        <v>677</v>
      </c>
      <c r="H649" t="s">
        <v>1189</v>
      </c>
      <c r="I649" t="s">
        <v>1564</v>
      </c>
      <c r="FE649" t="s">
        <v>180</v>
      </c>
    </row>
    <row r="650" spans="1:161" x14ac:dyDescent="0.45">
      <c r="A650" t="s">
        <v>161</v>
      </c>
      <c r="B650" t="s">
        <v>180</v>
      </c>
      <c r="C650" t="s">
        <v>219</v>
      </c>
      <c r="D650" t="s">
        <v>237</v>
      </c>
      <c r="E650" t="s">
        <v>239</v>
      </c>
      <c r="F650" t="str">
        <f>VLOOKUP(B650, Metadata!$A$1:$H$40, 7, FALSE)</f>
        <v>No HEAL CRF Match</v>
      </c>
      <c r="G650" t="s">
        <v>678</v>
      </c>
      <c r="H650" t="s">
        <v>1189</v>
      </c>
      <c r="I650" t="s">
        <v>1368</v>
      </c>
      <c r="FE650" t="s">
        <v>180</v>
      </c>
    </row>
    <row r="651" spans="1:161" x14ac:dyDescent="0.45">
      <c r="A651" t="s">
        <v>161</v>
      </c>
      <c r="B651" t="s">
        <v>180</v>
      </c>
      <c r="C651" t="s">
        <v>219</v>
      </c>
      <c r="D651" t="s">
        <v>237</v>
      </c>
      <c r="E651" t="s">
        <v>239</v>
      </c>
      <c r="F651" t="str">
        <f>VLOOKUP(B651, Metadata!$A$1:$H$40, 7, FALSE)</f>
        <v>No HEAL CRF Match</v>
      </c>
      <c r="G651" t="s">
        <v>679</v>
      </c>
      <c r="H651" t="s">
        <v>1189</v>
      </c>
      <c r="I651" t="s">
        <v>1565</v>
      </c>
      <c r="FE651" t="s">
        <v>180</v>
      </c>
    </row>
    <row r="652" spans="1:161" x14ac:dyDescent="0.45">
      <c r="A652" t="s">
        <v>161</v>
      </c>
      <c r="B652" t="s">
        <v>180</v>
      </c>
      <c r="C652" t="s">
        <v>219</v>
      </c>
      <c r="D652" t="s">
        <v>237</v>
      </c>
      <c r="E652" t="s">
        <v>239</v>
      </c>
      <c r="F652" t="str">
        <f>VLOOKUP(B652, Metadata!$A$1:$H$40, 7, FALSE)</f>
        <v>No HEAL CRF Match</v>
      </c>
      <c r="G652" t="s">
        <v>680</v>
      </c>
      <c r="H652" t="s">
        <v>1189</v>
      </c>
      <c r="I652" t="s">
        <v>1566</v>
      </c>
      <c r="FE652" t="s">
        <v>180</v>
      </c>
    </row>
    <row r="653" spans="1:161" x14ac:dyDescent="0.45">
      <c r="A653" t="s">
        <v>161</v>
      </c>
      <c r="B653" t="s">
        <v>180</v>
      </c>
      <c r="C653" t="s">
        <v>219</v>
      </c>
      <c r="D653" t="s">
        <v>237</v>
      </c>
      <c r="E653" t="s">
        <v>239</v>
      </c>
      <c r="F653" t="str">
        <f>VLOOKUP(B653, Metadata!$A$1:$H$40, 7, FALSE)</f>
        <v>No HEAL CRF Match</v>
      </c>
      <c r="G653" t="s">
        <v>795</v>
      </c>
      <c r="H653" t="s">
        <v>1189</v>
      </c>
      <c r="I653" t="s">
        <v>1389</v>
      </c>
      <c r="FE653" t="s">
        <v>180</v>
      </c>
    </row>
    <row r="654" spans="1:161" x14ac:dyDescent="0.45">
      <c r="A654" t="s">
        <v>161</v>
      </c>
      <c r="B654" t="s">
        <v>180</v>
      </c>
      <c r="C654" t="s">
        <v>219</v>
      </c>
      <c r="D654" t="s">
        <v>237</v>
      </c>
      <c r="E654" t="s">
        <v>239</v>
      </c>
      <c r="F654" t="str">
        <f>VLOOKUP(B654, Metadata!$A$1:$H$40, 7, FALSE)</f>
        <v>No HEAL CRF Match</v>
      </c>
      <c r="G654" t="s">
        <v>796</v>
      </c>
      <c r="H654" t="s">
        <v>1189</v>
      </c>
      <c r="I654" t="s">
        <v>1634</v>
      </c>
      <c r="FE654" t="s">
        <v>180</v>
      </c>
    </row>
    <row r="655" spans="1:161" x14ac:dyDescent="0.45">
      <c r="A655" t="s">
        <v>161</v>
      </c>
      <c r="B655" t="s">
        <v>180</v>
      </c>
      <c r="C655" t="s">
        <v>219</v>
      </c>
      <c r="D655" t="s">
        <v>237</v>
      </c>
      <c r="E655" t="s">
        <v>239</v>
      </c>
      <c r="F655" t="str">
        <f>VLOOKUP(B655, Metadata!$A$1:$H$40, 7, FALSE)</f>
        <v>No HEAL CRF Match</v>
      </c>
      <c r="G655" t="s">
        <v>797</v>
      </c>
      <c r="H655" t="s">
        <v>1189</v>
      </c>
      <c r="I655" t="s">
        <v>1635</v>
      </c>
      <c r="FE655" t="s">
        <v>180</v>
      </c>
    </row>
    <row r="656" spans="1:161" x14ac:dyDescent="0.45">
      <c r="A656" t="s">
        <v>161</v>
      </c>
      <c r="B656" t="s">
        <v>180</v>
      </c>
      <c r="C656" t="s">
        <v>219</v>
      </c>
      <c r="D656" t="s">
        <v>237</v>
      </c>
      <c r="E656" t="s">
        <v>239</v>
      </c>
      <c r="F656" t="str">
        <f>VLOOKUP(B656, Metadata!$A$1:$H$40, 7, FALSE)</f>
        <v>No HEAL CRF Match</v>
      </c>
      <c r="G656" t="s">
        <v>681</v>
      </c>
      <c r="H656" t="s">
        <v>1189</v>
      </c>
      <c r="I656" t="s">
        <v>1567</v>
      </c>
      <c r="FE656" t="s">
        <v>180</v>
      </c>
    </row>
    <row r="657" spans="1:161" x14ac:dyDescent="0.45">
      <c r="A657" t="s">
        <v>161</v>
      </c>
      <c r="B657" t="s">
        <v>180</v>
      </c>
      <c r="C657" t="s">
        <v>219</v>
      </c>
      <c r="D657" t="s">
        <v>237</v>
      </c>
      <c r="E657" t="s">
        <v>239</v>
      </c>
      <c r="F657" t="str">
        <f>VLOOKUP(B657, Metadata!$A$1:$H$40, 7, FALSE)</f>
        <v>No HEAL CRF Match</v>
      </c>
      <c r="G657" t="s">
        <v>682</v>
      </c>
      <c r="H657" t="s">
        <v>1187</v>
      </c>
      <c r="I657" t="s">
        <v>1568</v>
      </c>
      <c r="FE657" t="s">
        <v>180</v>
      </c>
    </row>
    <row r="658" spans="1:161" x14ac:dyDescent="0.45">
      <c r="A658" t="s">
        <v>161</v>
      </c>
      <c r="B658" t="s">
        <v>180</v>
      </c>
      <c r="C658" t="s">
        <v>219</v>
      </c>
      <c r="D658" t="s">
        <v>237</v>
      </c>
      <c r="E658" t="s">
        <v>239</v>
      </c>
      <c r="F658" t="str">
        <f>VLOOKUP(B658, Metadata!$A$1:$H$40, 7, FALSE)</f>
        <v>No HEAL CRF Match</v>
      </c>
      <c r="G658" t="s">
        <v>683</v>
      </c>
      <c r="H658" t="s">
        <v>1189</v>
      </c>
      <c r="I658" t="s">
        <v>1569</v>
      </c>
      <c r="FE658" t="s">
        <v>180</v>
      </c>
    </row>
    <row r="659" spans="1:161" x14ac:dyDescent="0.45">
      <c r="A659" t="s">
        <v>161</v>
      </c>
      <c r="B659" t="s">
        <v>180</v>
      </c>
      <c r="C659" t="s">
        <v>219</v>
      </c>
      <c r="D659" t="s">
        <v>237</v>
      </c>
      <c r="E659" t="s">
        <v>239</v>
      </c>
      <c r="F659" t="str">
        <f>VLOOKUP(B659, Metadata!$A$1:$H$40, 7, FALSE)</f>
        <v>No HEAL CRF Match</v>
      </c>
      <c r="G659" t="s">
        <v>798</v>
      </c>
      <c r="H659" t="s">
        <v>1189</v>
      </c>
      <c r="I659" t="s">
        <v>1356</v>
      </c>
      <c r="FE659" t="s">
        <v>180</v>
      </c>
    </row>
    <row r="660" spans="1:161" x14ac:dyDescent="0.45">
      <c r="A660" t="s">
        <v>161</v>
      </c>
      <c r="B660" t="s">
        <v>180</v>
      </c>
      <c r="C660" t="s">
        <v>219</v>
      </c>
      <c r="D660" t="s">
        <v>237</v>
      </c>
      <c r="E660" t="s">
        <v>239</v>
      </c>
      <c r="F660" t="str">
        <f>VLOOKUP(B660, Metadata!$A$1:$H$40, 7, FALSE)</f>
        <v>No HEAL CRF Match</v>
      </c>
      <c r="G660" t="s">
        <v>799</v>
      </c>
      <c r="H660" t="s">
        <v>1189</v>
      </c>
      <c r="I660" t="s">
        <v>1570</v>
      </c>
      <c r="FE660" t="s">
        <v>180</v>
      </c>
    </row>
    <row r="661" spans="1:161" x14ac:dyDescent="0.45">
      <c r="A661" t="s">
        <v>161</v>
      </c>
      <c r="B661" t="s">
        <v>180</v>
      </c>
      <c r="C661" t="s">
        <v>219</v>
      </c>
      <c r="D661" t="s">
        <v>237</v>
      </c>
      <c r="E661" t="s">
        <v>239</v>
      </c>
      <c r="F661" t="str">
        <f>VLOOKUP(B661, Metadata!$A$1:$H$40, 7, FALSE)</f>
        <v>No HEAL CRF Match</v>
      </c>
      <c r="G661" t="s">
        <v>800</v>
      </c>
      <c r="H661" t="s">
        <v>1189</v>
      </c>
      <c r="I661" t="s">
        <v>1599</v>
      </c>
      <c r="FE661" t="s">
        <v>180</v>
      </c>
    </row>
    <row r="662" spans="1:161" x14ac:dyDescent="0.45">
      <c r="A662" t="s">
        <v>161</v>
      </c>
      <c r="B662" t="s">
        <v>180</v>
      </c>
      <c r="C662" t="s">
        <v>219</v>
      </c>
      <c r="D662" t="s">
        <v>237</v>
      </c>
      <c r="E662" t="s">
        <v>239</v>
      </c>
      <c r="F662" t="str">
        <f>VLOOKUP(B662, Metadata!$A$1:$H$40, 7, FALSE)</f>
        <v>No HEAL CRF Match</v>
      </c>
      <c r="G662" t="s">
        <v>801</v>
      </c>
      <c r="H662" t="s">
        <v>1189</v>
      </c>
      <c r="I662" t="s">
        <v>1356</v>
      </c>
      <c r="FE662" t="s">
        <v>180</v>
      </c>
    </row>
    <row r="663" spans="1:161" x14ac:dyDescent="0.45">
      <c r="A663" t="s">
        <v>161</v>
      </c>
      <c r="B663" t="s">
        <v>180</v>
      </c>
      <c r="C663" t="s">
        <v>219</v>
      </c>
      <c r="D663" t="s">
        <v>237</v>
      </c>
      <c r="E663" t="s">
        <v>239</v>
      </c>
      <c r="F663" t="str">
        <f>VLOOKUP(B663, Metadata!$A$1:$H$40, 7, FALSE)</f>
        <v>No HEAL CRF Match</v>
      </c>
      <c r="G663" t="s">
        <v>802</v>
      </c>
      <c r="H663" t="s">
        <v>1189</v>
      </c>
      <c r="I663" t="s">
        <v>1605</v>
      </c>
      <c r="FE663" t="s">
        <v>180</v>
      </c>
    </row>
    <row r="664" spans="1:161" x14ac:dyDescent="0.45">
      <c r="A664" t="s">
        <v>161</v>
      </c>
      <c r="B664" t="s">
        <v>180</v>
      </c>
      <c r="C664" t="s">
        <v>219</v>
      </c>
      <c r="D664" t="s">
        <v>237</v>
      </c>
      <c r="E664" t="s">
        <v>239</v>
      </c>
      <c r="F664" t="str">
        <f>VLOOKUP(B664, Metadata!$A$1:$H$40, 7, FALSE)</f>
        <v>No HEAL CRF Match</v>
      </c>
      <c r="G664" t="s">
        <v>803</v>
      </c>
      <c r="H664" t="s">
        <v>1189</v>
      </c>
      <c r="I664" t="s">
        <v>1606</v>
      </c>
      <c r="FE664" t="s">
        <v>180</v>
      </c>
    </row>
    <row r="665" spans="1:161" x14ac:dyDescent="0.45">
      <c r="A665" t="s">
        <v>161</v>
      </c>
      <c r="B665" t="s">
        <v>180</v>
      </c>
      <c r="C665" t="s">
        <v>219</v>
      </c>
      <c r="D665" t="s">
        <v>237</v>
      </c>
      <c r="E665" t="s">
        <v>239</v>
      </c>
      <c r="F665" t="str">
        <f>VLOOKUP(B665, Metadata!$A$1:$H$40, 7, FALSE)</f>
        <v>No HEAL CRF Match</v>
      </c>
      <c r="G665" t="s">
        <v>804</v>
      </c>
      <c r="H665" t="s">
        <v>1189</v>
      </c>
      <c r="I665" t="s">
        <v>1607</v>
      </c>
      <c r="FE665" t="s">
        <v>180</v>
      </c>
    </row>
    <row r="666" spans="1:161" x14ac:dyDescent="0.45">
      <c r="A666" t="s">
        <v>161</v>
      </c>
      <c r="B666" t="s">
        <v>180</v>
      </c>
      <c r="C666" t="s">
        <v>219</v>
      </c>
      <c r="D666" t="s">
        <v>237</v>
      </c>
      <c r="E666" t="s">
        <v>239</v>
      </c>
      <c r="F666" t="str">
        <f>VLOOKUP(B666, Metadata!$A$1:$H$40, 7, FALSE)</f>
        <v>No HEAL CRF Match</v>
      </c>
      <c r="G666" t="s">
        <v>717</v>
      </c>
      <c r="H666" t="s">
        <v>1189</v>
      </c>
      <c r="I666" t="s">
        <v>1600</v>
      </c>
      <c r="FE666" t="s">
        <v>180</v>
      </c>
    </row>
    <row r="667" spans="1:161" x14ac:dyDescent="0.45">
      <c r="A667" t="s">
        <v>161</v>
      </c>
      <c r="B667" t="s">
        <v>180</v>
      </c>
      <c r="C667" t="s">
        <v>219</v>
      </c>
      <c r="D667" t="s">
        <v>237</v>
      </c>
      <c r="E667" t="s">
        <v>239</v>
      </c>
      <c r="F667" t="str">
        <f>VLOOKUP(B667, Metadata!$A$1:$H$40, 7, FALSE)</f>
        <v>No HEAL CRF Match</v>
      </c>
      <c r="G667" t="s">
        <v>805</v>
      </c>
      <c r="H667" t="s">
        <v>1211</v>
      </c>
      <c r="I667" t="s">
        <v>1348</v>
      </c>
      <c r="FE667" t="s">
        <v>180</v>
      </c>
    </row>
    <row r="668" spans="1:161" x14ac:dyDescent="0.45">
      <c r="A668" t="s">
        <v>161</v>
      </c>
      <c r="B668" t="s">
        <v>180</v>
      </c>
      <c r="C668" t="s">
        <v>219</v>
      </c>
      <c r="D668" t="s">
        <v>237</v>
      </c>
      <c r="E668" t="s">
        <v>239</v>
      </c>
      <c r="F668" t="str">
        <f>VLOOKUP(B668, Metadata!$A$1:$H$40, 7, FALSE)</f>
        <v>No HEAL CRF Match</v>
      </c>
      <c r="G668" t="s">
        <v>806</v>
      </c>
      <c r="H668" t="s">
        <v>1189</v>
      </c>
      <c r="I668" t="s">
        <v>1359</v>
      </c>
      <c r="FE668" t="s">
        <v>180</v>
      </c>
    </row>
    <row r="669" spans="1:161" x14ac:dyDescent="0.45">
      <c r="A669" t="s">
        <v>161</v>
      </c>
      <c r="B669" t="s">
        <v>180</v>
      </c>
      <c r="C669" t="s">
        <v>219</v>
      </c>
      <c r="D669" t="s">
        <v>237</v>
      </c>
      <c r="E669" t="s">
        <v>239</v>
      </c>
      <c r="F669" t="str">
        <f>VLOOKUP(B669, Metadata!$A$1:$H$40, 7, FALSE)</f>
        <v>No HEAL CRF Match</v>
      </c>
      <c r="G669" t="s">
        <v>718</v>
      </c>
      <c r="H669" t="s">
        <v>1189</v>
      </c>
      <c r="I669" t="s">
        <v>1601</v>
      </c>
      <c r="FE669" t="s">
        <v>180</v>
      </c>
    </row>
    <row r="670" spans="1:161" x14ac:dyDescent="0.45">
      <c r="A670" t="s">
        <v>161</v>
      </c>
      <c r="B670" t="s">
        <v>180</v>
      </c>
      <c r="C670" t="s">
        <v>219</v>
      </c>
      <c r="D670" t="s">
        <v>237</v>
      </c>
      <c r="E670" t="s">
        <v>239</v>
      </c>
      <c r="F670" t="str">
        <f>VLOOKUP(B670, Metadata!$A$1:$H$40, 7, FALSE)</f>
        <v>No HEAL CRF Match</v>
      </c>
      <c r="G670" t="s">
        <v>719</v>
      </c>
      <c r="H670" t="s">
        <v>1189</v>
      </c>
      <c r="I670" t="s">
        <v>1602</v>
      </c>
      <c r="FE670" t="s">
        <v>180</v>
      </c>
    </row>
    <row r="671" spans="1:161" x14ac:dyDescent="0.45">
      <c r="A671" t="s">
        <v>161</v>
      </c>
      <c r="B671" t="s">
        <v>180</v>
      </c>
      <c r="C671" t="s">
        <v>219</v>
      </c>
      <c r="D671" t="s">
        <v>237</v>
      </c>
      <c r="E671" t="s">
        <v>239</v>
      </c>
      <c r="F671" t="str">
        <f>VLOOKUP(B671, Metadata!$A$1:$H$40, 7, FALSE)</f>
        <v>No HEAL CRF Match</v>
      </c>
      <c r="G671" t="s">
        <v>720</v>
      </c>
      <c r="H671" t="s">
        <v>1189</v>
      </c>
      <c r="I671" t="s">
        <v>1603</v>
      </c>
      <c r="FE671" t="s">
        <v>180</v>
      </c>
    </row>
    <row r="672" spans="1:161" x14ac:dyDescent="0.45">
      <c r="A672" t="s">
        <v>161</v>
      </c>
      <c r="B672" t="s">
        <v>180</v>
      </c>
      <c r="C672" t="s">
        <v>219</v>
      </c>
      <c r="D672" t="s">
        <v>237</v>
      </c>
      <c r="E672" t="s">
        <v>239</v>
      </c>
      <c r="F672" t="str">
        <f>VLOOKUP(B672, Metadata!$A$1:$H$40, 7, FALSE)</f>
        <v>No HEAL CRF Match</v>
      </c>
      <c r="G672" t="s">
        <v>721</v>
      </c>
      <c r="H672" t="s">
        <v>1189</v>
      </c>
      <c r="I672" t="s">
        <v>1604</v>
      </c>
      <c r="FE672" t="s">
        <v>180</v>
      </c>
    </row>
    <row r="673" spans="1:161" x14ac:dyDescent="0.45">
      <c r="A673" t="s">
        <v>161</v>
      </c>
      <c r="B673" t="s">
        <v>180</v>
      </c>
      <c r="C673" t="s">
        <v>219</v>
      </c>
      <c r="D673" t="s">
        <v>237</v>
      </c>
      <c r="E673" t="s">
        <v>239</v>
      </c>
      <c r="F673" t="str">
        <f>VLOOKUP(B673, Metadata!$A$1:$H$40, 7, FALSE)</f>
        <v>No HEAL CRF Match</v>
      </c>
      <c r="G673" t="s">
        <v>725</v>
      </c>
      <c r="H673" t="s">
        <v>1189</v>
      </c>
      <c r="I673" t="s">
        <v>1608</v>
      </c>
      <c r="FE673" t="s">
        <v>180</v>
      </c>
    </row>
    <row r="674" spans="1:161" x14ac:dyDescent="0.45">
      <c r="A674" t="s">
        <v>161</v>
      </c>
      <c r="B674" t="s">
        <v>180</v>
      </c>
      <c r="C674" t="s">
        <v>219</v>
      </c>
      <c r="D674" t="s">
        <v>237</v>
      </c>
      <c r="E674" t="s">
        <v>239</v>
      </c>
      <c r="F674" t="str">
        <f>VLOOKUP(B674, Metadata!$A$1:$H$40, 7, FALSE)</f>
        <v>No HEAL CRF Match</v>
      </c>
      <c r="G674" t="s">
        <v>726</v>
      </c>
      <c r="H674" t="s">
        <v>1189</v>
      </c>
      <c r="I674" t="s">
        <v>1609</v>
      </c>
      <c r="FE674" t="s">
        <v>180</v>
      </c>
    </row>
    <row r="675" spans="1:161" x14ac:dyDescent="0.45">
      <c r="A675" t="s">
        <v>161</v>
      </c>
      <c r="B675" t="s">
        <v>180</v>
      </c>
      <c r="C675" t="s">
        <v>219</v>
      </c>
      <c r="D675" t="s">
        <v>237</v>
      </c>
      <c r="E675" t="s">
        <v>239</v>
      </c>
      <c r="F675" t="str">
        <f>VLOOKUP(B675, Metadata!$A$1:$H$40, 7, FALSE)</f>
        <v>No HEAL CRF Match</v>
      </c>
      <c r="G675" t="s">
        <v>727</v>
      </c>
      <c r="H675" t="s">
        <v>1189</v>
      </c>
      <c r="I675" t="s">
        <v>1610</v>
      </c>
      <c r="FE675" t="s">
        <v>180</v>
      </c>
    </row>
    <row r="676" spans="1:161" x14ac:dyDescent="0.45">
      <c r="A676" t="s">
        <v>161</v>
      </c>
      <c r="B676" t="s">
        <v>180</v>
      </c>
      <c r="C676" t="s">
        <v>219</v>
      </c>
      <c r="D676" t="s">
        <v>237</v>
      </c>
      <c r="E676" t="s">
        <v>239</v>
      </c>
      <c r="F676" t="str">
        <f>VLOOKUP(B676, Metadata!$A$1:$H$40, 7, FALSE)</f>
        <v>No HEAL CRF Match</v>
      </c>
      <c r="G676" t="s">
        <v>728</v>
      </c>
      <c r="H676" t="s">
        <v>1189</v>
      </c>
      <c r="I676" t="s">
        <v>1611</v>
      </c>
      <c r="FE676" t="s">
        <v>180</v>
      </c>
    </row>
    <row r="677" spans="1:161" x14ac:dyDescent="0.45">
      <c r="A677" t="s">
        <v>161</v>
      </c>
      <c r="B677" t="s">
        <v>180</v>
      </c>
      <c r="C677" t="s">
        <v>219</v>
      </c>
      <c r="D677" t="s">
        <v>237</v>
      </c>
      <c r="E677" t="s">
        <v>239</v>
      </c>
      <c r="F677" t="str">
        <f>VLOOKUP(B677, Metadata!$A$1:$H$40, 7, FALSE)</f>
        <v>No HEAL CRF Match</v>
      </c>
      <c r="G677" t="s">
        <v>807</v>
      </c>
      <c r="H677" t="s">
        <v>1189</v>
      </c>
      <c r="FE677" t="s">
        <v>180</v>
      </c>
    </row>
    <row r="678" spans="1:161" x14ac:dyDescent="0.45">
      <c r="A678" t="s">
        <v>161</v>
      </c>
      <c r="B678" t="s">
        <v>180</v>
      </c>
      <c r="C678" t="s">
        <v>219</v>
      </c>
      <c r="D678" t="s">
        <v>237</v>
      </c>
      <c r="E678" t="s">
        <v>239</v>
      </c>
      <c r="F678" t="str">
        <f>VLOOKUP(B678, Metadata!$A$1:$H$40, 7, FALSE)</f>
        <v>No HEAL CRF Match</v>
      </c>
      <c r="G678" t="s">
        <v>808</v>
      </c>
      <c r="H678" t="s">
        <v>1189</v>
      </c>
      <c r="FE678" t="s">
        <v>180</v>
      </c>
    </row>
    <row r="679" spans="1:161" x14ac:dyDescent="0.45">
      <c r="A679" t="s">
        <v>161</v>
      </c>
      <c r="B679" t="s">
        <v>180</v>
      </c>
      <c r="C679" t="s">
        <v>219</v>
      </c>
      <c r="D679" t="s">
        <v>237</v>
      </c>
      <c r="E679" t="s">
        <v>239</v>
      </c>
      <c r="F679" t="str">
        <f>VLOOKUP(B679, Metadata!$A$1:$H$40, 7, FALSE)</f>
        <v>No HEAL CRF Match</v>
      </c>
      <c r="G679" t="s">
        <v>809</v>
      </c>
      <c r="H679" t="s">
        <v>1189</v>
      </c>
      <c r="FE679" t="s">
        <v>180</v>
      </c>
    </row>
    <row r="680" spans="1:161" x14ac:dyDescent="0.45">
      <c r="A680" t="s">
        <v>161</v>
      </c>
      <c r="B680" t="s">
        <v>180</v>
      </c>
      <c r="C680" t="s">
        <v>219</v>
      </c>
      <c r="D680" t="s">
        <v>237</v>
      </c>
      <c r="E680" t="s">
        <v>239</v>
      </c>
      <c r="F680" t="str">
        <f>VLOOKUP(B680, Metadata!$A$1:$H$40, 7, FALSE)</f>
        <v>No HEAL CRF Match</v>
      </c>
      <c r="G680" t="s">
        <v>732</v>
      </c>
      <c r="H680" t="s">
        <v>1187</v>
      </c>
      <c r="I680" t="s">
        <v>1612</v>
      </c>
      <c r="FE680" t="s">
        <v>180</v>
      </c>
    </row>
    <row r="681" spans="1:161" x14ac:dyDescent="0.45">
      <c r="A681" t="s">
        <v>161</v>
      </c>
      <c r="B681" t="s">
        <v>180</v>
      </c>
      <c r="C681" t="s">
        <v>219</v>
      </c>
      <c r="D681" t="s">
        <v>237</v>
      </c>
      <c r="E681" t="s">
        <v>239</v>
      </c>
      <c r="F681" t="str">
        <f>VLOOKUP(B681, Metadata!$A$1:$H$40, 7, FALSE)</f>
        <v>No HEAL CRF Match</v>
      </c>
      <c r="G681" t="s">
        <v>733</v>
      </c>
      <c r="H681" t="s">
        <v>1189</v>
      </c>
      <c r="I681" t="s">
        <v>1429</v>
      </c>
      <c r="FE681" t="s">
        <v>180</v>
      </c>
    </row>
    <row r="682" spans="1:161" x14ac:dyDescent="0.45">
      <c r="A682" t="s">
        <v>161</v>
      </c>
      <c r="B682" t="s">
        <v>180</v>
      </c>
      <c r="C682" t="s">
        <v>219</v>
      </c>
      <c r="D682" t="s">
        <v>237</v>
      </c>
      <c r="E682" t="s">
        <v>239</v>
      </c>
      <c r="F682" t="str">
        <f>VLOOKUP(B682, Metadata!$A$1:$H$40, 7, FALSE)</f>
        <v>No HEAL CRF Match</v>
      </c>
      <c r="G682" t="s">
        <v>734</v>
      </c>
      <c r="H682" t="s">
        <v>1189</v>
      </c>
      <c r="I682" t="s">
        <v>1613</v>
      </c>
      <c r="FE682" t="s">
        <v>180</v>
      </c>
    </row>
    <row r="683" spans="1:161" x14ac:dyDescent="0.45">
      <c r="A683" t="s">
        <v>161</v>
      </c>
      <c r="B683" t="s">
        <v>180</v>
      </c>
      <c r="C683" t="s">
        <v>219</v>
      </c>
      <c r="D683" t="s">
        <v>237</v>
      </c>
      <c r="E683" t="s">
        <v>239</v>
      </c>
      <c r="F683" t="str">
        <f>VLOOKUP(B683, Metadata!$A$1:$H$40, 7, FALSE)</f>
        <v>No HEAL CRF Match</v>
      </c>
      <c r="G683" t="s">
        <v>735</v>
      </c>
      <c r="H683" t="s">
        <v>1189</v>
      </c>
      <c r="I683" t="s">
        <v>1614</v>
      </c>
      <c r="FE683" t="s">
        <v>180</v>
      </c>
    </row>
    <row r="684" spans="1:161" x14ac:dyDescent="0.45">
      <c r="A684" t="s">
        <v>161</v>
      </c>
      <c r="B684" t="s">
        <v>180</v>
      </c>
      <c r="C684" t="s">
        <v>219</v>
      </c>
      <c r="D684" t="s">
        <v>237</v>
      </c>
      <c r="E684" t="s">
        <v>239</v>
      </c>
      <c r="F684" t="str">
        <f>VLOOKUP(B684, Metadata!$A$1:$H$40, 7, FALSE)</f>
        <v>No HEAL CRF Match</v>
      </c>
      <c r="G684" t="s">
        <v>810</v>
      </c>
      <c r="H684" t="s">
        <v>1189</v>
      </c>
      <c r="I684" t="s">
        <v>1615</v>
      </c>
      <c r="FE684" t="s">
        <v>180</v>
      </c>
    </row>
    <row r="685" spans="1:161" x14ac:dyDescent="0.45">
      <c r="A685" t="s">
        <v>161</v>
      </c>
      <c r="B685" t="s">
        <v>180</v>
      </c>
      <c r="C685" t="s">
        <v>219</v>
      </c>
      <c r="D685" t="s">
        <v>237</v>
      </c>
      <c r="E685" t="s">
        <v>239</v>
      </c>
      <c r="F685" t="str">
        <f>VLOOKUP(B685, Metadata!$A$1:$H$40, 7, FALSE)</f>
        <v>No HEAL CRF Match</v>
      </c>
      <c r="G685" t="s">
        <v>739</v>
      </c>
      <c r="H685" t="s">
        <v>1189</v>
      </c>
      <c r="I685" t="s">
        <v>1301</v>
      </c>
      <c r="FE685" t="s">
        <v>180</v>
      </c>
    </row>
    <row r="686" spans="1:161" x14ac:dyDescent="0.45">
      <c r="A686" t="s">
        <v>161</v>
      </c>
      <c r="B686" t="s">
        <v>180</v>
      </c>
      <c r="C686" t="s">
        <v>219</v>
      </c>
      <c r="D686" t="s">
        <v>237</v>
      </c>
      <c r="E686" t="s">
        <v>239</v>
      </c>
      <c r="F686" t="str">
        <f>VLOOKUP(B686, Metadata!$A$1:$H$40, 7, FALSE)</f>
        <v>No HEAL CRF Match</v>
      </c>
      <c r="G686" t="s">
        <v>811</v>
      </c>
      <c r="H686" t="s">
        <v>1194</v>
      </c>
      <c r="I686" t="s">
        <v>1526</v>
      </c>
      <c r="FE686" t="s">
        <v>180</v>
      </c>
    </row>
    <row r="687" spans="1:161" x14ac:dyDescent="0.45">
      <c r="A687" t="s">
        <v>161</v>
      </c>
      <c r="B687" t="s">
        <v>180</v>
      </c>
      <c r="C687" t="s">
        <v>219</v>
      </c>
      <c r="D687" t="s">
        <v>237</v>
      </c>
      <c r="E687" t="s">
        <v>239</v>
      </c>
      <c r="F687" t="str">
        <f>VLOOKUP(B687, Metadata!$A$1:$H$40, 7, FALSE)</f>
        <v>No HEAL CRF Match</v>
      </c>
      <c r="G687" t="s">
        <v>740</v>
      </c>
      <c r="H687" t="s">
        <v>1189</v>
      </c>
      <c r="I687" t="s">
        <v>1617</v>
      </c>
      <c r="FE687" t="s">
        <v>180</v>
      </c>
    </row>
    <row r="688" spans="1:161" x14ac:dyDescent="0.45">
      <c r="A688" t="s">
        <v>161</v>
      </c>
      <c r="B688" t="s">
        <v>180</v>
      </c>
      <c r="C688" t="s">
        <v>219</v>
      </c>
      <c r="D688" t="s">
        <v>237</v>
      </c>
      <c r="E688" t="s">
        <v>239</v>
      </c>
      <c r="F688" t="str">
        <f>VLOOKUP(B688, Metadata!$A$1:$H$40, 7, FALSE)</f>
        <v>No HEAL CRF Match</v>
      </c>
      <c r="G688" t="s">
        <v>741</v>
      </c>
      <c r="H688" t="s">
        <v>1189</v>
      </c>
      <c r="I688" t="s">
        <v>1618</v>
      </c>
      <c r="FE688" t="s">
        <v>180</v>
      </c>
    </row>
    <row r="689" spans="1:161" x14ac:dyDescent="0.45">
      <c r="A689" t="s">
        <v>161</v>
      </c>
      <c r="B689" t="s">
        <v>180</v>
      </c>
      <c r="C689" t="s">
        <v>219</v>
      </c>
      <c r="D689" t="s">
        <v>237</v>
      </c>
      <c r="E689" t="s">
        <v>239</v>
      </c>
      <c r="F689" t="str">
        <f>VLOOKUP(B689, Metadata!$A$1:$H$40, 7, FALSE)</f>
        <v>No HEAL CRF Match</v>
      </c>
      <c r="G689" t="s">
        <v>743</v>
      </c>
      <c r="H689" t="s">
        <v>1189</v>
      </c>
      <c r="I689" t="s">
        <v>1301</v>
      </c>
      <c r="FE689" t="s">
        <v>180</v>
      </c>
    </row>
    <row r="690" spans="1:161" x14ac:dyDescent="0.45">
      <c r="A690" t="s">
        <v>161</v>
      </c>
      <c r="B690" t="s">
        <v>180</v>
      </c>
      <c r="C690" t="s">
        <v>219</v>
      </c>
      <c r="D690" t="s">
        <v>237</v>
      </c>
      <c r="E690" t="s">
        <v>239</v>
      </c>
      <c r="F690" t="str">
        <f>VLOOKUP(B690, Metadata!$A$1:$H$40, 7, FALSE)</f>
        <v>No HEAL CRF Match</v>
      </c>
      <c r="G690" t="s">
        <v>812</v>
      </c>
      <c r="H690" t="s">
        <v>1189</v>
      </c>
      <c r="I690" t="s">
        <v>1301</v>
      </c>
      <c r="FE690" t="s">
        <v>180</v>
      </c>
    </row>
    <row r="691" spans="1:161" x14ac:dyDescent="0.45">
      <c r="A691" t="s">
        <v>161</v>
      </c>
      <c r="B691" t="s">
        <v>180</v>
      </c>
      <c r="C691" t="s">
        <v>219</v>
      </c>
      <c r="D691" t="s">
        <v>237</v>
      </c>
      <c r="E691" t="s">
        <v>239</v>
      </c>
      <c r="F691" t="str">
        <f>VLOOKUP(B691, Metadata!$A$1:$H$40, 7, FALSE)</f>
        <v>No HEAL CRF Match</v>
      </c>
      <c r="G691" t="s">
        <v>813</v>
      </c>
      <c r="H691" t="s">
        <v>1194</v>
      </c>
      <c r="I691" t="s">
        <v>1526</v>
      </c>
      <c r="FE691" t="s">
        <v>180</v>
      </c>
    </row>
    <row r="692" spans="1:161" x14ac:dyDescent="0.45">
      <c r="A692" t="s">
        <v>161</v>
      </c>
      <c r="B692" t="s">
        <v>180</v>
      </c>
      <c r="C692" t="s">
        <v>219</v>
      </c>
      <c r="D692" t="s">
        <v>237</v>
      </c>
      <c r="E692" t="s">
        <v>239</v>
      </c>
      <c r="F692" t="str">
        <f>VLOOKUP(B692, Metadata!$A$1:$H$40, 7, FALSE)</f>
        <v>No HEAL CRF Match</v>
      </c>
      <c r="G692" t="s">
        <v>744</v>
      </c>
      <c r="H692" t="s">
        <v>1189</v>
      </c>
      <c r="I692" t="s">
        <v>1301</v>
      </c>
      <c r="FE692" t="s">
        <v>180</v>
      </c>
    </row>
    <row r="693" spans="1:161" x14ac:dyDescent="0.45">
      <c r="A693" t="s">
        <v>161</v>
      </c>
      <c r="B693" t="s">
        <v>180</v>
      </c>
      <c r="C693" t="s">
        <v>219</v>
      </c>
      <c r="D693" t="s">
        <v>237</v>
      </c>
      <c r="E693" t="s">
        <v>239</v>
      </c>
      <c r="F693" t="str">
        <f>VLOOKUP(B693, Metadata!$A$1:$H$40, 7, FALSE)</f>
        <v>No HEAL CRF Match</v>
      </c>
      <c r="G693" t="s">
        <v>814</v>
      </c>
      <c r="H693" t="s">
        <v>1194</v>
      </c>
      <c r="I693" t="s">
        <v>1526</v>
      </c>
      <c r="FE693" t="s">
        <v>180</v>
      </c>
    </row>
    <row r="694" spans="1:161" x14ac:dyDescent="0.45">
      <c r="A694" t="s">
        <v>161</v>
      </c>
      <c r="B694" t="s">
        <v>180</v>
      </c>
      <c r="C694" t="s">
        <v>219</v>
      </c>
      <c r="D694" t="s">
        <v>237</v>
      </c>
      <c r="E694" t="s">
        <v>239</v>
      </c>
      <c r="F694" t="str">
        <f>VLOOKUP(B694, Metadata!$A$1:$H$40, 7, FALSE)</f>
        <v>No HEAL CRF Match</v>
      </c>
      <c r="G694" t="s">
        <v>745</v>
      </c>
      <c r="H694" t="s">
        <v>1189</v>
      </c>
      <c r="I694" t="s">
        <v>1358</v>
      </c>
      <c r="FE694" t="s">
        <v>180</v>
      </c>
    </row>
    <row r="695" spans="1:161" x14ac:dyDescent="0.45">
      <c r="A695" t="s">
        <v>161</v>
      </c>
      <c r="B695" t="s">
        <v>180</v>
      </c>
      <c r="C695" t="s">
        <v>219</v>
      </c>
      <c r="D695" t="s">
        <v>237</v>
      </c>
      <c r="E695" t="s">
        <v>239</v>
      </c>
      <c r="F695" t="str">
        <f>VLOOKUP(B695, Metadata!$A$1:$H$40, 7, FALSE)</f>
        <v>No HEAL CRF Match</v>
      </c>
      <c r="G695" t="s">
        <v>746</v>
      </c>
      <c r="H695" t="s">
        <v>1189</v>
      </c>
      <c r="I695" t="s">
        <v>1619</v>
      </c>
      <c r="FE695" t="s">
        <v>180</v>
      </c>
    </row>
    <row r="696" spans="1:161" x14ac:dyDescent="0.45">
      <c r="A696" t="s">
        <v>161</v>
      </c>
      <c r="B696" t="s">
        <v>180</v>
      </c>
      <c r="C696" t="s">
        <v>219</v>
      </c>
      <c r="D696" t="s">
        <v>237</v>
      </c>
      <c r="E696" t="s">
        <v>239</v>
      </c>
      <c r="F696" t="str">
        <f>VLOOKUP(B696, Metadata!$A$1:$H$40, 7, FALSE)</f>
        <v>No HEAL CRF Match</v>
      </c>
      <c r="G696" t="s">
        <v>747</v>
      </c>
      <c r="H696" t="s">
        <v>1189</v>
      </c>
      <c r="I696" t="s">
        <v>1620</v>
      </c>
      <c r="AA696" t="s">
        <v>2002</v>
      </c>
      <c r="AB696" t="s">
        <v>2003</v>
      </c>
      <c r="FE696" t="s">
        <v>180</v>
      </c>
    </row>
    <row r="697" spans="1:161" x14ac:dyDescent="0.45">
      <c r="A697" t="s">
        <v>161</v>
      </c>
      <c r="B697" t="s">
        <v>180</v>
      </c>
      <c r="C697" t="s">
        <v>219</v>
      </c>
      <c r="D697" t="s">
        <v>237</v>
      </c>
      <c r="E697" t="s">
        <v>239</v>
      </c>
      <c r="F697" t="str">
        <f>VLOOKUP(B697, Metadata!$A$1:$H$40, 7, FALSE)</f>
        <v>No HEAL CRF Match</v>
      </c>
      <c r="G697" t="s">
        <v>748</v>
      </c>
      <c r="H697" t="s">
        <v>1189</v>
      </c>
      <c r="I697" t="s">
        <v>462</v>
      </c>
      <c r="FE697" t="s">
        <v>180</v>
      </c>
    </row>
    <row r="698" spans="1:161" x14ac:dyDescent="0.45">
      <c r="A698" t="s">
        <v>161</v>
      </c>
      <c r="B698" t="s">
        <v>180</v>
      </c>
      <c r="C698" t="s">
        <v>219</v>
      </c>
      <c r="D698" t="s">
        <v>237</v>
      </c>
      <c r="E698" t="s">
        <v>239</v>
      </c>
      <c r="F698" t="str">
        <f>VLOOKUP(B698, Metadata!$A$1:$H$40, 7, FALSE)</f>
        <v>No HEAL CRF Match</v>
      </c>
      <c r="G698" t="s">
        <v>749</v>
      </c>
      <c r="H698" t="s">
        <v>1189</v>
      </c>
      <c r="I698" t="s">
        <v>1621</v>
      </c>
      <c r="FE698" t="s">
        <v>180</v>
      </c>
    </row>
    <row r="699" spans="1:161" x14ac:dyDescent="0.45">
      <c r="A699" t="s">
        <v>161</v>
      </c>
      <c r="B699" t="s">
        <v>180</v>
      </c>
      <c r="C699" t="s">
        <v>219</v>
      </c>
      <c r="D699" t="s">
        <v>237</v>
      </c>
      <c r="E699" t="s">
        <v>239</v>
      </c>
      <c r="F699" t="str">
        <f>VLOOKUP(B699, Metadata!$A$1:$H$40, 7, FALSE)</f>
        <v>No HEAL CRF Match</v>
      </c>
      <c r="G699" t="s">
        <v>750</v>
      </c>
      <c r="H699" t="s">
        <v>1189</v>
      </c>
      <c r="I699" t="s">
        <v>1622</v>
      </c>
      <c r="FE699" t="s">
        <v>180</v>
      </c>
    </row>
    <row r="700" spans="1:161" x14ac:dyDescent="0.45">
      <c r="A700" t="s">
        <v>161</v>
      </c>
      <c r="B700" t="s">
        <v>180</v>
      </c>
      <c r="C700" t="s">
        <v>219</v>
      </c>
      <c r="D700" t="s">
        <v>237</v>
      </c>
      <c r="E700" t="s">
        <v>239</v>
      </c>
      <c r="F700" t="str">
        <f>VLOOKUP(B700, Metadata!$A$1:$H$40, 7, FALSE)</f>
        <v>No HEAL CRF Match</v>
      </c>
      <c r="G700" t="s">
        <v>751</v>
      </c>
      <c r="H700" t="s">
        <v>1189</v>
      </c>
      <c r="I700" t="s">
        <v>1623</v>
      </c>
      <c r="FE700" t="s">
        <v>180</v>
      </c>
    </row>
    <row r="701" spans="1:161" x14ac:dyDescent="0.45">
      <c r="A701" t="s">
        <v>161</v>
      </c>
      <c r="B701" t="s">
        <v>180</v>
      </c>
      <c r="C701" t="s">
        <v>219</v>
      </c>
      <c r="D701" t="s">
        <v>237</v>
      </c>
      <c r="E701" t="s">
        <v>239</v>
      </c>
      <c r="F701" t="str">
        <f>VLOOKUP(B701, Metadata!$A$1:$H$40, 7, FALSE)</f>
        <v>No HEAL CRF Match</v>
      </c>
      <c r="G701" t="s">
        <v>752</v>
      </c>
      <c r="H701" t="s">
        <v>1189</v>
      </c>
      <c r="I701" t="s">
        <v>1624</v>
      </c>
      <c r="FE701" t="s">
        <v>180</v>
      </c>
    </row>
    <row r="702" spans="1:161" x14ac:dyDescent="0.45">
      <c r="A702" t="s">
        <v>161</v>
      </c>
      <c r="B702" t="s">
        <v>180</v>
      </c>
      <c r="C702" t="s">
        <v>219</v>
      </c>
      <c r="D702" t="s">
        <v>237</v>
      </c>
      <c r="E702" t="s">
        <v>239</v>
      </c>
      <c r="F702" t="str">
        <f>VLOOKUP(B702, Metadata!$A$1:$H$40, 7, FALSE)</f>
        <v>No HEAL CRF Match</v>
      </c>
      <c r="G702" t="s">
        <v>753</v>
      </c>
      <c r="H702" t="s">
        <v>1187</v>
      </c>
      <c r="I702" t="s">
        <v>1625</v>
      </c>
      <c r="J702" t="s">
        <v>1972</v>
      </c>
      <c r="FE702" t="s">
        <v>180</v>
      </c>
    </row>
    <row r="703" spans="1:161" x14ac:dyDescent="0.45">
      <c r="A703" t="s">
        <v>161</v>
      </c>
      <c r="B703" t="s">
        <v>180</v>
      </c>
      <c r="C703" t="s">
        <v>219</v>
      </c>
      <c r="D703" t="s">
        <v>237</v>
      </c>
      <c r="E703" t="s">
        <v>239</v>
      </c>
      <c r="F703" t="str">
        <f>VLOOKUP(B703, Metadata!$A$1:$H$40, 7, FALSE)</f>
        <v>No HEAL CRF Match</v>
      </c>
      <c r="G703" t="s">
        <v>754</v>
      </c>
      <c r="H703" t="s">
        <v>1189</v>
      </c>
      <c r="I703" t="s">
        <v>1626</v>
      </c>
      <c r="FE703" t="s">
        <v>180</v>
      </c>
    </row>
    <row r="704" spans="1:161" x14ac:dyDescent="0.45">
      <c r="A704" t="s">
        <v>161</v>
      </c>
      <c r="B704" t="s">
        <v>180</v>
      </c>
      <c r="C704" t="s">
        <v>219</v>
      </c>
      <c r="D704" t="s">
        <v>237</v>
      </c>
      <c r="E704" t="s">
        <v>239</v>
      </c>
      <c r="F704" t="str">
        <f>VLOOKUP(B704, Metadata!$A$1:$H$40, 7, FALSE)</f>
        <v>No HEAL CRF Match</v>
      </c>
      <c r="G704" t="s">
        <v>755</v>
      </c>
      <c r="H704" t="s">
        <v>1187</v>
      </c>
      <c r="I704" t="s">
        <v>1627</v>
      </c>
      <c r="FE704" t="s">
        <v>180</v>
      </c>
    </row>
    <row r="705" spans="1:161" x14ac:dyDescent="0.45">
      <c r="A705" t="s">
        <v>161</v>
      </c>
      <c r="B705" t="s">
        <v>180</v>
      </c>
      <c r="C705" t="s">
        <v>219</v>
      </c>
      <c r="D705" t="s">
        <v>237</v>
      </c>
      <c r="E705" t="s">
        <v>239</v>
      </c>
      <c r="F705" t="str">
        <f>VLOOKUP(B705, Metadata!$A$1:$H$40, 7, FALSE)</f>
        <v>No HEAL CRF Match</v>
      </c>
      <c r="G705" t="s">
        <v>756</v>
      </c>
      <c r="H705" t="s">
        <v>1189</v>
      </c>
      <c r="I705" t="s">
        <v>1628</v>
      </c>
      <c r="FE705" t="s">
        <v>180</v>
      </c>
    </row>
    <row r="706" spans="1:161" x14ac:dyDescent="0.45">
      <c r="A706" t="s">
        <v>161</v>
      </c>
      <c r="B706" t="s">
        <v>180</v>
      </c>
      <c r="C706" t="s">
        <v>219</v>
      </c>
      <c r="D706" t="s">
        <v>237</v>
      </c>
      <c r="E706" t="s">
        <v>239</v>
      </c>
      <c r="F706" t="str">
        <f>VLOOKUP(B706, Metadata!$A$1:$H$40, 7, FALSE)</f>
        <v>No HEAL CRF Match</v>
      </c>
      <c r="G706" t="s">
        <v>815</v>
      </c>
      <c r="H706" t="s">
        <v>1189</v>
      </c>
      <c r="I706" t="s">
        <v>1629</v>
      </c>
      <c r="FE706" t="s">
        <v>180</v>
      </c>
    </row>
    <row r="707" spans="1:161" x14ac:dyDescent="0.45">
      <c r="A707" t="s">
        <v>161</v>
      </c>
      <c r="B707" t="s">
        <v>180</v>
      </c>
      <c r="C707" t="s">
        <v>219</v>
      </c>
      <c r="D707" t="s">
        <v>237</v>
      </c>
      <c r="E707" t="s">
        <v>239</v>
      </c>
      <c r="F707" t="str">
        <f>VLOOKUP(B707, Metadata!$A$1:$H$40, 7, FALSE)</f>
        <v>No HEAL CRF Match</v>
      </c>
      <c r="G707" t="s">
        <v>759</v>
      </c>
      <c r="H707" t="s">
        <v>1189</v>
      </c>
      <c r="I707" t="s">
        <v>1630</v>
      </c>
      <c r="FE707" t="s">
        <v>180</v>
      </c>
    </row>
    <row r="708" spans="1:161" x14ac:dyDescent="0.45">
      <c r="A708" t="s">
        <v>161</v>
      </c>
      <c r="B708" t="s">
        <v>180</v>
      </c>
      <c r="C708" t="s">
        <v>219</v>
      </c>
      <c r="D708" t="s">
        <v>237</v>
      </c>
      <c r="E708" t="s">
        <v>239</v>
      </c>
      <c r="F708" t="str">
        <f>VLOOKUP(B708, Metadata!$A$1:$H$40, 7, FALSE)</f>
        <v>No HEAL CRF Match</v>
      </c>
      <c r="G708" t="s">
        <v>760</v>
      </c>
      <c r="H708" t="s">
        <v>1189</v>
      </c>
      <c r="I708" t="s">
        <v>1631</v>
      </c>
      <c r="FE708" t="s">
        <v>180</v>
      </c>
    </row>
    <row r="709" spans="1:161" x14ac:dyDescent="0.45">
      <c r="A709" t="s">
        <v>161</v>
      </c>
      <c r="B709" t="s">
        <v>180</v>
      </c>
      <c r="C709" t="s">
        <v>219</v>
      </c>
      <c r="D709" t="s">
        <v>237</v>
      </c>
      <c r="E709" t="s">
        <v>239</v>
      </c>
      <c r="F709" t="str">
        <f>VLOOKUP(B709, Metadata!$A$1:$H$40, 7, FALSE)</f>
        <v>No HEAL CRF Match</v>
      </c>
      <c r="G709" t="s">
        <v>761</v>
      </c>
      <c r="H709" t="s">
        <v>1189</v>
      </c>
      <c r="I709" t="s">
        <v>1632</v>
      </c>
      <c r="FE709" t="s">
        <v>180</v>
      </c>
    </row>
    <row r="710" spans="1:161" x14ac:dyDescent="0.45">
      <c r="A710" t="s">
        <v>161</v>
      </c>
      <c r="B710" t="s">
        <v>180</v>
      </c>
      <c r="C710" t="s">
        <v>219</v>
      </c>
      <c r="D710" t="s">
        <v>237</v>
      </c>
      <c r="E710" t="s">
        <v>239</v>
      </c>
      <c r="F710" t="str">
        <f>VLOOKUP(B710, Metadata!$A$1:$H$40, 7, FALSE)</f>
        <v>No HEAL CRF Match</v>
      </c>
      <c r="G710" t="s">
        <v>762</v>
      </c>
      <c r="H710" t="s">
        <v>1189</v>
      </c>
      <c r="I710" t="s">
        <v>1633</v>
      </c>
      <c r="FE710" t="s">
        <v>180</v>
      </c>
    </row>
    <row r="711" spans="1:161" x14ac:dyDescent="0.45">
      <c r="A711" t="s">
        <v>161</v>
      </c>
      <c r="B711" t="s">
        <v>180</v>
      </c>
      <c r="C711" t="s">
        <v>219</v>
      </c>
      <c r="D711" t="s">
        <v>237</v>
      </c>
      <c r="E711" t="s">
        <v>239</v>
      </c>
      <c r="F711" t="str">
        <f>VLOOKUP(B711, Metadata!$A$1:$H$40, 7, FALSE)</f>
        <v>No HEAL CRF Match</v>
      </c>
      <c r="G711" t="s">
        <v>766</v>
      </c>
      <c r="H711" t="s">
        <v>1189</v>
      </c>
      <c r="I711" t="s">
        <v>1636</v>
      </c>
      <c r="FE711" t="s">
        <v>180</v>
      </c>
    </row>
    <row r="712" spans="1:161" x14ac:dyDescent="0.45">
      <c r="A712" t="s">
        <v>161</v>
      </c>
      <c r="B712" t="s">
        <v>180</v>
      </c>
      <c r="C712" t="s">
        <v>219</v>
      </c>
      <c r="D712" t="s">
        <v>237</v>
      </c>
      <c r="E712" t="s">
        <v>239</v>
      </c>
      <c r="F712" t="str">
        <f>VLOOKUP(B712, Metadata!$A$1:$H$40, 7, FALSE)</f>
        <v>No HEAL CRF Match</v>
      </c>
      <c r="G712" t="s">
        <v>816</v>
      </c>
      <c r="H712" t="s">
        <v>1189</v>
      </c>
      <c r="I712" t="s">
        <v>1521</v>
      </c>
      <c r="FE712" t="s">
        <v>180</v>
      </c>
    </row>
    <row r="713" spans="1:161" x14ac:dyDescent="0.45">
      <c r="A713" t="s">
        <v>161</v>
      </c>
      <c r="B713" t="s">
        <v>180</v>
      </c>
      <c r="C713" t="s">
        <v>219</v>
      </c>
      <c r="D713" t="s">
        <v>237</v>
      </c>
      <c r="E713" t="s">
        <v>239</v>
      </c>
      <c r="F713" t="str">
        <f>VLOOKUP(B713, Metadata!$A$1:$H$40, 7, FALSE)</f>
        <v>No HEAL CRF Match</v>
      </c>
      <c r="G713" t="s">
        <v>767</v>
      </c>
      <c r="H713" t="s">
        <v>1189</v>
      </c>
      <c r="I713" t="s">
        <v>1359</v>
      </c>
      <c r="FE713" t="s">
        <v>180</v>
      </c>
    </row>
    <row r="714" spans="1:161" x14ac:dyDescent="0.45">
      <c r="A714" t="s">
        <v>161</v>
      </c>
      <c r="B714" t="s">
        <v>180</v>
      </c>
      <c r="C714" t="s">
        <v>219</v>
      </c>
      <c r="D714" t="s">
        <v>237</v>
      </c>
      <c r="E714" t="s">
        <v>239</v>
      </c>
      <c r="F714" t="str">
        <f>VLOOKUP(B714, Metadata!$A$1:$H$40, 7, FALSE)</f>
        <v>No HEAL CRF Match</v>
      </c>
      <c r="G714" t="s">
        <v>768</v>
      </c>
      <c r="H714" t="s">
        <v>1189</v>
      </c>
      <c r="I714" t="s">
        <v>1359</v>
      </c>
      <c r="FE714" t="s">
        <v>180</v>
      </c>
    </row>
    <row r="715" spans="1:161" x14ac:dyDescent="0.45">
      <c r="A715" t="s">
        <v>161</v>
      </c>
      <c r="B715" t="s">
        <v>180</v>
      </c>
      <c r="C715" t="s">
        <v>219</v>
      </c>
      <c r="D715" t="s">
        <v>237</v>
      </c>
      <c r="E715" t="s">
        <v>239</v>
      </c>
      <c r="F715" t="str">
        <f>VLOOKUP(B715, Metadata!$A$1:$H$40, 7, FALSE)</f>
        <v>No HEAL CRF Match</v>
      </c>
      <c r="G715" t="s">
        <v>817</v>
      </c>
      <c r="H715" t="s">
        <v>1189</v>
      </c>
      <c r="I715" t="s">
        <v>1359</v>
      </c>
      <c r="FE715" t="s">
        <v>180</v>
      </c>
    </row>
    <row r="716" spans="1:161" x14ac:dyDescent="0.45">
      <c r="A716" t="s">
        <v>161</v>
      </c>
      <c r="B716" t="s">
        <v>180</v>
      </c>
      <c r="C716" t="s">
        <v>219</v>
      </c>
      <c r="D716" t="s">
        <v>237</v>
      </c>
      <c r="E716" t="s">
        <v>239</v>
      </c>
      <c r="F716" t="str">
        <f>VLOOKUP(B716, Metadata!$A$1:$H$40, 7, FALSE)</f>
        <v>No HEAL CRF Match</v>
      </c>
      <c r="G716" t="s">
        <v>818</v>
      </c>
      <c r="H716" t="s">
        <v>1189</v>
      </c>
      <c r="I716" t="s">
        <v>1359</v>
      </c>
      <c r="FE716" t="s">
        <v>180</v>
      </c>
    </row>
    <row r="717" spans="1:161" x14ac:dyDescent="0.45">
      <c r="A717" t="s">
        <v>161</v>
      </c>
      <c r="B717" t="s">
        <v>180</v>
      </c>
      <c r="C717" t="s">
        <v>219</v>
      </c>
      <c r="D717" t="s">
        <v>237</v>
      </c>
      <c r="E717" t="s">
        <v>239</v>
      </c>
      <c r="F717" t="str">
        <f>VLOOKUP(B717, Metadata!$A$1:$H$40, 7, FALSE)</f>
        <v>No HEAL CRF Match</v>
      </c>
      <c r="G717" t="s">
        <v>819</v>
      </c>
      <c r="H717" t="s">
        <v>1189</v>
      </c>
      <c r="I717" t="s">
        <v>1359</v>
      </c>
      <c r="FE717" t="s">
        <v>180</v>
      </c>
    </row>
    <row r="718" spans="1:161" x14ac:dyDescent="0.45">
      <c r="A718" t="s">
        <v>161</v>
      </c>
      <c r="B718" t="s">
        <v>180</v>
      </c>
      <c r="C718" t="s">
        <v>219</v>
      </c>
      <c r="D718" t="s">
        <v>237</v>
      </c>
      <c r="E718" t="s">
        <v>239</v>
      </c>
      <c r="F718" t="str">
        <f>VLOOKUP(B718, Metadata!$A$1:$H$40, 7, FALSE)</f>
        <v>No HEAL CRF Match</v>
      </c>
      <c r="G718" t="s">
        <v>771</v>
      </c>
      <c r="H718" t="s">
        <v>1189</v>
      </c>
      <c r="I718" t="s">
        <v>1637</v>
      </c>
      <c r="FE718" t="s">
        <v>180</v>
      </c>
    </row>
    <row r="719" spans="1:161" x14ac:dyDescent="0.45">
      <c r="A719" t="s">
        <v>161</v>
      </c>
      <c r="B719" t="s">
        <v>180</v>
      </c>
      <c r="C719" t="s">
        <v>219</v>
      </c>
      <c r="D719" t="s">
        <v>237</v>
      </c>
      <c r="E719" t="s">
        <v>239</v>
      </c>
      <c r="F719" t="str">
        <f>VLOOKUP(B719, Metadata!$A$1:$H$40, 7, FALSE)</f>
        <v>No HEAL CRF Match</v>
      </c>
      <c r="G719" t="s">
        <v>772</v>
      </c>
      <c r="H719" t="s">
        <v>1210</v>
      </c>
      <c r="I719" t="s">
        <v>1638</v>
      </c>
      <c r="FE719" t="s">
        <v>180</v>
      </c>
    </row>
    <row r="720" spans="1:161" x14ac:dyDescent="0.45">
      <c r="A720" t="s">
        <v>161</v>
      </c>
      <c r="B720" t="s">
        <v>181</v>
      </c>
      <c r="C720" t="s">
        <v>220</v>
      </c>
      <c r="D720" t="s">
        <v>237</v>
      </c>
      <c r="E720" t="s">
        <v>239</v>
      </c>
      <c r="F720" t="str">
        <f>VLOOKUP(B720, Metadata!$A$1:$H$40, 7, FALSE)</f>
        <v>No HEAL CRF Match</v>
      </c>
      <c r="G720" t="s">
        <v>326</v>
      </c>
      <c r="H720" t="s">
        <v>1187</v>
      </c>
      <c r="I720" t="s">
        <v>1639</v>
      </c>
      <c r="J720" t="s">
        <v>1973</v>
      </c>
      <c r="FE720" t="s">
        <v>181</v>
      </c>
    </row>
    <row r="721" spans="1:161" x14ac:dyDescent="0.45">
      <c r="A721" t="s">
        <v>161</v>
      </c>
      <c r="B721" t="s">
        <v>181</v>
      </c>
      <c r="C721" t="s">
        <v>220</v>
      </c>
      <c r="D721" t="s">
        <v>237</v>
      </c>
      <c r="E721" t="s">
        <v>239</v>
      </c>
      <c r="F721" t="str">
        <f>VLOOKUP(B721, Metadata!$A$1:$H$40, 7, FALSE)</f>
        <v>No HEAL CRF Match</v>
      </c>
      <c r="G721" t="s">
        <v>327</v>
      </c>
      <c r="H721" t="s">
        <v>1196</v>
      </c>
      <c r="I721" t="s">
        <v>1283</v>
      </c>
      <c r="FE721" t="s">
        <v>181</v>
      </c>
    </row>
    <row r="722" spans="1:161" x14ac:dyDescent="0.45">
      <c r="A722" t="s">
        <v>161</v>
      </c>
      <c r="B722" t="s">
        <v>181</v>
      </c>
      <c r="C722" t="s">
        <v>220</v>
      </c>
      <c r="D722" t="s">
        <v>237</v>
      </c>
      <c r="E722" t="s">
        <v>239</v>
      </c>
      <c r="F722" t="str">
        <f>VLOOKUP(B722, Metadata!$A$1:$H$40, 7, FALSE)</f>
        <v>No HEAL CRF Match</v>
      </c>
      <c r="G722" t="s">
        <v>328</v>
      </c>
      <c r="H722" t="s">
        <v>1189</v>
      </c>
      <c r="I722" t="s">
        <v>1284</v>
      </c>
      <c r="J722" t="s">
        <v>1932</v>
      </c>
      <c r="FE722" t="s">
        <v>181</v>
      </c>
    </row>
    <row r="723" spans="1:161" x14ac:dyDescent="0.45">
      <c r="A723" t="s">
        <v>161</v>
      </c>
      <c r="B723" t="s">
        <v>181</v>
      </c>
      <c r="C723" t="s">
        <v>220</v>
      </c>
      <c r="D723" t="s">
        <v>237</v>
      </c>
      <c r="E723" t="s">
        <v>239</v>
      </c>
      <c r="F723" t="str">
        <f>VLOOKUP(B723, Metadata!$A$1:$H$40, 7, FALSE)</f>
        <v>No HEAL CRF Match</v>
      </c>
      <c r="G723" t="s">
        <v>345</v>
      </c>
      <c r="H723" t="s">
        <v>1189</v>
      </c>
      <c r="I723" t="s">
        <v>1299</v>
      </c>
      <c r="J723" t="s">
        <v>1936</v>
      </c>
      <c r="FE723" t="s">
        <v>181</v>
      </c>
    </row>
    <row r="724" spans="1:161" x14ac:dyDescent="0.45">
      <c r="A724" t="s">
        <v>161</v>
      </c>
      <c r="B724" t="s">
        <v>181</v>
      </c>
      <c r="C724" t="s">
        <v>220</v>
      </c>
      <c r="D724" t="s">
        <v>237</v>
      </c>
      <c r="E724" t="s">
        <v>239</v>
      </c>
      <c r="F724" t="str">
        <f>VLOOKUP(B724, Metadata!$A$1:$H$40, 7, FALSE)</f>
        <v>No HEAL CRF Match</v>
      </c>
      <c r="G724" t="s">
        <v>347</v>
      </c>
      <c r="H724" t="s">
        <v>1199</v>
      </c>
      <c r="I724" t="s">
        <v>1300</v>
      </c>
      <c r="FE724" t="s">
        <v>181</v>
      </c>
    </row>
    <row r="725" spans="1:161" x14ac:dyDescent="0.45">
      <c r="A725" t="s">
        <v>161</v>
      </c>
      <c r="B725" t="s">
        <v>181</v>
      </c>
      <c r="C725" t="s">
        <v>220</v>
      </c>
      <c r="D725" t="s">
        <v>237</v>
      </c>
      <c r="E725" t="s">
        <v>239</v>
      </c>
      <c r="F725" t="str">
        <f>VLOOKUP(B725, Metadata!$A$1:$H$40, 7, FALSE)</f>
        <v>No HEAL CRF Match</v>
      </c>
      <c r="G725" t="s">
        <v>351</v>
      </c>
      <c r="H725" t="s">
        <v>1189</v>
      </c>
      <c r="I725" t="s">
        <v>1303</v>
      </c>
      <c r="FE725" t="s">
        <v>181</v>
      </c>
    </row>
    <row r="726" spans="1:161" x14ac:dyDescent="0.45">
      <c r="A726" t="s">
        <v>161</v>
      </c>
      <c r="B726" t="s">
        <v>181</v>
      </c>
      <c r="C726" t="s">
        <v>220</v>
      </c>
      <c r="D726" t="s">
        <v>237</v>
      </c>
      <c r="E726" t="s">
        <v>239</v>
      </c>
      <c r="F726" t="str">
        <f>VLOOKUP(B726, Metadata!$A$1:$H$40, 7, FALSE)</f>
        <v>No HEAL CRF Match</v>
      </c>
      <c r="G726" t="s">
        <v>352</v>
      </c>
      <c r="H726" t="s">
        <v>1200</v>
      </c>
      <c r="I726" t="s">
        <v>1304</v>
      </c>
      <c r="FE726" t="s">
        <v>181</v>
      </c>
    </row>
    <row r="727" spans="1:161" x14ac:dyDescent="0.45">
      <c r="A727" t="s">
        <v>161</v>
      </c>
      <c r="B727" t="s">
        <v>181</v>
      </c>
      <c r="C727" t="s">
        <v>220</v>
      </c>
      <c r="D727" t="s">
        <v>237</v>
      </c>
      <c r="E727" t="s">
        <v>239</v>
      </c>
      <c r="F727" t="str">
        <f>VLOOKUP(B727, Metadata!$A$1:$H$40, 7, FALSE)</f>
        <v>No HEAL CRF Match</v>
      </c>
      <c r="G727" t="s">
        <v>392</v>
      </c>
      <c r="H727" t="s">
        <v>1203</v>
      </c>
      <c r="I727" t="s">
        <v>1341</v>
      </c>
      <c r="FE727" t="s">
        <v>181</v>
      </c>
    </row>
    <row r="728" spans="1:161" x14ac:dyDescent="0.45">
      <c r="A728" t="s">
        <v>161</v>
      </c>
      <c r="B728" t="s">
        <v>181</v>
      </c>
      <c r="C728" t="s">
        <v>220</v>
      </c>
      <c r="D728" t="s">
        <v>237</v>
      </c>
      <c r="E728" t="s">
        <v>239</v>
      </c>
      <c r="F728" t="str">
        <f>VLOOKUP(B728, Metadata!$A$1:$H$40, 7, FALSE)</f>
        <v>No HEAL CRF Match</v>
      </c>
      <c r="G728" t="s">
        <v>820</v>
      </c>
      <c r="H728" t="s">
        <v>1201</v>
      </c>
      <c r="I728" t="s">
        <v>1288</v>
      </c>
      <c r="FE728" t="s">
        <v>181</v>
      </c>
    </row>
    <row r="729" spans="1:161" x14ac:dyDescent="0.45">
      <c r="A729" t="s">
        <v>161</v>
      </c>
      <c r="B729" t="s">
        <v>181</v>
      </c>
      <c r="C729" t="s">
        <v>220</v>
      </c>
      <c r="D729" t="s">
        <v>237</v>
      </c>
      <c r="E729" t="s">
        <v>239</v>
      </c>
      <c r="F729" t="str">
        <f>VLOOKUP(B729, Metadata!$A$1:$H$40, 7, FALSE)</f>
        <v>No HEAL CRF Match</v>
      </c>
      <c r="G729" t="s">
        <v>821</v>
      </c>
      <c r="H729" t="s">
        <v>1202</v>
      </c>
      <c r="I729" t="s">
        <v>1291</v>
      </c>
      <c r="FE729" t="s">
        <v>181</v>
      </c>
    </row>
    <row r="730" spans="1:161" x14ac:dyDescent="0.45">
      <c r="A730" t="s">
        <v>161</v>
      </c>
      <c r="B730" t="s">
        <v>181</v>
      </c>
      <c r="C730" t="s">
        <v>220</v>
      </c>
      <c r="D730" t="s">
        <v>237</v>
      </c>
      <c r="E730" t="s">
        <v>239</v>
      </c>
      <c r="F730" t="str">
        <f>VLOOKUP(B730, Metadata!$A$1:$H$40, 7, FALSE)</f>
        <v>No HEAL CRF Match</v>
      </c>
      <c r="G730" t="s">
        <v>822</v>
      </c>
      <c r="H730" t="s">
        <v>1189</v>
      </c>
      <c r="I730" t="s">
        <v>1640</v>
      </c>
      <c r="FE730" t="s">
        <v>181</v>
      </c>
    </row>
    <row r="731" spans="1:161" x14ac:dyDescent="0.45">
      <c r="A731" t="s">
        <v>161</v>
      </c>
      <c r="B731" t="s">
        <v>181</v>
      </c>
      <c r="C731" t="s">
        <v>220</v>
      </c>
      <c r="D731" t="s">
        <v>237</v>
      </c>
      <c r="E731" t="s">
        <v>239</v>
      </c>
      <c r="F731" t="str">
        <f>VLOOKUP(B731, Metadata!$A$1:$H$40, 7, FALSE)</f>
        <v>No HEAL CRF Match</v>
      </c>
      <c r="G731" t="s">
        <v>823</v>
      </c>
      <c r="H731" t="s">
        <v>1200</v>
      </c>
      <c r="I731" t="s">
        <v>1641</v>
      </c>
      <c r="FE731" t="s">
        <v>181</v>
      </c>
    </row>
    <row r="732" spans="1:161" x14ac:dyDescent="0.45">
      <c r="A732" t="s">
        <v>161</v>
      </c>
      <c r="B732" t="s">
        <v>181</v>
      </c>
      <c r="C732" t="s">
        <v>220</v>
      </c>
      <c r="D732" t="s">
        <v>237</v>
      </c>
      <c r="E732" t="s">
        <v>239</v>
      </c>
      <c r="F732" t="str">
        <f>VLOOKUP(B732, Metadata!$A$1:$H$40, 7, FALSE)</f>
        <v>No HEAL CRF Match</v>
      </c>
      <c r="G732" t="s">
        <v>824</v>
      </c>
      <c r="H732" t="s">
        <v>1189</v>
      </c>
      <c r="I732" t="s">
        <v>1642</v>
      </c>
      <c r="FE732" t="s">
        <v>181</v>
      </c>
    </row>
    <row r="733" spans="1:161" x14ac:dyDescent="0.45">
      <c r="A733" t="s">
        <v>161</v>
      </c>
      <c r="B733" t="s">
        <v>181</v>
      </c>
      <c r="C733" t="s">
        <v>220</v>
      </c>
      <c r="D733" t="s">
        <v>237</v>
      </c>
      <c r="E733" t="s">
        <v>239</v>
      </c>
      <c r="F733" t="str">
        <f>VLOOKUP(B733, Metadata!$A$1:$H$40, 7, FALSE)</f>
        <v>No HEAL CRF Match</v>
      </c>
      <c r="G733" t="s">
        <v>825</v>
      </c>
      <c r="H733" t="s">
        <v>1212</v>
      </c>
      <c r="I733" t="s">
        <v>1341</v>
      </c>
      <c r="FE733" t="s">
        <v>181</v>
      </c>
    </row>
    <row r="734" spans="1:161" x14ac:dyDescent="0.45">
      <c r="A734" t="s">
        <v>161</v>
      </c>
      <c r="B734" t="s">
        <v>181</v>
      </c>
      <c r="C734" t="s">
        <v>220</v>
      </c>
      <c r="D734" t="s">
        <v>237</v>
      </c>
      <c r="E734" t="s">
        <v>239</v>
      </c>
      <c r="F734" t="str">
        <f>VLOOKUP(B734, Metadata!$A$1:$H$40, 7, FALSE)</f>
        <v>No HEAL CRF Match</v>
      </c>
      <c r="G734" t="s">
        <v>826</v>
      </c>
      <c r="H734" t="s">
        <v>1189</v>
      </c>
      <c r="I734" t="s">
        <v>1643</v>
      </c>
      <c r="FE734" t="s">
        <v>181</v>
      </c>
    </row>
    <row r="735" spans="1:161" x14ac:dyDescent="0.45">
      <c r="A735" t="s">
        <v>161</v>
      </c>
      <c r="B735" t="s">
        <v>181</v>
      </c>
      <c r="C735" t="s">
        <v>220</v>
      </c>
      <c r="D735" t="s">
        <v>237</v>
      </c>
      <c r="E735" t="s">
        <v>239</v>
      </c>
      <c r="F735" t="str">
        <f>VLOOKUP(B735, Metadata!$A$1:$H$40, 7, FALSE)</f>
        <v>No HEAL CRF Match</v>
      </c>
      <c r="G735" t="s">
        <v>827</v>
      </c>
      <c r="H735" t="s">
        <v>1189</v>
      </c>
      <c r="I735" t="s">
        <v>1644</v>
      </c>
      <c r="J735" t="s">
        <v>1974</v>
      </c>
      <c r="FE735" t="s">
        <v>181</v>
      </c>
    </row>
    <row r="736" spans="1:161" x14ac:dyDescent="0.45">
      <c r="A736" t="s">
        <v>161</v>
      </c>
      <c r="B736" t="s">
        <v>182</v>
      </c>
      <c r="C736" t="s">
        <v>221</v>
      </c>
      <c r="D736" t="s">
        <v>237</v>
      </c>
      <c r="E736" t="s">
        <v>239</v>
      </c>
      <c r="F736" t="str">
        <f>VLOOKUP(B736, Metadata!$A$1:$H$40, 7, FALSE)</f>
        <v>No HEAL CRF Match</v>
      </c>
      <c r="G736" t="s">
        <v>828</v>
      </c>
      <c r="H736" t="s">
        <v>1187</v>
      </c>
      <c r="I736" t="s">
        <v>1645</v>
      </c>
      <c r="J736" t="s">
        <v>1975</v>
      </c>
      <c r="FE736" t="s">
        <v>182</v>
      </c>
    </row>
    <row r="737" spans="1:161" x14ac:dyDescent="0.45">
      <c r="A737" t="s">
        <v>161</v>
      </c>
      <c r="B737" t="s">
        <v>182</v>
      </c>
      <c r="C737" t="s">
        <v>221</v>
      </c>
      <c r="D737" t="s">
        <v>237</v>
      </c>
      <c r="E737" t="s">
        <v>239</v>
      </c>
      <c r="F737" t="str">
        <f>VLOOKUP(B737, Metadata!$A$1:$H$40, 7, FALSE)</f>
        <v>No HEAL CRF Match</v>
      </c>
      <c r="G737" t="s">
        <v>294</v>
      </c>
      <c r="H737" t="s">
        <v>1189</v>
      </c>
      <c r="I737" t="s">
        <v>1646</v>
      </c>
      <c r="FE737" t="s">
        <v>182</v>
      </c>
    </row>
    <row r="738" spans="1:161" x14ac:dyDescent="0.45">
      <c r="A738" t="s">
        <v>161</v>
      </c>
      <c r="B738" t="s">
        <v>182</v>
      </c>
      <c r="C738" t="s">
        <v>221</v>
      </c>
      <c r="D738" t="s">
        <v>237</v>
      </c>
      <c r="E738" t="s">
        <v>239</v>
      </c>
      <c r="F738" t="str">
        <f>VLOOKUP(B738, Metadata!$A$1:$H$40, 7, FALSE)</f>
        <v>No HEAL CRF Match</v>
      </c>
      <c r="G738" t="s">
        <v>829</v>
      </c>
      <c r="H738" t="s">
        <v>1190</v>
      </c>
      <c r="I738" t="s">
        <v>829</v>
      </c>
      <c r="FE738" t="s">
        <v>182</v>
      </c>
    </row>
    <row r="739" spans="1:161" x14ac:dyDescent="0.45">
      <c r="A739" t="s">
        <v>161</v>
      </c>
      <c r="B739" t="s">
        <v>182</v>
      </c>
      <c r="C739" t="s">
        <v>221</v>
      </c>
      <c r="D739" t="s">
        <v>237</v>
      </c>
      <c r="E739" t="s">
        <v>239</v>
      </c>
      <c r="F739" t="str">
        <f>VLOOKUP(B739, Metadata!$A$1:$H$40, 7, FALSE)</f>
        <v>No HEAL CRF Match</v>
      </c>
      <c r="G739" t="s">
        <v>830</v>
      </c>
      <c r="H739" t="s">
        <v>1189</v>
      </c>
      <c r="I739" t="s">
        <v>1647</v>
      </c>
      <c r="J739" t="s">
        <v>1976</v>
      </c>
      <c r="FE739" t="s">
        <v>182</v>
      </c>
    </row>
    <row r="740" spans="1:161" x14ac:dyDescent="0.45">
      <c r="A740" t="s">
        <v>161</v>
      </c>
      <c r="B740" t="s">
        <v>182</v>
      </c>
      <c r="C740" t="s">
        <v>221</v>
      </c>
      <c r="D740" t="s">
        <v>237</v>
      </c>
      <c r="E740" t="s">
        <v>239</v>
      </c>
      <c r="F740" t="str">
        <f>VLOOKUP(B740, Metadata!$A$1:$H$40, 7, FALSE)</f>
        <v>No HEAL CRF Match</v>
      </c>
      <c r="G740" t="s">
        <v>831</v>
      </c>
      <c r="H740" t="s">
        <v>1213</v>
      </c>
      <c r="I740" t="s">
        <v>1648</v>
      </c>
      <c r="FE740" t="s">
        <v>182</v>
      </c>
    </row>
    <row r="741" spans="1:161" x14ac:dyDescent="0.45">
      <c r="A741" t="s">
        <v>161</v>
      </c>
      <c r="B741" t="s">
        <v>182</v>
      </c>
      <c r="C741" t="s">
        <v>221</v>
      </c>
      <c r="D741" t="s">
        <v>237</v>
      </c>
      <c r="E741" t="s">
        <v>239</v>
      </c>
      <c r="F741" t="str">
        <f>VLOOKUP(B741, Metadata!$A$1:$H$40, 7, FALSE)</f>
        <v>No HEAL CRF Match</v>
      </c>
      <c r="G741" t="s">
        <v>289</v>
      </c>
      <c r="H741" t="s">
        <v>1214</v>
      </c>
      <c r="I741" t="s">
        <v>1649</v>
      </c>
      <c r="FE741" t="s">
        <v>182</v>
      </c>
    </row>
    <row r="742" spans="1:161" x14ac:dyDescent="0.45">
      <c r="A742" t="s">
        <v>161</v>
      </c>
      <c r="B742" t="s">
        <v>182</v>
      </c>
      <c r="C742" t="s">
        <v>221</v>
      </c>
      <c r="D742" t="s">
        <v>237</v>
      </c>
      <c r="E742" t="s">
        <v>239</v>
      </c>
      <c r="F742" t="str">
        <f>VLOOKUP(B742, Metadata!$A$1:$H$40, 7, FALSE)</f>
        <v>No HEAL CRF Match</v>
      </c>
      <c r="G742" t="s">
        <v>832</v>
      </c>
      <c r="H742" t="s">
        <v>1215</v>
      </c>
      <c r="I742" t="s">
        <v>1650</v>
      </c>
      <c r="FE742" t="s">
        <v>182</v>
      </c>
    </row>
    <row r="743" spans="1:161" x14ac:dyDescent="0.45">
      <c r="A743" t="s">
        <v>161</v>
      </c>
      <c r="B743" t="s">
        <v>183</v>
      </c>
      <c r="C743" t="s">
        <v>222</v>
      </c>
      <c r="D743" t="s">
        <v>237</v>
      </c>
      <c r="E743" t="s">
        <v>239</v>
      </c>
      <c r="F743" t="str">
        <f>VLOOKUP(B743, Metadata!$A$1:$H$40, 7, FALSE)</f>
        <v>No HEAL CRF Match</v>
      </c>
      <c r="G743" t="s">
        <v>833</v>
      </c>
      <c r="H743" t="s">
        <v>1189</v>
      </c>
      <c r="FE743" t="s">
        <v>183</v>
      </c>
    </row>
    <row r="744" spans="1:161" x14ac:dyDescent="0.45">
      <c r="A744" t="s">
        <v>161</v>
      </c>
      <c r="B744" t="s">
        <v>183</v>
      </c>
      <c r="C744" t="s">
        <v>222</v>
      </c>
      <c r="D744" t="s">
        <v>237</v>
      </c>
      <c r="E744" t="s">
        <v>239</v>
      </c>
      <c r="F744" t="str">
        <f>VLOOKUP(B744, Metadata!$A$1:$H$40, 7, FALSE)</f>
        <v>No HEAL CRF Match</v>
      </c>
      <c r="G744" t="s">
        <v>834</v>
      </c>
      <c r="H744" t="s">
        <v>1191</v>
      </c>
      <c r="I744" t="s">
        <v>1651</v>
      </c>
      <c r="FE744" t="s">
        <v>183</v>
      </c>
    </row>
    <row r="745" spans="1:161" x14ac:dyDescent="0.45">
      <c r="A745" t="s">
        <v>161</v>
      </c>
      <c r="B745" t="s">
        <v>183</v>
      </c>
      <c r="C745" t="s">
        <v>222</v>
      </c>
      <c r="D745" t="s">
        <v>237</v>
      </c>
      <c r="E745" t="s">
        <v>239</v>
      </c>
      <c r="F745" t="str">
        <f>VLOOKUP(B745, Metadata!$A$1:$H$40, 7, FALSE)</f>
        <v>No HEAL CRF Match</v>
      </c>
      <c r="G745" t="s">
        <v>835</v>
      </c>
      <c r="H745" t="s">
        <v>1196</v>
      </c>
      <c r="I745" t="s">
        <v>1268</v>
      </c>
      <c r="FE745" t="s">
        <v>183</v>
      </c>
    </row>
    <row r="746" spans="1:161" x14ac:dyDescent="0.45">
      <c r="A746" t="s">
        <v>161</v>
      </c>
      <c r="B746" t="s">
        <v>183</v>
      </c>
      <c r="C746" t="s">
        <v>222</v>
      </c>
      <c r="D746" t="s">
        <v>237</v>
      </c>
      <c r="E746" t="s">
        <v>239</v>
      </c>
      <c r="F746" t="str">
        <f>VLOOKUP(B746, Metadata!$A$1:$H$40, 7, FALSE)</f>
        <v>No HEAL CRF Match</v>
      </c>
      <c r="G746" t="s">
        <v>836</v>
      </c>
      <c r="H746" t="s">
        <v>1200</v>
      </c>
      <c r="I746" t="s">
        <v>1652</v>
      </c>
      <c r="FE746" t="s">
        <v>183</v>
      </c>
    </row>
    <row r="747" spans="1:161" x14ac:dyDescent="0.45">
      <c r="A747" t="s">
        <v>161</v>
      </c>
      <c r="B747" t="s">
        <v>183</v>
      </c>
      <c r="C747" t="s">
        <v>222</v>
      </c>
      <c r="D747" t="s">
        <v>237</v>
      </c>
      <c r="E747" t="s">
        <v>239</v>
      </c>
      <c r="F747" t="str">
        <f>VLOOKUP(B747, Metadata!$A$1:$H$40, 7, FALSE)</f>
        <v>No HEAL CRF Match</v>
      </c>
      <c r="G747" t="s">
        <v>837</v>
      </c>
      <c r="H747" t="s">
        <v>1187</v>
      </c>
      <c r="I747" t="s">
        <v>1267</v>
      </c>
      <c r="FE747" t="s">
        <v>183</v>
      </c>
    </row>
    <row r="748" spans="1:161" x14ac:dyDescent="0.45">
      <c r="A748" t="s">
        <v>161</v>
      </c>
      <c r="B748" t="s">
        <v>183</v>
      </c>
      <c r="C748" t="s">
        <v>222</v>
      </c>
      <c r="D748" t="s">
        <v>237</v>
      </c>
      <c r="E748" t="s">
        <v>239</v>
      </c>
      <c r="F748" t="str">
        <f>VLOOKUP(B748, Metadata!$A$1:$H$40, 7, FALSE)</f>
        <v>No HEAL CRF Match</v>
      </c>
      <c r="G748" t="s">
        <v>838</v>
      </c>
      <c r="H748" t="s">
        <v>1216</v>
      </c>
      <c r="I748" t="s">
        <v>1653</v>
      </c>
      <c r="FE748" t="s">
        <v>183</v>
      </c>
    </row>
    <row r="749" spans="1:161" x14ac:dyDescent="0.45">
      <c r="A749" t="s">
        <v>161</v>
      </c>
      <c r="B749" t="s">
        <v>183</v>
      </c>
      <c r="C749" t="s">
        <v>222</v>
      </c>
      <c r="D749" t="s">
        <v>237</v>
      </c>
      <c r="E749" t="s">
        <v>239</v>
      </c>
      <c r="F749" t="str">
        <f>VLOOKUP(B749, Metadata!$A$1:$H$40, 7, FALSE)</f>
        <v>No HEAL CRF Match</v>
      </c>
      <c r="G749" t="s">
        <v>839</v>
      </c>
      <c r="H749" t="s">
        <v>1196</v>
      </c>
      <c r="I749" t="s">
        <v>1268</v>
      </c>
      <c r="FE749" t="s">
        <v>183</v>
      </c>
    </row>
    <row r="750" spans="1:161" x14ac:dyDescent="0.45">
      <c r="A750" t="s">
        <v>161</v>
      </c>
      <c r="B750" t="s">
        <v>183</v>
      </c>
      <c r="C750" t="s">
        <v>222</v>
      </c>
      <c r="D750" t="s">
        <v>237</v>
      </c>
      <c r="E750" t="s">
        <v>239</v>
      </c>
      <c r="F750" t="str">
        <f>VLOOKUP(B750, Metadata!$A$1:$H$40, 7, FALSE)</f>
        <v>No HEAL CRF Match</v>
      </c>
      <c r="G750" t="s">
        <v>840</v>
      </c>
      <c r="H750" t="s">
        <v>1196</v>
      </c>
      <c r="I750" t="s">
        <v>1270</v>
      </c>
      <c r="FE750" t="s">
        <v>183</v>
      </c>
    </row>
    <row r="751" spans="1:161" x14ac:dyDescent="0.45">
      <c r="A751" t="s">
        <v>161</v>
      </c>
      <c r="B751" t="s">
        <v>183</v>
      </c>
      <c r="C751" t="s">
        <v>222</v>
      </c>
      <c r="D751" t="s">
        <v>237</v>
      </c>
      <c r="E751" t="s">
        <v>239</v>
      </c>
      <c r="F751" t="str">
        <f>VLOOKUP(B751, Metadata!$A$1:$H$40, 7, FALSE)</f>
        <v>No HEAL CRF Match</v>
      </c>
      <c r="G751" t="s">
        <v>841</v>
      </c>
      <c r="H751" t="s">
        <v>1187</v>
      </c>
      <c r="I751" t="s">
        <v>1264</v>
      </c>
      <c r="FE751" t="s">
        <v>183</v>
      </c>
    </row>
    <row r="752" spans="1:161" x14ac:dyDescent="0.45">
      <c r="A752" t="s">
        <v>161</v>
      </c>
      <c r="B752" t="s">
        <v>184</v>
      </c>
      <c r="C752" t="s">
        <v>223</v>
      </c>
      <c r="D752" t="s">
        <v>238</v>
      </c>
      <c r="E752" t="s">
        <v>239</v>
      </c>
      <c r="F752" t="str">
        <f>VLOOKUP(B752, Metadata!$A$1:$H$40, 7, FALSE)</f>
        <v>Demographics</v>
      </c>
      <c r="G752" t="s">
        <v>842</v>
      </c>
      <c r="H752" t="s">
        <v>1200</v>
      </c>
      <c r="I752" t="s">
        <v>1348</v>
      </c>
      <c r="FE752" t="s">
        <v>184</v>
      </c>
    </row>
    <row r="753" spans="1:161" x14ac:dyDescent="0.45">
      <c r="A753" t="s">
        <v>161</v>
      </c>
      <c r="B753" t="s">
        <v>184</v>
      </c>
      <c r="C753" t="s">
        <v>223</v>
      </c>
      <c r="D753" t="s">
        <v>238</v>
      </c>
      <c r="E753" t="s">
        <v>239</v>
      </c>
      <c r="F753" t="str">
        <f>VLOOKUP(B753, Metadata!$A$1:$H$40, 7, FALSE)</f>
        <v>Demographics</v>
      </c>
      <c r="G753" t="s">
        <v>843</v>
      </c>
      <c r="H753" t="s">
        <v>1189</v>
      </c>
      <c r="I753" t="s">
        <v>1654</v>
      </c>
      <c r="FE753" t="s">
        <v>184</v>
      </c>
    </row>
    <row r="754" spans="1:161" x14ac:dyDescent="0.45">
      <c r="A754" t="s">
        <v>161</v>
      </c>
      <c r="B754" t="s">
        <v>184</v>
      </c>
      <c r="C754" t="s">
        <v>223</v>
      </c>
      <c r="D754" t="s">
        <v>238</v>
      </c>
      <c r="E754" t="s">
        <v>239</v>
      </c>
      <c r="F754" t="str">
        <f>VLOOKUP(B754, Metadata!$A$1:$H$40, 7, FALSE)</f>
        <v>Demographics</v>
      </c>
      <c r="G754" t="s">
        <v>844</v>
      </c>
      <c r="H754" t="s">
        <v>1189</v>
      </c>
      <c r="I754" t="s">
        <v>1655</v>
      </c>
      <c r="FE754" t="s">
        <v>184</v>
      </c>
    </row>
    <row r="755" spans="1:161" x14ac:dyDescent="0.45">
      <c r="A755" t="s">
        <v>161</v>
      </c>
      <c r="B755" t="s">
        <v>184</v>
      </c>
      <c r="C755" t="s">
        <v>223</v>
      </c>
      <c r="D755" t="s">
        <v>238</v>
      </c>
      <c r="E755" t="s">
        <v>239</v>
      </c>
      <c r="F755" t="str">
        <f>VLOOKUP(B755, Metadata!$A$1:$H$40, 7, FALSE)</f>
        <v>Demographics</v>
      </c>
      <c r="G755" t="s">
        <v>845</v>
      </c>
      <c r="H755" t="s">
        <v>1191</v>
      </c>
      <c r="I755" t="s">
        <v>1656</v>
      </c>
      <c r="FE755" t="s">
        <v>184</v>
      </c>
    </row>
    <row r="756" spans="1:161" x14ac:dyDescent="0.45">
      <c r="A756" t="s">
        <v>161</v>
      </c>
      <c r="B756" t="s">
        <v>184</v>
      </c>
      <c r="C756" t="s">
        <v>223</v>
      </c>
      <c r="D756" t="s">
        <v>238</v>
      </c>
      <c r="E756" t="s">
        <v>239</v>
      </c>
      <c r="F756" t="str">
        <f>VLOOKUP(B756, Metadata!$A$1:$H$40, 7, FALSE)</f>
        <v>Demographics</v>
      </c>
      <c r="G756" t="s">
        <v>846</v>
      </c>
      <c r="H756" t="s">
        <v>1209</v>
      </c>
      <c r="I756" t="s">
        <v>1657</v>
      </c>
      <c r="FE756" t="s">
        <v>184</v>
      </c>
    </row>
    <row r="757" spans="1:161" x14ac:dyDescent="0.45">
      <c r="A757" t="s">
        <v>161</v>
      </c>
      <c r="B757" t="s">
        <v>184</v>
      </c>
      <c r="C757" t="s">
        <v>223</v>
      </c>
      <c r="D757" t="s">
        <v>238</v>
      </c>
      <c r="E757" t="s">
        <v>239</v>
      </c>
      <c r="F757" t="str">
        <f>VLOOKUP(B757, Metadata!$A$1:$H$40, 7, FALSE)</f>
        <v>Demographics</v>
      </c>
      <c r="G757" t="s">
        <v>847</v>
      </c>
      <c r="H757" t="s">
        <v>1189</v>
      </c>
      <c r="I757" t="s">
        <v>1658</v>
      </c>
      <c r="FE757" t="s">
        <v>184</v>
      </c>
    </row>
    <row r="758" spans="1:161" x14ac:dyDescent="0.45">
      <c r="A758" t="s">
        <v>161</v>
      </c>
      <c r="B758" t="s">
        <v>184</v>
      </c>
      <c r="C758" t="s">
        <v>223</v>
      </c>
      <c r="D758" t="s">
        <v>238</v>
      </c>
      <c r="E758" t="s">
        <v>239</v>
      </c>
      <c r="F758" t="str">
        <f>VLOOKUP(B758, Metadata!$A$1:$H$40, 7, FALSE)</f>
        <v>Demographics</v>
      </c>
      <c r="G758" t="s">
        <v>848</v>
      </c>
      <c r="H758" t="s">
        <v>1191</v>
      </c>
      <c r="I758" t="s">
        <v>1659</v>
      </c>
      <c r="FE758" t="s">
        <v>184</v>
      </c>
    </row>
    <row r="759" spans="1:161" x14ac:dyDescent="0.45">
      <c r="A759" t="s">
        <v>161</v>
      </c>
      <c r="B759" t="s">
        <v>184</v>
      </c>
      <c r="C759" t="s">
        <v>223</v>
      </c>
      <c r="D759" t="s">
        <v>238</v>
      </c>
      <c r="E759" t="s">
        <v>239</v>
      </c>
      <c r="F759" t="str">
        <f>VLOOKUP(B759, Metadata!$A$1:$H$40, 7, FALSE)</f>
        <v>Demographics</v>
      </c>
      <c r="G759" t="s">
        <v>849</v>
      </c>
      <c r="H759" t="s">
        <v>1200</v>
      </c>
      <c r="I759" t="s">
        <v>1348</v>
      </c>
      <c r="FE759" t="s">
        <v>184</v>
      </c>
    </row>
    <row r="760" spans="1:161" x14ac:dyDescent="0.45">
      <c r="A760" t="s">
        <v>161</v>
      </c>
      <c r="B760" t="s">
        <v>184</v>
      </c>
      <c r="C760" t="s">
        <v>223</v>
      </c>
      <c r="D760" t="s">
        <v>238</v>
      </c>
      <c r="E760" t="s">
        <v>239</v>
      </c>
      <c r="F760" t="str">
        <f>VLOOKUP(B760, Metadata!$A$1:$H$40, 7, FALSE)</f>
        <v>Demographics</v>
      </c>
      <c r="G760" t="s">
        <v>850</v>
      </c>
      <c r="H760" t="s">
        <v>1199</v>
      </c>
      <c r="I760" t="s">
        <v>1550</v>
      </c>
      <c r="FE760" t="s">
        <v>184</v>
      </c>
    </row>
    <row r="761" spans="1:161" x14ac:dyDescent="0.45">
      <c r="A761" t="s">
        <v>161</v>
      </c>
      <c r="B761" t="s">
        <v>184</v>
      </c>
      <c r="C761" t="s">
        <v>223</v>
      </c>
      <c r="D761" t="s">
        <v>238</v>
      </c>
      <c r="E761" t="s">
        <v>239</v>
      </c>
      <c r="F761" t="str">
        <f>VLOOKUP(B761, Metadata!$A$1:$H$40, 7, FALSE)</f>
        <v>Demographics</v>
      </c>
      <c r="G761" t="s">
        <v>851</v>
      </c>
      <c r="H761" t="s">
        <v>1209</v>
      </c>
      <c r="I761" t="s">
        <v>1660</v>
      </c>
      <c r="FE761" t="s">
        <v>184</v>
      </c>
    </row>
    <row r="762" spans="1:161" x14ac:dyDescent="0.45">
      <c r="A762" t="s">
        <v>161</v>
      </c>
      <c r="B762" t="s">
        <v>185</v>
      </c>
      <c r="C762" t="s">
        <v>224</v>
      </c>
      <c r="D762" t="s">
        <v>237</v>
      </c>
      <c r="E762" t="s">
        <v>239</v>
      </c>
      <c r="F762" t="str">
        <f>VLOOKUP(B762, Metadata!$A$1:$H$40, 7, FALSE)</f>
        <v>No HEAL CRF Match</v>
      </c>
      <c r="G762" t="s">
        <v>852</v>
      </c>
      <c r="H762" t="s">
        <v>1200</v>
      </c>
      <c r="I762" t="s">
        <v>1661</v>
      </c>
      <c r="FE762" t="s">
        <v>185</v>
      </c>
    </row>
    <row r="763" spans="1:161" x14ac:dyDescent="0.45">
      <c r="A763" t="s">
        <v>161</v>
      </c>
      <c r="B763" t="s">
        <v>185</v>
      </c>
      <c r="C763" t="s">
        <v>224</v>
      </c>
      <c r="D763" t="s">
        <v>237</v>
      </c>
      <c r="E763" t="s">
        <v>239</v>
      </c>
      <c r="F763" t="str">
        <f>VLOOKUP(B763, Metadata!$A$1:$H$40, 7, FALSE)</f>
        <v>No HEAL CRF Match</v>
      </c>
      <c r="G763" t="s">
        <v>853</v>
      </c>
      <c r="H763" t="s">
        <v>1196</v>
      </c>
      <c r="I763" t="s">
        <v>1662</v>
      </c>
      <c r="FE763" t="s">
        <v>185</v>
      </c>
    </row>
    <row r="764" spans="1:161" x14ac:dyDescent="0.45">
      <c r="A764" t="s">
        <v>161</v>
      </c>
      <c r="B764" t="s">
        <v>186</v>
      </c>
      <c r="C764" t="s">
        <v>225</v>
      </c>
      <c r="D764" t="s">
        <v>237</v>
      </c>
      <c r="E764" t="s">
        <v>239</v>
      </c>
      <c r="F764" t="str">
        <f>VLOOKUP(B764, Metadata!$A$1:$H$40, 7, FALSE)</f>
        <v>No HEAL CRF Match</v>
      </c>
      <c r="G764" t="s">
        <v>854</v>
      </c>
      <c r="H764" t="s">
        <v>1189</v>
      </c>
      <c r="I764" t="s">
        <v>1663</v>
      </c>
      <c r="FE764" t="s">
        <v>186</v>
      </c>
    </row>
    <row r="765" spans="1:161" x14ac:dyDescent="0.45">
      <c r="A765" t="s">
        <v>161</v>
      </c>
      <c r="B765" t="s">
        <v>186</v>
      </c>
      <c r="C765" t="s">
        <v>225</v>
      </c>
      <c r="D765" t="s">
        <v>237</v>
      </c>
      <c r="E765" t="s">
        <v>239</v>
      </c>
      <c r="F765" t="str">
        <f>VLOOKUP(B765, Metadata!$A$1:$H$40, 7, FALSE)</f>
        <v>No HEAL CRF Match</v>
      </c>
      <c r="G765" t="s">
        <v>855</v>
      </c>
      <c r="H765" t="s">
        <v>1189</v>
      </c>
      <c r="I765" t="s">
        <v>1664</v>
      </c>
      <c r="J765" t="s">
        <v>1977</v>
      </c>
      <c r="FE765" t="s">
        <v>186</v>
      </c>
    </row>
    <row r="766" spans="1:161" x14ac:dyDescent="0.45">
      <c r="A766" t="s">
        <v>161</v>
      </c>
      <c r="B766" t="s">
        <v>186</v>
      </c>
      <c r="C766" t="s">
        <v>225</v>
      </c>
      <c r="D766" t="s">
        <v>237</v>
      </c>
      <c r="E766" t="s">
        <v>239</v>
      </c>
      <c r="F766" t="str">
        <f>VLOOKUP(B766, Metadata!$A$1:$H$40, 7, FALSE)</f>
        <v>No HEAL CRF Match</v>
      </c>
      <c r="G766" t="s">
        <v>856</v>
      </c>
      <c r="H766" t="s">
        <v>1199</v>
      </c>
      <c r="I766" t="s">
        <v>1257</v>
      </c>
      <c r="FE766" t="s">
        <v>186</v>
      </c>
    </row>
    <row r="767" spans="1:161" x14ac:dyDescent="0.45">
      <c r="A767" t="s">
        <v>161</v>
      </c>
      <c r="B767" t="s">
        <v>186</v>
      </c>
      <c r="C767" t="s">
        <v>225</v>
      </c>
      <c r="D767" t="s">
        <v>237</v>
      </c>
      <c r="E767" t="s">
        <v>239</v>
      </c>
      <c r="F767" t="str">
        <f>VLOOKUP(B767, Metadata!$A$1:$H$40, 7, FALSE)</f>
        <v>No HEAL CRF Match</v>
      </c>
      <c r="G767" t="s">
        <v>857</v>
      </c>
      <c r="H767" t="s">
        <v>1200</v>
      </c>
      <c r="I767" t="s">
        <v>1665</v>
      </c>
      <c r="FE767" t="s">
        <v>186</v>
      </c>
    </row>
    <row r="768" spans="1:161" x14ac:dyDescent="0.45">
      <c r="A768" t="s">
        <v>161</v>
      </c>
      <c r="B768" t="s">
        <v>186</v>
      </c>
      <c r="C768" t="s">
        <v>225</v>
      </c>
      <c r="D768" t="s">
        <v>237</v>
      </c>
      <c r="E768" t="s">
        <v>239</v>
      </c>
      <c r="F768" t="str">
        <f>VLOOKUP(B768, Metadata!$A$1:$H$40, 7, FALSE)</f>
        <v>No HEAL CRF Match</v>
      </c>
      <c r="G768" t="s">
        <v>858</v>
      </c>
      <c r="H768" t="s">
        <v>1187</v>
      </c>
      <c r="I768" t="s">
        <v>1666</v>
      </c>
      <c r="FE768" t="s">
        <v>186</v>
      </c>
    </row>
    <row r="769" spans="1:161" x14ac:dyDescent="0.45">
      <c r="A769" t="s">
        <v>161</v>
      </c>
      <c r="B769" t="s">
        <v>187</v>
      </c>
      <c r="C769" t="s">
        <v>226</v>
      </c>
      <c r="D769" t="s">
        <v>237</v>
      </c>
      <c r="E769" t="s">
        <v>239</v>
      </c>
      <c r="F769" t="str">
        <f>VLOOKUP(B769, Metadata!$A$1:$H$40, 7, FALSE)</f>
        <v>No HEAL CRF Match</v>
      </c>
      <c r="G769" t="s">
        <v>859</v>
      </c>
      <c r="H769" t="s">
        <v>1189</v>
      </c>
      <c r="I769" t="s">
        <v>1667</v>
      </c>
      <c r="FE769" t="s">
        <v>187</v>
      </c>
    </row>
    <row r="770" spans="1:161" x14ac:dyDescent="0.45">
      <c r="A770" t="s">
        <v>161</v>
      </c>
      <c r="B770" t="s">
        <v>187</v>
      </c>
      <c r="C770" t="s">
        <v>226</v>
      </c>
      <c r="D770" t="s">
        <v>237</v>
      </c>
      <c r="E770" t="s">
        <v>239</v>
      </c>
      <c r="F770" t="str">
        <f>VLOOKUP(B770, Metadata!$A$1:$H$40, 7, FALSE)</f>
        <v>No HEAL CRF Match</v>
      </c>
      <c r="G770" t="s">
        <v>860</v>
      </c>
      <c r="H770" t="s">
        <v>1189</v>
      </c>
      <c r="I770" t="s">
        <v>1668</v>
      </c>
      <c r="J770" t="s">
        <v>1978</v>
      </c>
      <c r="FE770" t="s">
        <v>187</v>
      </c>
    </row>
    <row r="771" spans="1:161" x14ac:dyDescent="0.45">
      <c r="A771" t="s">
        <v>161</v>
      </c>
      <c r="B771" t="s">
        <v>187</v>
      </c>
      <c r="C771" t="s">
        <v>226</v>
      </c>
      <c r="D771" t="s">
        <v>237</v>
      </c>
      <c r="E771" t="s">
        <v>239</v>
      </c>
      <c r="F771" t="str">
        <f>VLOOKUP(B771, Metadata!$A$1:$H$40, 7, FALSE)</f>
        <v>No HEAL CRF Match</v>
      </c>
      <c r="G771" t="s">
        <v>861</v>
      </c>
      <c r="H771" t="s">
        <v>1200</v>
      </c>
      <c r="I771" t="s">
        <v>1669</v>
      </c>
      <c r="FE771" t="s">
        <v>187</v>
      </c>
    </row>
    <row r="772" spans="1:161" x14ac:dyDescent="0.45">
      <c r="A772" t="s">
        <v>161</v>
      </c>
      <c r="B772" t="s">
        <v>187</v>
      </c>
      <c r="C772" t="s">
        <v>226</v>
      </c>
      <c r="D772" t="s">
        <v>237</v>
      </c>
      <c r="E772" t="s">
        <v>239</v>
      </c>
      <c r="F772" t="str">
        <f>VLOOKUP(B772, Metadata!$A$1:$H$40, 7, FALSE)</f>
        <v>No HEAL CRF Match</v>
      </c>
      <c r="G772" t="s">
        <v>862</v>
      </c>
      <c r="H772" t="s">
        <v>1199</v>
      </c>
      <c r="I772" t="s">
        <v>1257</v>
      </c>
      <c r="FE772" t="s">
        <v>187</v>
      </c>
    </row>
    <row r="773" spans="1:161" x14ac:dyDescent="0.45">
      <c r="A773" t="s">
        <v>161</v>
      </c>
      <c r="B773" t="s">
        <v>188</v>
      </c>
      <c r="C773" t="s">
        <v>227</v>
      </c>
      <c r="D773" t="s">
        <v>237</v>
      </c>
      <c r="E773" t="s">
        <v>239</v>
      </c>
      <c r="F773" t="str">
        <f>VLOOKUP(B773, Metadata!$A$1:$H$40, 7, FALSE)</f>
        <v>No HEAL CRF Match</v>
      </c>
      <c r="G773" t="s">
        <v>863</v>
      </c>
      <c r="H773" t="s">
        <v>1189</v>
      </c>
      <c r="I773" t="s">
        <v>1668</v>
      </c>
      <c r="J773" t="s">
        <v>1979</v>
      </c>
      <c r="FE773" t="s">
        <v>188</v>
      </c>
    </row>
    <row r="774" spans="1:161" x14ac:dyDescent="0.45">
      <c r="A774" t="s">
        <v>161</v>
      </c>
      <c r="B774" t="s">
        <v>188</v>
      </c>
      <c r="C774" t="s">
        <v>227</v>
      </c>
      <c r="D774" t="s">
        <v>237</v>
      </c>
      <c r="E774" t="s">
        <v>239</v>
      </c>
      <c r="F774" t="str">
        <f>VLOOKUP(B774, Metadata!$A$1:$H$40, 7, FALSE)</f>
        <v>No HEAL CRF Match</v>
      </c>
      <c r="G774" t="s">
        <v>864</v>
      </c>
      <c r="H774" t="s">
        <v>1200</v>
      </c>
      <c r="I774" t="s">
        <v>1669</v>
      </c>
      <c r="FE774" t="s">
        <v>188</v>
      </c>
    </row>
    <row r="775" spans="1:161" x14ac:dyDescent="0.45">
      <c r="A775" t="s">
        <v>161</v>
      </c>
      <c r="B775" t="s">
        <v>188</v>
      </c>
      <c r="C775" t="s">
        <v>227</v>
      </c>
      <c r="D775" t="s">
        <v>237</v>
      </c>
      <c r="E775" t="s">
        <v>239</v>
      </c>
      <c r="F775" t="str">
        <f>VLOOKUP(B775, Metadata!$A$1:$H$40, 7, FALSE)</f>
        <v>No HEAL CRF Match</v>
      </c>
      <c r="G775" t="s">
        <v>865</v>
      </c>
      <c r="H775" t="s">
        <v>1189</v>
      </c>
      <c r="I775" t="s">
        <v>1670</v>
      </c>
      <c r="FE775" t="s">
        <v>188</v>
      </c>
    </row>
    <row r="776" spans="1:161" x14ac:dyDescent="0.45">
      <c r="A776" t="s">
        <v>161</v>
      </c>
      <c r="B776" t="s">
        <v>188</v>
      </c>
      <c r="C776" t="s">
        <v>227</v>
      </c>
      <c r="D776" t="s">
        <v>237</v>
      </c>
      <c r="E776" t="s">
        <v>239</v>
      </c>
      <c r="F776" t="str">
        <f>VLOOKUP(B776, Metadata!$A$1:$H$40, 7, FALSE)</f>
        <v>No HEAL CRF Match</v>
      </c>
      <c r="G776" t="s">
        <v>866</v>
      </c>
      <c r="H776" t="s">
        <v>1200</v>
      </c>
      <c r="I776" t="s">
        <v>1671</v>
      </c>
      <c r="FE776" t="s">
        <v>188</v>
      </c>
    </row>
    <row r="777" spans="1:161" x14ac:dyDescent="0.45">
      <c r="A777" t="s">
        <v>161</v>
      </c>
      <c r="B777" t="s">
        <v>188</v>
      </c>
      <c r="C777" t="s">
        <v>227</v>
      </c>
      <c r="D777" t="s">
        <v>237</v>
      </c>
      <c r="E777" t="s">
        <v>239</v>
      </c>
      <c r="F777" t="str">
        <f>VLOOKUP(B777, Metadata!$A$1:$H$40, 7, FALSE)</f>
        <v>No HEAL CRF Match</v>
      </c>
      <c r="G777" t="s">
        <v>867</v>
      </c>
      <c r="H777" t="s">
        <v>1189</v>
      </c>
      <c r="I777" t="s">
        <v>1672</v>
      </c>
      <c r="FE777" t="s">
        <v>188</v>
      </c>
    </row>
    <row r="778" spans="1:161" x14ac:dyDescent="0.45">
      <c r="A778" t="s">
        <v>161</v>
      </c>
      <c r="B778" t="s">
        <v>188</v>
      </c>
      <c r="C778" t="s">
        <v>227</v>
      </c>
      <c r="D778" t="s">
        <v>237</v>
      </c>
      <c r="E778" t="s">
        <v>239</v>
      </c>
      <c r="F778" t="str">
        <f>VLOOKUP(B778, Metadata!$A$1:$H$40, 7, FALSE)</f>
        <v>No HEAL CRF Match</v>
      </c>
      <c r="G778" t="s">
        <v>868</v>
      </c>
      <c r="H778" t="s">
        <v>1189</v>
      </c>
      <c r="I778" t="s">
        <v>1673</v>
      </c>
      <c r="FE778" t="s">
        <v>188</v>
      </c>
    </row>
    <row r="779" spans="1:161" x14ac:dyDescent="0.45">
      <c r="A779" t="s">
        <v>161</v>
      </c>
      <c r="B779" t="s">
        <v>188</v>
      </c>
      <c r="C779" t="s">
        <v>227</v>
      </c>
      <c r="D779" t="s">
        <v>237</v>
      </c>
      <c r="E779" t="s">
        <v>239</v>
      </c>
      <c r="F779" t="str">
        <f>VLOOKUP(B779, Metadata!$A$1:$H$40, 7, FALSE)</f>
        <v>No HEAL CRF Match</v>
      </c>
      <c r="G779" t="s">
        <v>869</v>
      </c>
      <c r="H779" t="s">
        <v>1189</v>
      </c>
      <c r="I779" t="s">
        <v>1674</v>
      </c>
      <c r="FE779" t="s">
        <v>188</v>
      </c>
    </row>
    <row r="780" spans="1:161" x14ac:dyDescent="0.45">
      <c r="A780" t="s">
        <v>161</v>
      </c>
      <c r="B780" t="s">
        <v>188</v>
      </c>
      <c r="C780" t="s">
        <v>227</v>
      </c>
      <c r="D780" t="s">
        <v>237</v>
      </c>
      <c r="E780" t="s">
        <v>239</v>
      </c>
      <c r="F780" t="str">
        <f>VLOOKUP(B780, Metadata!$A$1:$H$40, 7, FALSE)</f>
        <v>No HEAL CRF Match</v>
      </c>
      <c r="G780" t="s">
        <v>870</v>
      </c>
      <c r="H780" t="s">
        <v>1199</v>
      </c>
      <c r="I780" t="s">
        <v>1257</v>
      </c>
      <c r="FE780" t="s">
        <v>188</v>
      </c>
    </row>
    <row r="781" spans="1:161" x14ac:dyDescent="0.45">
      <c r="A781" t="s">
        <v>161</v>
      </c>
      <c r="B781" t="s">
        <v>189</v>
      </c>
      <c r="C781" t="s">
        <v>228</v>
      </c>
      <c r="D781" t="s">
        <v>237</v>
      </c>
      <c r="E781" t="s">
        <v>239</v>
      </c>
      <c r="F781" t="str">
        <f>VLOOKUP(B781, Metadata!$A$1:$H$40, 7, FALSE)</f>
        <v>No HEAL CRF Match</v>
      </c>
      <c r="G781" t="s">
        <v>871</v>
      </c>
      <c r="H781" t="s">
        <v>1189</v>
      </c>
      <c r="I781" t="s">
        <v>1675</v>
      </c>
      <c r="FE781" t="s">
        <v>189</v>
      </c>
    </row>
    <row r="782" spans="1:161" x14ac:dyDescent="0.45">
      <c r="A782" t="s">
        <v>161</v>
      </c>
      <c r="B782" t="s">
        <v>189</v>
      </c>
      <c r="C782" t="s">
        <v>228</v>
      </c>
      <c r="D782" t="s">
        <v>237</v>
      </c>
      <c r="E782" t="s">
        <v>239</v>
      </c>
      <c r="F782" t="str">
        <f>VLOOKUP(B782, Metadata!$A$1:$H$40, 7, FALSE)</f>
        <v>No HEAL CRF Match</v>
      </c>
      <c r="G782" t="s">
        <v>872</v>
      </c>
      <c r="H782" t="s">
        <v>1189</v>
      </c>
      <c r="I782" t="s">
        <v>1668</v>
      </c>
      <c r="J782" t="s">
        <v>1932</v>
      </c>
      <c r="FE782" t="s">
        <v>189</v>
      </c>
    </row>
    <row r="783" spans="1:161" x14ac:dyDescent="0.45">
      <c r="A783" t="s">
        <v>161</v>
      </c>
      <c r="B783" t="s">
        <v>189</v>
      </c>
      <c r="C783" t="s">
        <v>228</v>
      </c>
      <c r="D783" t="s">
        <v>237</v>
      </c>
      <c r="E783" t="s">
        <v>239</v>
      </c>
      <c r="F783" t="str">
        <f>VLOOKUP(B783, Metadata!$A$1:$H$40, 7, FALSE)</f>
        <v>No HEAL CRF Match</v>
      </c>
      <c r="G783" t="s">
        <v>873</v>
      </c>
      <c r="H783" t="s">
        <v>1200</v>
      </c>
      <c r="I783" t="s">
        <v>1669</v>
      </c>
      <c r="FE783" t="s">
        <v>189</v>
      </c>
    </row>
    <row r="784" spans="1:161" x14ac:dyDescent="0.45">
      <c r="A784" t="s">
        <v>161</v>
      </c>
      <c r="B784" t="s">
        <v>189</v>
      </c>
      <c r="C784" t="s">
        <v>228</v>
      </c>
      <c r="D784" t="s">
        <v>237</v>
      </c>
      <c r="E784" t="s">
        <v>239</v>
      </c>
      <c r="F784" t="str">
        <f>VLOOKUP(B784, Metadata!$A$1:$H$40, 7, FALSE)</f>
        <v>No HEAL CRF Match</v>
      </c>
      <c r="G784" t="s">
        <v>874</v>
      </c>
      <c r="H784" t="s">
        <v>1204</v>
      </c>
      <c r="I784" t="s">
        <v>1676</v>
      </c>
      <c r="FE784" t="s">
        <v>189</v>
      </c>
    </row>
    <row r="785" spans="1:161" x14ac:dyDescent="0.45">
      <c r="A785" t="s">
        <v>161</v>
      </c>
      <c r="B785" t="s">
        <v>190</v>
      </c>
      <c r="C785" t="s">
        <v>226</v>
      </c>
      <c r="D785" t="s">
        <v>237</v>
      </c>
      <c r="E785" t="s">
        <v>239</v>
      </c>
      <c r="F785" t="str">
        <f>VLOOKUP(B785, Metadata!$A$1:$H$40, 7, FALSE)</f>
        <v>No HEAL CRF Match</v>
      </c>
      <c r="G785" t="s">
        <v>875</v>
      </c>
      <c r="H785" t="s">
        <v>1189</v>
      </c>
      <c r="I785" t="s">
        <v>1677</v>
      </c>
      <c r="FE785" t="s">
        <v>190</v>
      </c>
    </row>
    <row r="786" spans="1:161" x14ac:dyDescent="0.45">
      <c r="A786" t="s">
        <v>161</v>
      </c>
      <c r="B786" t="s">
        <v>190</v>
      </c>
      <c r="C786" t="s">
        <v>226</v>
      </c>
      <c r="D786" t="s">
        <v>237</v>
      </c>
      <c r="E786" t="s">
        <v>239</v>
      </c>
      <c r="F786" t="str">
        <f>VLOOKUP(B786, Metadata!$A$1:$H$40, 7, FALSE)</f>
        <v>No HEAL CRF Match</v>
      </c>
      <c r="G786" t="s">
        <v>876</v>
      </c>
      <c r="H786" t="s">
        <v>1189</v>
      </c>
      <c r="I786" t="s">
        <v>1678</v>
      </c>
      <c r="FE786" t="s">
        <v>190</v>
      </c>
    </row>
    <row r="787" spans="1:161" x14ac:dyDescent="0.45">
      <c r="A787" t="s">
        <v>161</v>
      </c>
      <c r="B787" t="s">
        <v>190</v>
      </c>
      <c r="C787" t="s">
        <v>226</v>
      </c>
      <c r="D787" t="s">
        <v>237</v>
      </c>
      <c r="E787" t="s">
        <v>239</v>
      </c>
      <c r="F787" t="str">
        <f>VLOOKUP(B787, Metadata!$A$1:$H$40, 7, FALSE)</f>
        <v>No HEAL CRF Match</v>
      </c>
      <c r="G787" t="s">
        <v>877</v>
      </c>
      <c r="H787" t="s">
        <v>1189</v>
      </c>
      <c r="I787" t="s">
        <v>1679</v>
      </c>
      <c r="FE787" t="s">
        <v>190</v>
      </c>
    </row>
    <row r="788" spans="1:161" x14ac:dyDescent="0.45">
      <c r="A788" t="s">
        <v>161</v>
      </c>
      <c r="B788" t="s">
        <v>190</v>
      </c>
      <c r="C788" t="s">
        <v>226</v>
      </c>
      <c r="D788" t="s">
        <v>237</v>
      </c>
      <c r="E788" t="s">
        <v>239</v>
      </c>
      <c r="F788" t="str">
        <f>VLOOKUP(B788, Metadata!$A$1:$H$40, 7, FALSE)</f>
        <v>No HEAL CRF Match</v>
      </c>
      <c r="G788" t="s">
        <v>878</v>
      </c>
      <c r="H788" t="s">
        <v>1189</v>
      </c>
      <c r="I788" t="s">
        <v>1680</v>
      </c>
      <c r="FE788" t="s">
        <v>190</v>
      </c>
    </row>
    <row r="789" spans="1:161" x14ac:dyDescent="0.45">
      <c r="A789" t="s">
        <v>161</v>
      </c>
      <c r="B789" t="s">
        <v>190</v>
      </c>
      <c r="C789" t="s">
        <v>226</v>
      </c>
      <c r="D789" t="s">
        <v>237</v>
      </c>
      <c r="E789" t="s">
        <v>239</v>
      </c>
      <c r="F789" t="str">
        <f>VLOOKUP(B789, Metadata!$A$1:$H$40, 7, FALSE)</f>
        <v>No HEAL CRF Match</v>
      </c>
      <c r="G789" t="s">
        <v>879</v>
      </c>
      <c r="H789" t="s">
        <v>1189</v>
      </c>
      <c r="I789" t="s">
        <v>1681</v>
      </c>
      <c r="FE789" t="s">
        <v>190</v>
      </c>
    </row>
    <row r="790" spans="1:161" x14ac:dyDescent="0.45">
      <c r="A790" t="s">
        <v>161</v>
      </c>
      <c r="B790" t="s">
        <v>190</v>
      </c>
      <c r="C790" t="s">
        <v>226</v>
      </c>
      <c r="D790" t="s">
        <v>237</v>
      </c>
      <c r="E790" t="s">
        <v>239</v>
      </c>
      <c r="F790" t="str">
        <f>VLOOKUP(B790, Metadata!$A$1:$H$40, 7, FALSE)</f>
        <v>No HEAL CRF Match</v>
      </c>
      <c r="G790" t="s">
        <v>880</v>
      </c>
      <c r="H790" t="s">
        <v>1189</v>
      </c>
      <c r="I790" t="s">
        <v>1682</v>
      </c>
      <c r="FE790" t="s">
        <v>190</v>
      </c>
    </row>
    <row r="791" spans="1:161" x14ac:dyDescent="0.45">
      <c r="A791" t="s">
        <v>161</v>
      </c>
      <c r="B791" t="s">
        <v>190</v>
      </c>
      <c r="C791" t="s">
        <v>226</v>
      </c>
      <c r="D791" t="s">
        <v>237</v>
      </c>
      <c r="E791" t="s">
        <v>239</v>
      </c>
      <c r="F791" t="str">
        <f>VLOOKUP(B791, Metadata!$A$1:$H$40, 7, FALSE)</f>
        <v>No HEAL CRF Match</v>
      </c>
      <c r="G791" t="s">
        <v>881</v>
      </c>
      <c r="H791" t="s">
        <v>1189</v>
      </c>
      <c r="I791" t="s">
        <v>1683</v>
      </c>
      <c r="FE791" t="s">
        <v>190</v>
      </c>
    </row>
    <row r="792" spans="1:161" x14ac:dyDescent="0.45">
      <c r="A792" t="s">
        <v>161</v>
      </c>
      <c r="B792" t="s">
        <v>190</v>
      </c>
      <c r="C792" t="s">
        <v>226</v>
      </c>
      <c r="D792" t="s">
        <v>237</v>
      </c>
      <c r="E792" t="s">
        <v>239</v>
      </c>
      <c r="F792" t="str">
        <f>VLOOKUP(B792, Metadata!$A$1:$H$40, 7, FALSE)</f>
        <v>No HEAL CRF Match</v>
      </c>
      <c r="G792" t="s">
        <v>882</v>
      </c>
      <c r="H792" t="s">
        <v>1189</v>
      </c>
      <c r="I792" t="s">
        <v>1684</v>
      </c>
      <c r="J792" t="s">
        <v>1980</v>
      </c>
      <c r="FE792" t="s">
        <v>190</v>
      </c>
    </row>
    <row r="793" spans="1:161" x14ac:dyDescent="0.45">
      <c r="A793" t="s">
        <v>161</v>
      </c>
      <c r="B793" t="s">
        <v>190</v>
      </c>
      <c r="C793" t="s">
        <v>226</v>
      </c>
      <c r="D793" t="s">
        <v>237</v>
      </c>
      <c r="E793" t="s">
        <v>239</v>
      </c>
      <c r="F793" t="str">
        <f>VLOOKUP(B793, Metadata!$A$1:$H$40, 7, FALSE)</f>
        <v>No HEAL CRF Match</v>
      </c>
      <c r="G793" t="s">
        <v>883</v>
      </c>
      <c r="H793" t="s">
        <v>1189</v>
      </c>
      <c r="I793" t="s">
        <v>1668</v>
      </c>
      <c r="J793" t="s">
        <v>1932</v>
      </c>
      <c r="FE793" t="s">
        <v>190</v>
      </c>
    </row>
    <row r="794" spans="1:161" x14ac:dyDescent="0.45">
      <c r="A794" t="s">
        <v>161</v>
      </c>
      <c r="B794" t="s">
        <v>190</v>
      </c>
      <c r="C794" t="s">
        <v>226</v>
      </c>
      <c r="D794" t="s">
        <v>237</v>
      </c>
      <c r="E794" t="s">
        <v>239</v>
      </c>
      <c r="F794" t="str">
        <f>VLOOKUP(B794, Metadata!$A$1:$H$40, 7, FALSE)</f>
        <v>No HEAL CRF Match</v>
      </c>
      <c r="G794" t="s">
        <v>884</v>
      </c>
      <c r="H794" t="s">
        <v>1204</v>
      </c>
      <c r="I794" t="s">
        <v>1676</v>
      </c>
      <c r="FE794" t="s">
        <v>190</v>
      </c>
    </row>
    <row r="795" spans="1:161" x14ac:dyDescent="0.45">
      <c r="A795" t="s">
        <v>161</v>
      </c>
      <c r="B795" t="s">
        <v>190</v>
      </c>
      <c r="C795" t="s">
        <v>226</v>
      </c>
      <c r="D795" t="s">
        <v>237</v>
      </c>
      <c r="E795" t="s">
        <v>239</v>
      </c>
      <c r="F795" t="str">
        <f>VLOOKUP(B795, Metadata!$A$1:$H$40, 7, FALSE)</f>
        <v>No HEAL CRF Match</v>
      </c>
      <c r="G795" t="s">
        <v>885</v>
      </c>
      <c r="H795" t="s">
        <v>1200</v>
      </c>
      <c r="I795" t="s">
        <v>1669</v>
      </c>
      <c r="FE795" t="s">
        <v>190</v>
      </c>
    </row>
    <row r="796" spans="1:161" x14ac:dyDescent="0.45">
      <c r="A796" t="s">
        <v>161</v>
      </c>
      <c r="B796" t="s">
        <v>190</v>
      </c>
      <c r="C796" t="s">
        <v>226</v>
      </c>
      <c r="D796" t="s">
        <v>237</v>
      </c>
      <c r="E796" t="s">
        <v>239</v>
      </c>
      <c r="F796" t="str">
        <f>VLOOKUP(B796, Metadata!$A$1:$H$40, 7, FALSE)</f>
        <v>No HEAL CRF Match</v>
      </c>
      <c r="G796" t="s">
        <v>886</v>
      </c>
      <c r="H796" t="s">
        <v>1189</v>
      </c>
      <c r="I796" t="s">
        <v>1359</v>
      </c>
      <c r="FE796" t="s">
        <v>190</v>
      </c>
    </row>
    <row r="797" spans="1:161" x14ac:dyDescent="0.45">
      <c r="A797" t="s">
        <v>161</v>
      </c>
      <c r="B797" t="s">
        <v>191</v>
      </c>
      <c r="C797" t="s">
        <v>229</v>
      </c>
      <c r="D797" t="s">
        <v>237</v>
      </c>
      <c r="E797" t="s">
        <v>239</v>
      </c>
      <c r="F797" t="str">
        <f>VLOOKUP(B797, Metadata!$A$1:$H$40, 7, FALSE)</f>
        <v>No HEAL CRF Match</v>
      </c>
      <c r="G797" t="s">
        <v>887</v>
      </c>
      <c r="H797" t="s">
        <v>1196</v>
      </c>
      <c r="I797" t="s">
        <v>1685</v>
      </c>
      <c r="FE797" t="s">
        <v>191</v>
      </c>
    </row>
    <row r="798" spans="1:161" x14ac:dyDescent="0.45">
      <c r="A798" t="s">
        <v>161</v>
      </c>
      <c r="B798" t="s">
        <v>191</v>
      </c>
      <c r="C798" t="s">
        <v>229</v>
      </c>
      <c r="D798" t="s">
        <v>237</v>
      </c>
      <c r="E798" t="s">
        <v>239</v>
      </c>
      <c r="F798" t="str">
        <f>VLOOKUP(B798, Metadata!$A$1:$H$40, 7, FALSE)</f>
        <v>No HEAL CRF Match</v>
      </c>
      <c r="G798" t="s">
        <v>888</v>
      </c>
      <c r="H798" t="s">
        <v>1189</v>
      </c>
      <c r="I798" t="s">
        <v>1686</v>
      </c>
      <c r="FE798" t="s">
        <v>191</v>
      </c>
    </row>
    <row r="799" spans="1:161" x14ac:dyDescent="0.45">
      <c r="A799" t="s">
        <v>161</v>
      </c>
      <c r="B799" t="s">
        <v>191</v>
      </c>
      <c r="C799" t="s">
        <v>229</v>
      </c>
      <c r="D799" t="s">
        <v>237</v>
      </c>
      <c r="E799" t="s">
        <v>239</v>
      </c>
      <c r="F799" t="str">
        <f>VLOOKUP(B799, Metadata!$A$1:$H$40, 7, FALSE)</f>
        <v>No HEAL CRF Match</v>
      </c>
      <c r="G799" t="s">
        <v>889</v>
      </c>
      <c r="H799" t="s">
        <v>1217</v>
      </c>
      <c r="I799" t="s">
        <v>1687</v>
      </c>
      <c r="J799" t="s">
        <v>1981</v>
      </c>
      <c r="FE799" t="s">
        <v>191</v>
      </c>
    </row>
    <row r="800" spans="1:161" x14ac:dyDescent="0.45">
      <c r="A800" t="s">
        <v>161</v>
      </c>
      <c r="B800" t="s">
        <v>191</v>
      </c>
      <c r="C800" t="s">
        <v>229</v>
      </c>
      <c r="D800" t="s">
        <v>237</v>
      </c>
      <c r="E800" t="s">
        <v>239</v>
      </c>
      <c r="F800" t="str">
        <f>VLOOKUP(B800, Metadata!$A$1:$H$40, 7, FALSE)</f>
        <v>No HEAL CRF Match</v>
      </c>
      <c r="G800" t="s">
        <v>854</v>
      </c>
      <c r="H800" t="s">
        <v>1189</v>
      </c>
      <c r="I800" t="s">
        <v>1688</v>
      </c>
      <c r="FE800" t="s">
        <v>191</v>
      </c>
    </row>
    <row r="801" spans="1:161" x14ac:dyDescent="0.45">
      <c r="A801" t="s">
        <v>161</v>
      </c>
      <c r="B801" t="s">
        <v>191</v>
      </c>
      <c r="C801" t="s">
        <v>229</v>
      </c>
      <c r="D801" t="s">
        <v>237</v>
      </c>
      <c r="E801" t="s">
        <v>239</v>
      </c>
      <c r="F801" t="str">
        <f>VLOOKUP(B801, Metadata!$A$1:$H$40, 7, FALSE)</f>
        <v>No HEAL CRF Match</v>
      </c>
      <c r="G801" t="s">
        <v>890</v>
      </c>
      <c r="H801" t="s">
        <v>1191</v>
      </c>
      <c r="I801" t="s">
        <v>1689</v>
      </c>
      <c r="FE801" t="s">
        <v>191</v>
      </c>
    </row>
    <row r="802" spans="1:161" x14ac:dyDescent="0.45">
      <c r="A802" t="s">
        <v>161</v>
      </c>
      <c r="B802" t="s">
        <v>191</v>
      </c>
      <c r="C802" t="s">
        <v>229</v>
      </c>
      <c r="D802" t="s">
        <v>237</v>
      </c>
      <c r="E802" t="s">
        <v>239</v>
      </c>
      <c r="F802" t="str">
        <f>VLOOKUP(B802, Metadata!$A$1:$H$40, 7, FALSE)</f>
        <v>No HEAL CRF Match</v>
      </c>
      <c r="G802" t="s">
        <v>891</v>
      </c>
      <c r="H802" t="s">
        <v>1205</v>
      </c>
      <c r="FE802" t="s">
        <v>191</v>
      </c>
    </row>
    <row r="803" spans="1:161" x14ac:dyDescent="0.45">
      <c r="A803" t="s">
        <v>161</v>
      </c>
      <c r="B803" t="s">
        <v>191</v>
      </c>
      <c r="C803" t="s">
        <v>229</v>
      </c>
      <c r="D803" t="s">
        <v>237</v>
      </c>
      <c r="E803" t="s">
        <v>239</v>
      </c>
      <c r="F803" t="str">
        <f>VLOOKUP(B803, Metadata!$A$1:$H$40, 7, FALSE)</f>
        <v>No HEAL CRF Match</v>
      </c>
      <c r="G803" t="s">
        <v>892</v>
      </c>
      <c r="H803" t="s">
        <v>1191</v>
      </c>
      <c r="I803" t="s">
        <v>1690</v>
      </c>
      <c r="FE803" t="s">
        <v>191</v>
      </c>
    </row>
    <row r="804" spans="1:161" x14ac:dyDescent="0.45">
      <c r="A804" t="s">
        <v>161</v>
      </c>
      <c r="B804" t="s">
        <v>191</v>
      </c>
      <c r="C804" t="s">
        <v>229</v>
      </c>
      <c r="D804" t="s">
        <v>237</v>
      </c>
      <c r="E804" t="s">
        <v>239</v>
      </c>
      <c r="F804" t="str">
        <f>VLOOKUP(B804, Metadata!$A$1:$H$40, 7, FALSE)</f>
        <v>No HEAL CRF Match</v>
      </c>
      <c r="G804" t="s">
        <v>893</v>
      </c>
      <c r="H804" t="s">
        <v>1205</v>
      </c>
      <c r="FE804" t="s">
        <v>191</v>
      </c>
    </row>
    <row r="805" spans="1:161" x14ac:dyDescent="0.45">
      <c r="A805" t="s">
        <v>161</v>
      </c>
      <c r="B805" t="s">
        <v>191</v>
      </c>
      <c r="C805" t="s">
        <v>229</v>
      </c>
      <c r="D805" t="s">
        <v>237</v>
      </c>
      <c r="E805" t="s">
        <v>239</v>
      </c>
      <c r="F805" t="str">
        <f>VLOOKUP(B805, Metadata!$A$1:$H$40, 7, FALSE)</f>
        <v>No HEAL CRF Match</v>
      </c>
      <c r="G805" t="s">
        <v>894</v>
      </c>
      <c r="H805" t="s">
        <v>1204</v>
      </c>
      <c r="I805" t="s">
        <v>1691</v>
      </c>
      <c r="FE805" t="s">
        <v>191</v>
      </c>
    </row>
    <row r="806" spans="1:161" x14ac:dyDescent="0.45">
      <c r="A806" t="s">
        <v>161</v>
      </c>
      <c r="B806" t="s">
        <v>191</v>
      </c>
      <c r="C806" t="s">
        <v>229</v>
      </c>
      <c r="D806" t="s">
        <v>237</v>
      </c>
      <c r="E806" t="s">
        <v>239</v>
      </c>
      <c r="F806" t="str">
        <f>VLOOKUP(B806, Metadata!$A$1:$H$40, 7, FALSE)</f>
        <v>No HEAL CRF Match</v>
      </c>
      <c r="G806" t="s">
        <v>895</v>
      </c>
      <c r="H806" t="s">
        <v>1189</v>
      </c>
      <c r="I806" t="s">
        <v>1692</v>
      </c>
      <c r="J806" t="s">
        <v>1932</v>
      </c>
      <c r="FE806" t="s">
        <v>191</v>
      </c>
    </row>
    <row r="807" spans="1:161" x14ac:dyDescent="0.45">
      <c r="A807" t="s">
        <v>161</v>
      </c>
      <c r="B807" t="s">
        <v>191</v>
      </c>
      <c r="C807" t="s">
        <v>229</v>
      </c>
      <c r="D807" t="s">
        <v>237</v>
      </c>
      <c r="E807" t="s">
        <v>239</v>
      </c>
      <c r="F807" t="str">
        <f>VLOOKUP(B807, Metadata!$A$1:$H$40, 7, FALSE)</f>
        <v>No HEAL CRF Match</v>
      </c>
      <c r="G807" t="s">
        <v>896</v>
      </c>
      <c r="H807" t="s">
        <v>1191</v>
      </c>
      <c r="I807" t="s">
        <v>1693</v>
      </c>
      <c r="FE807" t="s">
        <v>191</v>
      </c>
    </row>
    <row r="808" spans="1:161" x14ac:dyDescent="0.45">
      <c r="A808" t="s">
        <v>161</v>
      </c>
      <c r="B808" t="s">
        <v>191</v>
      </c>
      <c r="C808" t="s">
        <v>229</v>
      </c>
      <c r="D808" t="s">
        <v>237</v>
      </c>
      <c r="E808" t="s">
        <v>239</v>
      </c>
      <c r="F808" t="str">
        <f>VLOOKUP(B808, Metadata!$A$1:$H$40, 7, FALSE)</f>
        <v>No HEAL CRF Match</v>
      </c>
      <c r="G808" t="s">
        <v>897</v>
      </c>
      <c r="H808" t="s">
        <v>1191</v>
      </c>
      <c r="I808" t="s">
        <v>1694</v>
      </c>
      <c r="FE808" t="s">
        <v>191</v>
      </c>
    </row>
    <row r="809" spans="1:161" x14ac:dyDescent="0.45">
      <c r="A809" t="s">
        <v>161</v>
      </c>
      <c r="B809" t="s">
        <v>191</v>
      </c>
      <c r="C809" t="s">
        <v>229</v>
      </c>
      <c r="D809" t="s">
        <v>237</v>
      </c>
      <c r="E809" t="s">
        <v>239</v>
      </c>
      <c r="F809" t="str">
        <f>VLOOKUP(B809, Metadata!$A$1:$H$40, 7, FALSE)</f>
        <v>No HEAL CRF Match</v>
      </c>
      <c r="G809" t="s">
        <v>898</v>
      </c>
      <c r="H809" t="s">
        <v>1191</v>
      </c>
      <c r="I809" t="s">
        <v>1695</v>
      </c>
      <c r="FE809" t="s">
        <v>191</v>
      </c>
    </row>
    <row r="810" spans="1:161" x14ac:dyDescent="0.45">
      <c r="A810" t="s">
        <v>161</v>
      </c>
      <c r="B810" t="s">
        <v>191</v>
      </c>
      <c r="C810" t="s">
        <v>229</v>
      </c>
      <c r="D810" t="s">
        <v>237</v>
      </c>
      <c r="E810" t="s">
        <v>239</v>
      </c>
      <c r="F810" t="str">
        <f>VLOOKUP(B810, Metadata!$A$1:$H$40, 7, FALSE)</f>
        <v>No HEAL CRF Match</v>
      </c>
      <c r="G810" t="s">
        <v>899</v>
      </c>
      <c r="H810" t="s">
        <v>1187</v>
      </c>
      <c r="I810" t="s">
        <v>1696</v>
      </c>
      <c r="FE810" t="s">
        <v>191</v>
      </c>
    </row>
    <row r="811" spans="1:161" x14ac:dyDescent="0.45">
      <c r="A811" t="s">
        <v>161</v>
      </c>
      <c r="B811" t="s">
        <v>191</v>
      </c>
      <c r="C811" t="s">
        <v>229</v>
      </c>
      <c r="D811" t="s">
        <v>237</v>
      </c>
      <c r="E811" t="s">
        <v>239</v>
      </c>
      <c r="F811" t="str">
        <f>VLOOKUP(B811, Metadata!$A$1:$H$40, 7, FALSE)</f>
        <v>No HEAL CRF Match</v>
      </c>
      <c r="G811" t="s">
        <v>900</v>
      </c>
      <c r="H811" t="s">
        <v>1187</v>
      </c>
      <c r="I811" t="s">
        <v>1697</v>
      </c>
      <c r="FE811" t="s">
        <v>191</v>
      </c>
    </row>
    <row r="812" spans="1:161" x14ac:dyDescent="0.45">
      <c r="A812" t="s">
        <v>161</v>
      </c>
      <c r="B812" t="s">
        <v>191</v>
      </c>
      <c r="C812" t="s">
        <v>229</v>
      </c>
      <c r="D812" t="s">
        <v>237</v>
      </c>
      <c r="E812" t="s">
        <v>239</v>
      </c>
      <c r="F812" t="str">
        <f>VLOOKUP(B812, Metadata!$A$1:$H$40, 7, FALSE)</f>
        <v>No HEAL CRF Match</v>
      </c>
      <c r="G812" t="s">
        <v>901</v>
      </c>
      <c r="H812" t="s">
        <v>1200</v>
      </c>
      <c r="I812" t="s">
        <v>1698</v>
      </c>
      <c r="FE812" t="s">
        <v>191</v>
      </c>
    </row>
    <row r="813" spans="1:161" x14ac:dyDescent="0.45">
      <c r="A813" t="s">
        <v>161</v>
      </c>
      <c r="B813" t="s">
        <v>191</v>
      </c>
      <c r="C813" t="s">
        <v>229</v>
      </c>
      <c r="D813" t="s">
        <v>237</v>
      </c>
      <c r="E813" t="s">
        <v>239</v>
      </c>
      <c r="F813" t="str">
        <f>VLOOKUP(B813, Metadata!$A$1:$H$40, 7, FALSE)</f>
        <v>No HEAL CRF Match</v>
      </c>
      <c r="G813" t="s">
        <v>902</v>
      </c>
      <c r="H813" t="s">
        <v>1204</v>
      </c>
      <c r="I813" t="s">
        <v>1699</v>
      </c>
      <c r="FE813" t="s">
        <v>191</v>
      </c>
    </row>
    <row r="814" spans="1:161" x14ac:dyDescent="0.45">
      <c r="A814" t="s">
        <v>161</v>
      </c>
      <c r="B814" t="s">
        <v>191</v>
      </c>
      <c r="C814" t="s">
        <v>229</v>
      </c>
      <c r="D814" t="s">
        <v>237</v>
      </c>
      <c r="E814" t="s">
        <v>239</v>
      </c>
      <c r="F814" t="str">
        <f>VLOOKUP(B814, Metadata!$A$1:$H$40, 7, FALSE)</f>
        <v>No HEAL CRF Match</v>
      </c>
      <c r="G814" t="s">
        <v>903</v>
      </c>
      <c r="H814" t="s">
        <v>1204</v>
      </c>
      <c r="I814" t="s">
        <v>1700</v>
      </c>
      <c r="FE814" t="s">
        <v>191</v>
      </c>
    </row>
    <row r="815" spans="1:161" x14ac:dyDescent="0.45">
      <c r="A815" t="s">
        <v>161</v>
      </c>
      <c r="B815" t="s">
        <v>191</v>
      </c>
      <c r="C815" t="s">
        <v>229</v>
      </c>
      <c r="D815" t="s">
        <v>237</v>
      </c>
      <c r="E815" t="s">
        <v>239</v>
      </c>
      <c r="F815" t="str">
        <f>VLOOKUP(B815, Metadata!$A$1:$H$40, 7, FALSE)</f>
        <v>No HEAL CRF Match</v>
      </c>
      <c r="G815" t="s">
        <v>904</v>
      </c>
      <c r="H815" t="s">
        <v>1191</v>
      </c>
      <c r="I815" t="s">
        <v>1701</v>
      </c>
      <c r="FE815" t="s">
        <v>191</v>
      </c>
    </row>
    <row r="816" spans="1:161" x14ac:dyDescent="0.45">
      <c r="A816" t="s">
        <v>161</v>
      </c>
      <c r="B816" t="s">
        <v>191</v>
      </c>
      <c r="C816" t="s">
        <v>229</v>
      </c>
      <c r="D816" t="s">
        <v>237</v>
      </c>
      <c r="E816" t="s">
        <v>239</v>
      </c>
      <c r="F816" t="str">
        <f>VLOOKUP(B816, Metadata!$A$1:$H$40, 7, FALSE)</f>
        <v>No HEAL CRF Match</v>
      </c>
      <c r="G816" t="s">
        <v>905</v>
      </c>
      <c r="H816" t="s">
        <v>1205</v>
      </c>
      <c r="FE816" t="s">
        <v>191</v>
      </c>
    </row>
    <row r="817" spans="1:161" x14ac:dyDescent="0.45">
      <c r="A817" t="s">
        <v>161</v>
      </c>
      <c r="B817" t="s">
        <v>192</v>
      </c>
      <c r="C817" t="s">
        <v>230</v>
      </c>
      <c r="D817" t="s">
        <v>237</v>
      </c>
      <c r="E817" t="s">
        <v>239</v>
      </c>
      <c r="F817" t="str">
        <f>VLOOKUP(B817, Metadata!$A$1:$H$40, 7, FALSE)</f>
        <v>No HEAL CRF Match</v>
      </c>
      <c r="G817" t="s">
        <v>906</v>
      </c>
      <c r="H817" t="s">
        <v>1214</v>
      </c>
      <c r="I817" t="s">
        <v>1702</v>
      </c>
      <c r="FE817" t="s">
        <v>192</v>
      </c>
    </row>
    <row r="818" spans="1:161" x14ac:dyDescent="0.45">
      <c r="A818" t="s">
        <v>161</v>
      </c>
      <c r="B818" t="s">
        <v>192</v>
      </c>
      <c r="C818" t="s">
        <v>230</v>
      </c>
      <c r="D818" t="s">
        <v>237</v>
      </c>
      <c r="E818" t="s">
        <v>239</v>
      </c>
      <c r="F818" t="str">
        <f>VLOOKUP(B818, Metadata!$A$1:$H$40, 7, FALSE)</f>
        <v>No HEAL CRF Match</v>
      </c>
      <c r="G818" t="s">
        <v>907</v>
      </c>
      <c r="H818" t="s">
        <v>1189</v>
      </c>
      <c r="I818" t="s">
        <v>1703</v>
      </c>
      <c r="FE818" t="s">
        <v>192</v>
      </c>
    </row>
    <row r="819" spans="1:161" x14ac:dyDescent="0.45">
      <c r="A819" t="s">
        <v>161</v>
      </c>
      <c r="B819" t="s">
        <v>192</v>
      </c>
      <c r="C819" t="s">
        <v>230</v>
      </c>
      <c r="D819" t="s">
        <v>237</v>
      </c>
      <c r="E819" t="s">
        <v>239</v>
      </c>
      <c r="F819" t="str">
        <f>VLOOKUP(B819, Metadata!$A$1:$H$40, 7, FALSE)</f>
        <v>No HEAL CRF Match</v>
      </c>
      <c r="G819" t="s">
        <v>908</v>
      </c>
      <c r="H819" t="s">
        <v>1189</v>
      </c>
      <c r="I819" t="s">
        <v>1704</v>
      </c>
      <c r="FE819" t="s">
        <v>192</v>
      </c>
    </row>
    <row r="820" spans="1:161" x14ac:dyDescent="0.45">
      <c r="A820" t="s">
        <v>161</v>
      </c>
      <c r="B820" t="s">
        <v>192</v>
      </c>
      <c r="C820" t="s">
        <v>230</v>
      </c>
      <c r="D820" t="s">
        <v>237</v>
      </c>
      <c r="E820" t="s">
        <v>239</v>
      </c>
      <c r="F820" t="str">
        <f>VLOOKUP(B820, Metadata!$A$1:$H$40, 7, FALSE)</f>
        <v>No HEAL CRF Match</v>
      </c>
      <c r="G820" t="s">
        <v>909</v>
      </c>
      <c r="H820" t="s">
        <v>1189</v>
      </c>
      <c r="I820" t="s">
        <v>1705</v>
      </c>
      <c r="FE820" t="s">
        <v>192</v>
      </c>
    </row>
    <row r="821" spans="1:161" x14ac:dyDescent="0.45">
      <c r="A821" t="s">
        <v>161</v>
      </c>
      <c r="B821" t="s">
        <v>192</v>
      </c>
      <c r="C821" t="s">
        <v>230</v>
      </c>
      <c r="D821" t="s">
        <v>237</v>
      </c>
      <c r="E821" t="s">
        <v>239</v>
      </c>
      <c r="F821" t="str">
        <f>VLOOKUP(B821, Metadata!$A$1:$H$40, 7, FALSE)</f>
        <v>No HEAL CRF Match</v>
      </c>
      <c r="G821" t="s">
        <v>910</v>
      </c>
      <c r="H821" t="s">
        <v>1189</v>
      </c>
      <c r="I821" t="s">
        <v>1706</v>
      </c>
      <c r="FE821" t="s">
        <v>192</v>
      </c>
    </row>
    <row r="822" spans="1:161" x14ac:dyDescent="0.45">
      <c r="A822" t="s">
        <v>161</v>
      </c>
      <c r="B822" t="s">
        <v>192</v>
      </c>
      <c r="C822" t="s">
        <v>230</v>
      </c>
      <c r="D822" t="s">
        <v>237</v>
      </c>
      <c r="E822" t="s">
        <v>239</v>
      </c>
      <c r="F822" t="str">
        <f>VLOOKUP(B822, Metadata!$A$1:$H$40, 7, FALSE)</f>
        <v>No HEAL CRF Match</v>
      </c>
      <c r="G822" t="s">
        <v>911</v>
      </c>
      <c r="H822" t="s">
        <v>1189</v>
      </c>
      <c r="I822" t="s">
        <v>1707</v>
      </c>
      <c r="J822" t="s">
        <v>1982</v>
      </c>
      <c r="FE822" t="s">
        <v>192</v>
      </c>
    </row>
    <row r="823" spans="1:161" x14ac:dyDescent="0.45">
      <c r="A823" t="s">
        <v>161</v>
      </c>
      <c r="B823" t="s">
        <v>192</v>
      </c>
      <c r="C823" t="s">
        <v>230</v>
      </c>
      <c r="D823" t="s">
        <v>237</v>
      </c>
      <c r="E823" t="s">
        <v>239</v>
      </c>
      <c r="F823" t="str">
        <f>VLOOKUP(B823, Metadata!$A$1:$H$40, 7, FALSE)</f>
        <v>No HEAL CRF Match</v>
      </c>
      <c r="G823" t="s">
        <v>912</v>
      </c>
      <c r="H823" t="s">
        <v>1189</v>
      </c>
      <c r="I823" t="s">
        <v>1708</v>
      </c>
      <c r="FE823" t="s">
        <v>192</v>
      </c>
    </row>
    <row r="824" spans="1:161" x14ac:dyDescent="0.45">
      <c r="A824" t="s">
        <v>161</v>
      </c>
      <c r="B824" t="s">
        <v>192</v>
      </c>
      <c r="C824" t="s">
        <v>230</v>
      </c>
      <c r="D824" t="s">
        <v>237</v>
      </c>
      <c r="E824" t="s">
        <v>239</v>
      </c>
      <c r="F824" t="str">
        <f>VLOOKUP(B824, Metadata!$A$1:$H$40, 7, FALSE)</f>
        <v>No HEAL CRF Match</v>
      </c>
      <c r="G824" t="s">
        <v>913</v>
      </c>
      <c r="H824" t="s">
        <v>1189</v>
      </c>
      <c r="I824" t="s">
        <v>1709</v>
      </c>
      <c r="J824" t="s">
        <v>1983</v>
      </c>
      <c r="FE824" t="s">
        <v>192</v>
      </c>
    </row>
    <row r="825" spans="1:161" x14ac:dyDescent="0.45">
      <c r="A825" t="s">
        <v>161</v>
      </c>
      <c r="B825" t="s">
        <v>192</v>
      </c>
      <c r="C825" t="s">
        <v>230</v>
      </c>
      <c r="D825" t="s">
        <v>237</v>
      </c>
      <c r="E825" t="s">
        <v>239</v>
      </c>
      <c r="F825" t="str">
        <f>VLOOKUP(B825, Metadata!$A$1:$H$40, 7, FALSE)</f>
        <v>No HEAL CRF Match</v>
      </c>
      <c r="G825" t="s">
        <v>914</v>
      </c>
      <c r="H825" t="s">
        <v>1189</v>
      </c>
      <c r="I825" t="s">
        <v>1710</v>
      </c>
      <c r="FE825" t="s">
        <v>192</v>
      </c>
    </row>
    <row r="826" spans="1:161" x14ac:dyDescent="0.45">
      <c r="A826" t="s">
        <v>161</v>
      </c>
      <c r="B826" t="s">
        <v>192</v>
      </c>
      <c r="C826" t="s">
        <v>230</v>
      </c>
      <c r="D826" t="s">
        <v>237</v>
      </c>
      <c r="E826" t="s">
        <v>239</v>
      </c>
      <c r="F826" t="str">
        <f>VLOOKUP(B826, Metadata!$A$1:$H$40, 7, FALSE)</f>
        <v>No HEAL CRF Match</v>
      </c>
      <c r="G826" t="s">
        <v>915</v>
      </c>
      <c r="H826" t="s">
        <v>1189</v>
      </c>
      <c r="I826" t="s">
        <v>1711</v>
      </c>
      <c r="J826" t="s">
        <v>1984</v>
      </c>
      <c r="FE826" t="s">
        <v>192</v>
      </c>
    </row>
    <row r="827" spans="1:161" x14ac:dyDescent="0.45">
      <c r="A827" t="s">
        <v>161</v>
      </c>
      <c r="B827" t="s">
        <v>192</v>
      </c>
      <c r="C827" t="s">
        <v>230</v>
      </c>
      <c r="D827" t="s">
        <v>237</v>
      </c>
      <c r="E827" t="s">
        <v>239</v>
      </c>
      <c r="F827" t="str">
        <f>VLOOKUP(B827, Metadata!$A$1:$H$40, 7, FALSE)</f>
        <v>No HEAL CRF Match</v>
      </c>
      <c r="G827" t="s">
        <v>916</v>
      </c>
      <c r="H827" t="s">
        <v>1189</v>
      </c>
      <c r="I827" t="s">
        <v>1712</v>
      </c>
      <c r="FE827" t="s">
        <v>192</v>
      </c>
    </row>
    <row r="828" spans="1:161" x14ac:dyDescent="0.45">
      <c r="A828" t="s">
        <v>161</v>
      </c>
      <c r="B828" t="s">
        <v>192</v>
      </c>
      <c r="C828" t="s">
        <v>230</v>
      </c>
      <c r="D828" t="s">
        <v>237</v>
      </c>
      <c r="E828" t="s">
        <v>239</v>
      </c>
      <c r="F828" t="str">
        <f>VLOOKUP(B828, Metadata!$A$1:$H$40, 7, FALSE)</f>
        <v>No HEAL CRF Match</v>
      </c>
      <c r="G828" t="s">
        <v>917</v>
      </c>
      <c r="H828" t="s">
        <v>1189</v>
      </c>
      <c r="I828" t="s">
        <v>1713</v>
      </c>
      <c r="FE828" t="s">
        <v>192</v>
      </c>
    </row>
    <row r="829" spans="1:161" x14ac:dyDescent="0.45">
      <c r="A829" t="s">
        <v>161</v>
      </c>
      <c r="B829" t="s">
        <v>192</v>
      </c>
      <c r="C829" t="s">
        <v>230</v>
      </c>
      <c r="D829" t="s">
        <v>237</v>
      </c>
      <c r="E829" t="s">
        <v>239</v>
      </c>
      <c r="F829" t="str">
        <f>VLOOKUP(B829, Metadata!$A$1:$H$40, 7, FALSE)</f>
        <v>No HEAL CRF Match</v>
      </c>
      <c r="G829" t="s">
        <v>918</v>
      </c>
      <c r="H829" t="s">
        <v>1189</v>
      </c>
      <c r="I829" t="s">
        <v>1234</v>
      </c>
      <c r="FE829" t="s">
        <v>192</v>
      </c>
    </row>
    <row r="830" spans="1:161" x14ac:dyDescent="0.45">
      <c r="A830" t="s">
        <v>161</v>
      </c>
      <c r="B830" t="s">
        <v>192</v>
      </c>
      <c r="C830" t="s">
        <v>230</v>
      </c>
      <c r="D830" t="s">
        <v>237</v>
      </c>
      <c r="E830" t="s">
        <v>239</v>
      </c>
      <c r="F830" t="str">
        <f>VLOOKUP(B830, Metadata!$A$1:$H$40, 7, FALSE)</f>
        <v>No HEAL CRF Match</v>
      </c>
      <c r="G830" t="s">
        <v>919</v>
      </c>
      <c r="H830" t="s">
        <v>1199</v>
      </c>
      <c r="I830" t="s">
        <v>1257</v>
      </c>
      <c r="FE830" t="s">
        <v>192</v>
      </c>
    </row>
    <row r="831" spans="1:161" x14ac:dyDescent="0.45">
      <c r="A831" t="s">
        <v>161</v>
      </c>
      <c r="B831" t="s">
        <v>192</v>
      </c>
      <c r="C831" t="s">
        <v>230</v>
      </c>
      <c r="D831" t="s">
        <v>237</v>
      </c>
      <c r="E831" t="s">
        <v>239</v>
      </c>
      <c r="F831" t="str">
        <f>VLOOKUP(B831, Metadata!$A$1:$H$40, 7, FALSE)</f>
        <v>No HEAL CRF Match</v>
      </c>
      <c r="G831" t="s">
        <v>920</v>
      </c>
      <c r="H831" t="s">
        <v>1199</v>
      </c>
      <c r="I831" t="s">
        <v>1257</v>
      </c>
      <c r="FE831" t="s">
        <v>192</v>
      </c>
    </row>
    <row r="832" spans="1:161" x14ac:dyDescent="0.45">
      <c r="A832" t="s">
        <v>161</v>
      </c>
      <c r="B832" t="s">
        <v>192</v>
      </c>
      <c r="C832" t="s">
        <v>230</v>
      </c>
      <c r="D832" t="s">
        <v>237</v>
      </c>
      <c r="E832" t="s">
        <v>239</v>
      </c>
      <c r="F832" t="str">
        <f>VLOOKUP(B832, Metadata!$A$1:$H$40, 7, FALSE)</f>
        <v>No HEAL CRF Match</v>
      </c>
      <c r="G832" t="s">
        <v>921</v>
      </c>
      <c r="H832" t="s">
        <v>1199</v>
      </c>
      <c r="I832" t="s">
        <v>1257</v>
      </c>
      <c r="FE832" t="s">
        <v>192</v>
      </c>
    </row>
    <row r="833" spans="1:161" x14ac:dyDescent="0.45">
      <c r="A833" t="s">
        <v>161</v>
      </c>
      <c r="B833" t="s">
        <v>192</v>
      </c>
      <c r="C833" t="s">
        <v>230</v>
      </c>
      <c r="D833" t="s">
        <v>237</v>
      </c>
      <c r="E833" t="s">
        <v>239</v>
      </c>
      <c r="F833" t="str">
        <f>VLOOKUP(B833, Metadata!$A$1:$H$40, 7, FALSE)</f>
        <v>No HEAL CRF Match</v>
      </c>
      <c r="G833" t="s">
        <v>462</v>
      </c>
      <c r="H833" t="s">
        <v>1189</v>
      </c>
      <c r="I833" t="s">
        <v>1714</v>
      </c>
      <c r="FE833" t="s">
        <v>192</v>
      </c>
    </row>
    <row r="834" spans="1:161" x14ac:dyDescent="0.45">
      <c r="A834" t="s">
        <v>161</v>
      </c>
      <c r="B834" t="s">
        <v>192</v>
      </c>
      <c r="C834" t="s">
        <v>230</v>
      </c>
      <c r="D834" t="s">
        <v>237</v>
      </c>
      <c r="E834" t="s">
        <v>239</v>
      </c>
      <c r="F834" t="str">
        <f>VLOOKUP(B834, Metadata!$A$1:$H$40, 7, FALSE)</f>
        <v>No HEAL CRF Match</v>
      </c>
      <c r="G834" t="s">
        <v>922</v>
      </c>
      <c r="H834" t="s">
        <v>1200</v>
      </c>
      <c r="I834" t="s">
        <v>1715</v>
      </c>
      <c r="FE834" t="s">
        <v>192</v>
      </c>
    </row>
    <row r="835" spans="1:161" x14ac:dyDescent="0.45">
      <c r="A835" t="s">
        <v>161</v>
      </c>
      <c r="B835" t="s">
        <v>192</v>
      </c>
      <c r="C835" t="s">
        <v>230</v>
      </c>
      <c r="D835" t="s">
        <v>237</v>
      </c>
      <c r="E835" t="s">
        <v>239</v>
      </c>
      <c r="F835" t="str">
        <f>VLOOKUP(B835, Metadata!$A$1:$H$40, 7, FALSE)</f>
        <v>No HEAL CRF Match</v>
      </c>
      <c r="G835" t="s">
        <v>923</v>
      </c>
      <c r="H835" t="s">
        <v>1216</v>
      </c>
      <c r="I835" t="s">
        <v>1271</v>
      </c>
      <c r="FE835" t="s">
        <v>192</v>
      </c>
    </row>
    <row r="836" spans="1:161" x14ac:dyDescent="0.45">
      <c r="A836" t="s">
        <v>161</v>
      </c>
      <c r="B836" t="s">
        <v>192</v>
      </c>
      <c r="C836" t="s">
        <v>230</v>
      </c>
      <c r="D836" t="s">
        <v>237</v>
      </c>
      <c r="E836" t="s">
        <v>239</v>
      </c>
      <c r="F836" t="str">
        <f>VLOOKUP(B836, Metadata!$A$1:$H$40, 7, FALSE)</f>
        <v>No HEAL CRF Match</v>
      </c>
      <c r="G836" t="s">
        <v>924</v>
      </c>
      <c r="H836" t="s">
        <v>1200</v>
      </c>
      <c r="I836" t="s">
        <v>1716</v>
      </c>
      <c r="FE836" t="s">
        <v>192</v>
      </c>
    </row>
    <row r="837" spans="1:161" x14ac:dyDescent="0.45">
      <c r="A837" t="s">
        <v>161</v>
      </c>
      <c r="B837" t="s">
        <v>192</v>
      </c>
      <c r="C837" t="s">
        <v>230</v>
      </c>
      <c r="D837" t="s">
        <v>237</v>
      </c>
      <c r="E837" t="s">
        <v>239</v>
      </c>
      <c r="F837" t="str">
        <f>VLOOKUP(B837, Metadata!$A$1:$H$40, 7, FALSE)</f>
        <v>No HEAL CRF Match</v>
      </c>
      <c r="G837" t="s">
        <v>925</v>
      </c>
      <c r="H837" t="s">
        <v>1208</v>
      </c>
      <c r="I837" t="s">
        <v>1717</v>
      </c>
      <c r="FE837" t="s">
        <v>192</v>
      </c>
    </row>
    <row r="838" spans="1:161" x14ac:dyDescent="0.45">
      <c r="A838" t="s">
        <v>161</v>
      </c>
      <c r="B838" t="s">
        <v>192</v>
      </c>
      <c r="C838" t="s">
        <v>230</v>
      </c>
      <c r="D838" t="s">
        <v>237</v>
      </c>
      <c r="E838" t="s">
        <v>239</v>
      </c>
      <c r="F838" t="str">
        <f>VLOOKUP(B838, Metadata!$A$1:$H$40, 7, FALSE)</f>
        <v>No HEAL CRF Match</v>
      </c>
      <c r="G838" t="s">
        <v>926</v>
      </c>
      <c r="H838" t="s">
        <v>1189</v>
      </c>
      <c r="FE838" t="s">
        <v>192</v>
      </c>
    </row>
    <row r="839" spans="1:161" x14ac:dyDescent="0.45">
      <c r="A839" t="s">
        <v>161</v>
      </c>
      <c r="B839" t="s">
        <v>192</v>
      </c>
      <c r="C839" t="s">
        <v>230</v>
      </c>
      <c r="D839" t="s">
        <v>237</v>
      </c>
      <c r="E839" t="s">
        <v>239</v>
      </c>
      <c r="F839" t="str">
        <f>VLOOKUP(B839, Metadata!$A$1:$H$40, 7, FALSE)</f>
        <v>No HEAL CRF Match</v>
      </c>
      <c r="G839" t="s">
        <v>927</v>
      </c>
      <c r="H839" t="s">
        <v>1208</v>
      </c>
      <c r="I839" t="s">
        <v>1718</v>
      </c>
      <c r="FE839" t="s">
        <v>192</v>
      </c>
    </row>
    <row r="840" spans="1:161" x14ac:dyDescent="0.45">
      <c r="A840" t="s">
        <v>161</v>
      </c>
      <c r="B840" t="s">
        <v>192</v>
      </c>
      <c r="C840" t="s">
        <v>230</v>
      </c>
      <c r="D840" t="s">
        <v>237</v>
      </c>
      <c r="E840" t="s">
        <v>239</v>
      </c>
      <c r="F840" t="str">
        <f>VLOOKUP(B840, Metadata!$A$1:$H$40, 7, FALSE)</f>
        <v>No HEAL CRF Match</v>
      </c>
      <c r="G840" t="s">
        <v>928</v>
      </c>
      <c r="H840" t="s">
        <v>1189</v>
      </c>
      <c r="FE840" t="s">
        <v>192</v>
      </c>
    </row>
    <row r="841" spans="1:161" x14ac:dyDescent="0.45">
      <c r="A841" t="s">
        <v>161</v>
      </c>
      <c r="B841" t="s">
        <v>192</v>
      </c>
      <c r="C841" t="s">
        <v>230</v>
      </c>
      <c r="D841" t="s">
        <v>237</v>
      </c>
      <c r="E841" t="s">
        <v>239</v>
      </c>
      <c r="F841" t="str">
        <f>VLOOKUP(B841, Metadata!$A$1:$H$40, 7, FALSE)</f>
        <v>No HEAL CRF Match</v>
      </c>
      <c r="G841" t="s">
        <v>929</v>
      </c>
      <c r="H841" t="s">
        <v>1196</v>
      </c>
      <c r="I841" t="s">
        <v>1719</v>
      </c>
      <c r="FE841" t="s">
        <v>192</v>
      </c>
    </row>
    <row r="842" spans="1:161" x14ac:dyDescent="0.45">
      <c r="A842" t="s">
        <v>161</v>
      </c>
      <c r="B842" t="s">
        <v>192</v>
      </c>
      <c r="C842" t="s">
        <v>230</v>
      </c>
      <c r="D842" t="s">
        <v>237</v>
      </c>
      <c r="E842" t="s">
        <v>239</v>
      </c>
      <c r="F842" t="str">
        <f>VLOOKUP(B842, Metadata!$A$1:$H$40, 7, FALSE)</f>
        <v>No HEAL CRF Match</v>
      </c>
      <c r="G842" t="s">
        <v>930</v>
      </c>
      <c r="H842" t="s">
        <v>1189</v>
      </c>
      <c r="FE842" t="s">
        <v>192</v>
      </c>
    </row>
    <row r="843" spans="1:161" x14ac:dyDescent="0.45">
      <c r="A843" t="s">
        <v>161</v>
      </c>
      <c r="B843" t="s">
        <v>192</v>
      </c>
      <c r="C843" t="s">
        <v>230</v>
      </c>
      <c r="D843" t="s">
        <v>237</v>
      </c>
      <c r="E843" t="s">
        <v>239</v>
      </c>
      <c r="F843" t="str">
        <f>VLOOKUP(B843, Metadata!$A$1:$H$40, 7, FALSE)</f>
        <v>No HEAL CRF Match</v>
      </c>
      <c r="G843" t="s">
        <v>931</v>
      </c>
      <c r="H843" t="s">
        <v>1189</v>
      </c>
      <c r="I843" t="s">
        <v>1720</v>
      </c>
      <c r="FE843" t="s">
        <v>192</v>
      </c>
    </row>
    <row r="844" spans="1:161" x14ac:dyDescent="0.45">
      <c r="A844" t="s">
        <v>161</v>
      </c>
      <c r="B844" t="s">
        <v>192</v>
      </c>
      <c r="C844" t="s">
        <v>230</v>
      </c>
      <c r="D844" t="s">
        <v>237</v>
      </c>
      <c r="E844" t="s">
        <v>239</v>
      </c>
      <c r="F844" t="str">
        <f>VLOOKUP(B844, Metadata!$A$1:$H$40, 7, FALSE)</f>
        <v>No HEAL CRF Match</v>
      </c>
      <c r="G844" t="s">
        <v>932</v>
      </c>
      <c r="H844" t="s">
        <v>1199</v>
      </c>
      <c r="I844" t="s">
        <v>1721</v>
      </c>
      <c r="FE844" t="s">
        <v>192</v>
      </c>
    </row>
    <row r="845" spans="1:161" x14ac:dyDescent="0.45">
      <c r="A845" t="s">
        <v>161</v>
      </c>
      <c r="B845" t="s">
        <v>192</v>
      </c>
      <c r="C845" t="s">
        <v>230</v>
      </c>
      <c r="D845" t="s">
        <v>237</v>
      </c>
      <c r="E845" t="s">
        <v>239</v>
      </c>
      <c r="F845" t="str">
        <f>VLOOKUP(B845, Metadata!$A$1:$H$40, 7, FALSE)</f>
        <v>No HEAL CRF Match</v>
      </c>
      <c r="G845" t="s">
        <v>933</v>
      </c>
      <c r="H845" t="s">
        <v>1199</v>
      </c>
      <c r="I845" t="s">
        <v>1722</v>
      </c>
      <c r="J845" t="s">
        <v>1985</v>
      </c>
      <c r="FE845" t="s">
        <v>192</v>
      </c>
    </row>
    <row r="846" spans="1:161" x14ac:dyDescent="0.45">
      <c r="A846" t="s">
        <v>161</v>
      </c>
      <c r="B846" t="s">
        <v>193</v>
      </c>
      <c r="C846" t="s">
        <v>231</v>
      </c>
      <c r="D846" t="s">
        <v>237</v>
      </c>
      <c r="E846" t="s">
        <v>239</v>
      </c>
      <c r="F846" t="str">
        <f>VLOOKUP(B846, Metadata!$A$1:$H$40, 7, FALSE)</f>
        <v>No HEAL CRF Match</v>
      </c>
      <c r="G846" t="s">
        <v>934</v>
      </c>
      <c r="H846" t="s">
        <v>1187</v>
      </c>
      <c r="I846" t="s">
        <v>1723</v>
      </c>
      <c r="FE846" t="s">
        <v>193</v>
      </c>
    </row>
    <row r="847" spans="1:161" x14ac:dyDescent="0.45">
      <c r="A847" t="s">
        <v>161</v>
      </c>
      <c r="B847" t="s">
        <v>193</v>
      </c>
      <c r="C847" t="s">
        <v>231</v>
      </c>
      <c r="D847" t="s">
        <v>237</v>
      </c>
      <c r="E847" t="s">
        <v>239</v>
      </c>
      <c r="F847" t="str">
        <f>VLOOKUP(B847, Metadata!$A$1:$H$40, 7, FALSE)</f>
        <v>No HEAL CRF Match</v>
      </c>
      <c r="G847" t="s">
        <v>935</v>
      </c>
      <c r="H847" t="s">
        <v>1189</v>
      </c>
      <c r="I847" t="s">
        <v>1724</v>
      </c>
      <c r="FE847" t="s">
        <v>193</v>
      </c>
    </row>
    <row r="848" spans="1:161" x14ac:dyDescent="0.45">
      <c r="A848" t="s">
        <v>161</v>
      </c>
      <c r="B848" t="s">
        <v>193</v>
      </c>
      <c r="C848" t="s">
        <v>231</v>
      </c>
      <c r="D848" t="s">
        <v>237</v>
      </c>
      <c r="E848" t="s">
        <v>239</v>
      </c>
      <c r="F848" t="str">
        <f>VLOOKUP(B848, Metadata!$A$1:$H$40, 7, FALSE)</f>
        <v>No HEAL CRF Match</v>
      </c>
      <c r="G848" t="s">
        <v>936</v>
      </c>
      <c r="H848" t="s">
        <v>1187</v>
      </c>
      <c r="I848" t="s">
        <v>1725</v>
      </c>
      <c r="FE848" t="s">
        <v>193</v>
      </c>
    </row>
    <row r="849" spans="1:161" x14ac:dyDescent="0.45">
      <c r="A849" t="s">
        <v>161</v>
      </c>
      <c r="B849" t="s">
        <v>193</v>
      </c>
      <c r="C849" t="s">
        <v>231</v>
      </c>
      <c r="D849" t="s">
        <v>237</v>
      </c>
      <c r="E849" t="s">
        <v>239</v>
      </c>
      <c r="F849" t="str">
        <f>VLOOKUP(B849, Metadata!$A$1:$H$40, 7, FALSE)</f>
        <v>No HEAL CRF Match</v>
      </c>
      <c r="G849" t="s">
        <v>937</v>
      </c>
      <c r="H849" t="s">
        <v>1187</v>
      </c>
      <c r="I849" t="s">
        <v>1726</v>
      </c>
      <c r="FE849" t="s">
        <v>193</v>
      </c>
    </row>
    <row r="850" spans="1:161" x14ac:dyDescent="0.45">
      <c r="A850" t="s">
        <v>161</v>
      </c>
      <c r="B850" t="s">
        <v>193</v>
      </c>
      <c r="C850" t="s">
        <v>231</v>
      </c>
      <c r="D850" t="s">
        <v>237</v>
      </c>
      <c r="E850" t="s">
        <v>239</v>
      </c>
      <c r="F850" t="str">
        <f>VLOOKUP(B850, Metadata!$A$1:$H$40, 7, FALSE)</f>
        <v>No HEAL CRF Match</v>
      </c>
      <c r="G850" t="s">
        <v>938</v>
      </c>
      <c r="H850" t="s">
        <v>1189</v>
      </c>
      <c r="I850" t="s">
        <v>1724</v>
      </c>
      <c r="FE850" t="s">
        <v>193</v>
      </c>
    </row>
    <row r="851" spans="1:161" x14ac:dyDescent="0.45">
      <c r="A851" t="s">
        <v>161</v>
      </c>
      <c r="B851" t="s">
        <v>193</v>
      </c>
      <c r="C851" t="s">
        <v>231</v>
      </c>
      <c r="D851" t="s">
        <v>237</v>
      </c>
      <c r="E851" t="s">
        <v>239</v>
      </c>
      <c r="F851" t="str">
        <f>VLOOKUP(B851, Metadata!$A$1:$H$40, 7, FALSE)</f>
        <v>No HEAL CRF Match</v>
      </c>
      <c r="G851" t="s">
        <v>939</v>
      </c>
      <c r="H851" t="s">
        <v>1187</v>
      </c>
      <c r="I851" t="s">
        <v>1727</v>
      </c>
      <c r="FE851" t="s">
        <v>193</v>
      </c>
    </row>
    <row r="852" spans="1:161" x14ac:dyDescent="0.45">
      <c r="A852" t="s">
        <v>161</v>
      </c>
      <c r="B852" t="s">
        <v>193</v>
      </c>
      <c r="C852" t="s">
        <v>231</v>
      </c>
      <c r="D852" t="s">
        <v>237</v>
      </c>
      <c r="E852" t="s">
        <v>239</v>
      </c>
      <c r="F852" t="str">
        <f>VLOOKUP(B852, Metadata!$A$1:$H$40, 7, FALSE)</f>
        <v>No HEAL CRF Match</v>
      </c>
      <c r="G852" t="s">
        <v>940</v>
      </c>
      <c r="H852" t="s">
        <v>1187</v>
      </c>
      <c r="I852" t="s">
        <v>1728</v>
      </c>
      <c r="FE852" t="s">
        <v>193</v>
      </c>
    </row>
    <row r="853" spans="1:161" x14ac:dyDescent="0.45">
      <c r="A853" t="s">
        <v>161</v>
      </c>
      <c r="B853" t="s">
        <v>193</v>
      </c>
      <c r="C853" t="s">
        <v>231</v>
      </c>
      <c r="D853" t="s">
        <v>237</v>
      </c>
      <c r="E853" t="s">
        <v>239</v>
      </c>
      <c r="F853" t="str">
        <f>VLOOKUP(B853, Metadata!$A$1:$H$40, 7, FALSE)</f>
        <v>No HEAL CRF Match</v>
      </c>
      <c r="G853" t="s">
        <v>941</v>
      </c>
      <c r="H853" t="s">
        <v>1189</v>
      </c>
      <c r="I853" t="s">
        <v>1724</v>
      </c>
      <c r="FE853" t="s">
        <v>193</v>
      </c>
    </row>
    <row r="854" spans="1:161" x14ac:dyDescent="0.45">
      <c r="A854" t="s">
        <v>161</v>
      </c>
      <c r="B854" t="s">
        <v>193</v>
      </c>
      <c r="C854" t="s">
        <v>231</v>
      </c>
      <c r="D854" t="s">
        <v>237</v>
      </c>
      <c r="E854" t="s">
        <v>239</v>
      </c>
      <c r="F854" t="str">
        <f>VLOOKUP(B854, Metadata!$A$1:$H$40, 7, FALSE)</f>
        <v>No HEAL CRF Match</v>
      </c>
      <c r="G854" t="s">
        <v>942</v>
      </c>
      <c r="H854" t="s">
        <v>1187</v>
      </c>
      <c r="I854" t="s">
        <v>1729</v>
      </c>
      <c r="FE854" t="s">
        <v>193</v>
      </c>
    </row>
    <row r="855" spans="1:161" x14ac:dyDescent="0.45">
      <c r="A855" t="s">
        <v>161</v>
      </c>
      <c r="B855" t="s">
        <v>193</v>
      </c>
      <c r="C855" t="s">
        <v>231</v>
      </c>
      <c r="D855" t="s">
        <v>237</v>
      </c>
      <c r="E855" t="s">
        <v>239</v>
      </c>
      <c r="F855" t="str">
        <f>VLOOKUP(B855, Metadata!$A$1:$H$40, 7, FALSE)</f>
        <v>No HEAL CRF Match</v>
      </c>
      <c r="G855" t="s">
        <v>943</v>
      </c>
      <c r="H855" t="s">
        <v>1187</v>
      </c>
      <c r="I855" t="s">
        <v>1730</v>
      </c>
      <c r="FE855" t="s">
        <v>193</v>
      </c>
    </row>
    <row r="856" spans="1:161" x14ac:dyDescent="0.45">
      <c r="A856" t="s">
        <v>161</v>
      </c>
      <c r="B856" t="s">
        <v>193</v>
      </c>
      <c r="C856" t="s">
        <v>231</v>
      </c>
      <c r="D856" t="s">
        <v>237</v>
      </c>
      <c r="E856" t="s">
        <v>239</v>
      </c>
      <c r="F856" t="str">
        <f>VLOOKUP(B856, Metadata!$A$1:$H$40, 7, FALSE)</f>
        <v>No HEAL CRF Match</v>
      </c>
      <c r="G856" t="s">
        <v>944</v>
      </c>
      <c r="H856" t="s">
        <v>1187</v>
      </c>
      <c r="I856" t="s">
        <v>1731</v>
      </c>
      <c r="FE856" t="s">
        <v>193</v>
      </c>
    </row>
    <row r="857" spans="1:161" x14ac:dyDescent="0.45">
      <c r="A857" t="s">
        <v>161</v>
      </c>
      <c r="B857" t="s">
        <v>193</v>
      </c>
      <c r="C857" t="s">
        <v>231</v>
      </c>
      <c r="D857" t="s">
        <v>237</v>
      </c>
      <c r="E857" t="s">
        <v>239</v>
      </c>
      <c r="F857" t="str">
        <f>VLOOKUP(B857, Metadata!$A$1:$H$40, 7, FALSE)</f>
        <v>No HEAL CRF Match</v>
      </c>
      <c r="G857" t="s">
        <v>945</v>
      </c>
      <c r="H857" t="s">
        <v>1187</v>
      </c>
      <c r="I857" t="s">
        <v>1732</v>
      </c>
      <c r="FE857" t="s">
        <v>193</v>
      </c>
    </row>
    <row r="858" spans="1:161" x14ac:dyDescent="0.45">
      <c r="A858" t="s">
        <v>161</v>
      </c>
      <c r="B858" t="s">
        <v>193</v>
      </c>
      <c r="C858" t="s">
        <v>231</v>
      </c>
      <c r="D858" t="s">
        <v>237</v>
      </c>
      <c r="E858" t="s">
        <v>239</v>
      </c>
      <c r="F858" t="str">
        <f>VLOOKUP(B858, Metadata!$A$1:$H$40, 7, FALSE)</f>
        <v>No HEAL CRF Match</v>
      </c>
      <c r="G858" t="s">
        <v>946</v>
      </c>
      <c r="H858" t="s">
        <v>1187</v>
      </c>
      <c r="I858" t="s">
        <v>1733</v>
      </c>
      <c r="FE858" t="s">
        <v>193</v>
      </c>
    </row>
    <row r="859" spans="1:161" x14ac:dyDescent="0.45">
      <c r="A859" t="s">
        <v>161</v>
      </c>
      <c r="B859" t="s">
        <v>193</v>
      </c>
      <c r="C859" t="s">
        <v>231</v>
      </c>
      <c r="D859" t="s">
        <v>237</v>
      </c>
      <c r="E859" t="s">
        <v>239</v>
      </c>
      <c r="F859" t="str">
        <f>VLOOKUP(B859, Metadata!$A$1:$H$40, 7, FALSE)</f>
        <v>No HEAL CRF Match</v>
      </c>
      <c r="G859" t="s">
        <v>947</v>
      </c>
      <c r="H859" t="s">
        <v>1187</v>
      </c>
      <c r="I859" t="s">
        <v>1734</v>
      </c>
      <c r="FE859" t="s">
        <v>193</v>
      </c>
    </row>
    <row r="860" spans="1:161" x14ac:dyDescent="0.45">
      <c r="A860" t="s">
        <v>161</v>
      </c>
      <c r="B860" t="s">
        <v>193</v>
      </c>
      <c r="C860" t="s">
        <v>231</v>
      </c>
      <c r="D860" t="s">
        <v>237</v>
      </c>
      <c r="E860" t="s">
        <v>239</v>
      </c>
      <c r="F860" t="str">
        <f>VLOOKUP(B860, Metadata!$A$1:$H$40, 7, FALSE)</f>
        <v>No HEAL CRF Match</v>
      </c>
      <c r="G860" t="s">
        <v>948</v>
      </c>
      <c r="H860" t="s">
        <v>1187</v>
      </c>
      <c r="I860" t="s">
        <v>1735</v>
      </c>
      <c r="FE860" t="s">
        <v>193</v>
      </c>
    </row>
    <row r="861" spans="1:161" x14ac:dyDescent="0.45">
      <c r="A861" t="s">
        <v>161</v>
      </c>
      <c r="B861" t="s">
        <v>193</v>
      </c>
      <c r="C861" t="s">
        <v>231</v>
      </c>
      <c r="D861" t="s">
        <v>237</v>
      </c>
      <c r="E861" t="s">
        <v>239</v>
      </c>
      <c r="F861" t="str">
        <f>VLOOKUP(B861, Metadata!$A$1:$H$40, 7, FALSE)</f>
        <v>No HEAL CRF Match</v>
      </c>
      <c r="G861" t="s">
        <v>949</v>
      </c>
      <c r="H861" t="s">
        <v>1189</v>
      </c>
      <c r="I861" t="s">
        <v>1724</v>
      </c>
      <c r="FE861" t="s">
        <v>193</v>
      </c>
    </row>
    <row r="862" spans="1:161" x14ac:dyDescent="0.45">
      <c r="A862" t="s">
        <v>161</v>
      </c>
      <c r="B862" t="s">
        <v>193</v>
      </c>
      <c r="C862" t="s">
        <v>231</v>
      </c>
      <c r="D862" t="s">
        <v>237</v>
      </c>
      <c r="E862" t="s">
        <v>239</v>
      </c>
      <c r="F862" t="str">
        <f>VLOOKUP(B862, Metadata!$A$1:$H$40, 7, FALSE)</f>
        <v>No HEAL CRF Match</v>
      </c>
      <c r="G862" t="s">
        <v>950</v>
      </c>
      <c r="H862" t="s">
        <v>1187</v>
      </c>
      <c r="I862" t="s">
        <v>1736</v>
      </c>
      <c r="FE862" t="s">
        <v>193</v>
      </c>
    </row>
    <row r="863" spans="1:161" x14ac:dyDescent="0.45">
      <c r="A863" t="s">
        <v>161</v>
      </c>
      <c r="B863" t="s">
        <v>193</v>
      </c>
      <c r="C863" t="s">
        <v>231</v>
      </c>
      <c r="D863" t="s">
        <v>237</v>
      </c>
      <c r="E863" t="s">
        <v>239</v>
      </c>
      <c r="F863" t="str">
        <f>VLOOKUP(B863, Metadata!$A$1:$H$40, 7, FALSE)</f>
        <v>No HEAL CRF Match</v>
      </c>
      <c r="G863" t="s">
        <v>951</v>
      </c>
      <c r="H863" t="s">
        <v>1189</v>
      </c>
      <c r="I863" t="s">
        <v>1724</v>
      </c>
      <c r="FE863" t="s">
        <v>193</v>
      </c>
    </row>
    <row r="864" spans="1:161" x14ac:dyDescent="0.45">
      <c r="A864" t="s">
        <v>161</v>
      </c>
      <c r="B864" t="s">
        <v>193</v>
      </c>
      <c r="C864" t="s">
        <v>231</v>
      </c>
      <c r="D864" t="s">
        <v>237</v>
      </c>
      <c r="E864" t="s">
        <v>239</v>
      </c>
      <c r="F864" t="str">
        <f>VLOOKUP(B864, Metadata!$A$1:$H$40, 7, FALSE)</f>
        <v>No HEAL CRF Match</v>
      </c>
      <c r="G864" t="s">
        <v>952</v>
      </c>
      <c r="H864" t="s">
        <v>1187</v>
      </c>
      <c r="I864" t="s">
        <v>1737</v>
      </c>
      <c r="FE864" t="s">
        <v>193</v>
      </c>
    </row>
    <row r="865" spans="1:161" x14ac:dyDescent="0.45">
      <c r="A865" t="s">
        <v>161</v>
      </c>
      <c r="B865" t="s">
        <v>193</v>
      </c>
      <c r="C865" t="s">
        <v>231</v>
      </c>
      <c r="D865" t="s">
        <v>237</v>
      </c>
      <c r="E865" t="s">
        <v>239</v>
      </c>
      <c r="F865" t="str">
        <f>VLOOKUP(B865, Metadata!$A$1:$H$40, 7, FALSE)</f>
        <v>No HEAL CRF Match</v>
      </c>
      <c r="G865" t="s">
        <v>953</v>
      </c>
      <c r="H865" t="s">
        <v>1189</v>
      </c>
      <c r="I865" t="s">
        <v>1724</v>
      </c>
      <c r="FE865" t="s">
        <v>193</v>
      </c>
    </row>
    <row r="866" spans="1:161" x14ac:dyDescent="0.45">
      <c r="A866" t="s">
        <v>161</v>
      </c>
      <c r="B866" t="s">
        <v>193</v>
      </c>
      <c r="C866" t="s">
        <v>231</v>
      </c>
      <c r="D866" t="s">
        <v>237</v>
      </c>
      <c r="E866" t="s">
        <v>239</v>
      </c>
      <c r="F866" t="str">
        <f>VLOOKUP(B866, Metadata!$A$1:$H$40, 7, FALSE)</f>
        <v>No HEAL CRF Match</v>
      </c>
      <c r="G866" t="s">
        <v>954</v>
      </c>
      <c r="H866" t="s">
        <v>1187</v>
      </c>
      <c r="I866" t="s">
        <v>1738</v>
      </c>
      <c r="FE866" t="s">
        <v>193</v>
      </c>
    </row>
    <row r="867" spans="1:161" x14ac:dyDescent="0.45">
      <c r="A867" t="s">
        <v>161</v>
      </c>
      <c r="B867" t="s">
        <v>193</v>
      </c>
      <c r="C867" t="s">
        <v>231</v>
      </c>
      <c r="D867" t="s">
        <v>237</v>
      </c>
      <c r="E867" t="s">
        <v>239</v>
      </c>
      <c r="F867" t="str">
        <f>VLOOKUP(B867, Metadata!$A$1:$H$40, 7, FALSE)</f>
        <v>No HEAL CRF Match</v>
      </c>
      <c r="G867" t="s">
        <v>955</v>
      </c>
      <c r="H867" t="s">
        <v>1189</v>
      </c>
      <c r="I867" t="s">
        <v>1724</v>
      </c>
      <c r="FE867" t="s">
        <v>193</v>
      </c>
    </row>
    <row r="868" spans="1:161" x14ac:dyDescent="0.45">
      <c r="A868" t="s">
        <v>161</v>
      </c>
      <c r="B868" t="s">
        <v>193</v>
      </c>
      <c r="C868" t="s">
        <v>231</v>
      </c>
      <c r="D868" t="s">
        <v>237</v>
      </c>
      <c r="E868" t="s">
        <v>239</v>
      </c>
      <c r="F868" t="str">
        <f>VLOOKUP(B868, Metadata!$A$1:$H$40, 7, FALSE)</f>
        <v>No HEAL CRF Match</v>
      </c>
      <c r="G868" t="s">
        <v>956</v>
      </c>
      <c r="H868" t="s">
        <v>1187</v>
      </c>
      <c r="I868" t="s">
        <v>1739</v>
      </c>
      <c r="FE868" t="s">
        <v>193</v>
      </c>
    </row>
    <row r="869" spans="1:161" x14ac:dyDescent="0.45">
      <c r="A869" t="s">
        <v>161</v>
      </c>
      <c r="B869" t="s">
        <v>193</v>
      </c>
      <c r="C869" t="s">
        <v>231</v>
      </c>
      <c r="D869" t="s">
        <v>237</v>
      </c>
      <c r="E869" t="s">
        <v>239</v>
      </c>
      <c r="F869" t="str">
        <f>VLOOKUP(B869, Metadata!$A$1:$H$40, 7, FALSE)</f>
        <v>No HEAL CRF Match</v>
      </c>
      <c r="G869" t="s">
        <v>957</v>
      </c>
      <c r="H869" t="s">
        <v>1189</v>
      </c>
      <c r="I869" t="s">
        <v>1724</v>
      </c>
      <c r="FE869" t="s">
        <v>193</v>
      </c>
    </row>
    <row r="870" spans="1:161" x14ac:dyDescent="0.45">
      <c r="A870" t="s">
        <v>161</v>
      </c>
      <c r="B870" t="s">
        <v>193</v>
      </c>
      <c r="C870" t="s">
        <v>231</v>
      </c>
      <c r="D870" t="s">
        <v>237</v>
      </c>
      <c r="E870" t="s">
        <v>239</v>
      </c>
      <c r="F870" t="str">
        <f>VLOOKUP(B870, Metadata!$A$1:$H$40, 7, FALSE)</f>
        <v>No HEAL CRF Match</v>
      </c>
      <c r="G870" t="s">
        <v>958</v>
      </c>
      <c r="H870" t="s">
        <v>1187</v>
      </c>
      <c r="I870" t="s">
        <v>1740</v>
      </c>
      <c r="FE870" t="s">
        <v>193</v>
      </c>
    </row>
    <row r="871" spans="1:161" x14ac:dyDescent="0.45">
      <c r="A871" t="s">
        <v>161</v>
      </c>
      <c r="B871" t="s">
        <v>193</v>
      </c>
      <c r="C871" t="s">
        <v>231</v>
      </c>
      <c r="D871" t="s">
        <v>237</v>
      </c>
      <c r="E871" t="s">
        <v>239</v>
      </c>
      <c r="F871" t="str">
        <f>VLOOKUP(B871, Metadata!$A$1:$H$40, 7, FALSE)</f>
        <v>No HEAL CRF Match</v>
      </c>
      <c r="G871" t="s">
        <v>959</v>
      </c>
      <c r="H871" t="s">
        <v>1189</v>
      </c>
      <c r="I871" t="s">
        <v>1724</v>
      </c>
      <c r="FE871" t="s">
        <v>193</v>
      </c>
    </row>
    <row r="872" spans="1:161" x14ac:dyDescent="0.45">
      <c r="A872" t="s">
        <v>161</v>
      </c>
      <c r="B872" t="s">
        <v>193</v>
      </c>
      <c r="C872" t="s">
        <v>231</v>
      </c>
      <c r="D872" t="s">
        <v>237</v>
      </c>
      <c r="E872" t="s">
        <v>239</v>
      </c>
      <c r="F872" t="str">
        <f>VLOOKUP(B872, Metadata!$A$1:$H$40, 7, FALSE)</f>
        <v>No HEAL CRF Match</v>
      </c>
      <c r="G872" t="s">
        <v>960</v>
      </c>
      <c r="H872" t="s">
        <v>1191</v>
      </c>
      <c r="I872" t="s">
        <v>1741</v>
      </c>
      <c r="FE872" t="s">
        <v>193</v>
      </c>
    </row>
    <row r="873" spans="1:161" x14ac:dyDescent="0.45">
      <c r="A873" t="s">
        <v>161</v>
      </c>
      <c r="B873" t="s">
        <v>193</v>
      </c>
      <c r="C873" t="s">
        <v>231</v>
      </c>
      <c r="D873" t="s">
        <v>237</v>
      </c>
      <c r="E873" t="s">
        <v>239</v>
      </c>
      <c r="F873" t="str">
        <f>VLOOKUP(B873, Metadata!$A$1:$H$40, 7, FALSE)</f>
        <v>No HEAL CRF Match</v>
      </c>
      <c r="G873" t="s">
        <v>961</v>
      </c>
      <c r="H873" t="s">
        <v>1194</v>
      </c>
      <c r="I873" t="s">
        <v>1742</v>
      </c>
      <c r="FE873" t="s">
        <v>193</v>
      </c>
    </row>
    <row r="874" spans="1:161" x14ac:dyDescent="0.45">
      <c r="A874" t="s">
        <v>161</v>
      </c>
      <c r="B874" t="s">
        <v>193</v>
      </c>
      <c r="C874" t="s">
        <v>231</v>
      </c>
      <c r="D874" t="s">
        <v>237</v>
      </c>
      <c r="E874" t="s">
        <v>239</v>
      </c>
      <c r="F874" t="str">
        <f>VLOOKUP(B874, Metadata!$A$1:$H$40, 7, FALSE)</f>
        <v>No HEAL CRF Match</v>
      </c>
      <c r="G874" t="s">
        <v>962</v>
      </c>
      <c r="H874" t="s">
        <v>1205</v>
      </c>
      <c r="I874" t="s">
        <v>1743</v>
      </c>
      <c r="FE874" t="s">
        <v>193</v>
      </c>
    </row>
    <row r="875" spans="1:161" x14ac:dyDescent="0.45">
      <c r="A875" t="s">
        <v>161</v>
      </c>
      <c r="B875" t="s">
        <v>193</v>
      </c>
      <c r="C875" t="s">
        <v>231</v>
      </c>
      <c r="D875" t="s">
        <v>237</v>
      </c>
      <c r="E875" t="s">
        <v>239</v>
      </c>
      <c r="F875" t="str">
        <f>VLOOKUP(B875, Metadata!$A$1:$H$40, 7, FALSE)</f>
        <v>No HEAL CRF Match</v>
      </c>
      <c r="G875" t="s">
        <v>963</v>
      </c>
      <c r="H875" t="s">
        <v>1189</v>
      </c>
      <c r="I875" t="s">
        <v>1744</v>
      </c>
      <c r="FE875" t="s">
        <v>193</v>
      </c>
    </row>
    <row r="876" spans="1:161" x14ac:dyDescent="0.45">
      <c r="A876" t="s">
        <v>161</v>
      </c>
      <c r="B876" t="s">
        <v>193</v>
      </c>
      <c r="C876" t="s">
        <v>231</v>
      </c>
      <c r="D876" t="s">
        <v>237</v>
      </c>
      <c r="E876" t="s">
        <v>239</v>
      </c>
      <c r="F876" t="str">
        <f>VLOOKUP(B876, Metadata!$A$1:$H$40, 7, FALSE)</f>
        <v>No HEAL CRF Match</v>
      </c>
      <c r="G876" t="s">
        <v>964</v>
      </c>
      <c r="H876" t="s">
        <v>1189</v>
      </c>
      <c r="I876" t="s">
        <v>1745</v>
      </c>
      <c r="FE876" t="s">
        <v>193</v>
      </c>
    </row>
    <row r="877" spans="1:161" x14ac:dyDescent="0.45">
      <c r="A877" t="s">
        <v>161</v>
      </c>
      <c r="B877" t="s">
        <v>193</v>
      </c>
      <c r="C877" t="s">
        <v>231</v>
      </c>
      <c r="D877" t="s">
        <v>237</v>
      </c>
      <c r="E877" t="s">
        <v>239</v>
      </c>
      <c r="F877" t="str">
        <f>VLOOKUP(B877, Metadata!$A$1:$H$40, 7, FALSE)</f>
        <v>No HEAL CRF Match</v>
      </c>
      <c r="G877" t="s">
        <v>965</v>
      </c>
      <c r="H877" t="s">
        <v>1189</v>
      </c>
      <c r="I877" t="s">
        <v>1746</v>
      </c>
      <c r="FE877" t="s">
        <v>193</v>
      </c>
    </row>
    <row r="878" spans="1:161" x14ac:dyDescent="0.45">
      <c r="A878" t="s">
        <v>161</v>
      </c>
      <c r="B878" t="s">
        <v>193</v>
      </c>
      <c r="C878" t="s">
        <v>231</v>
      </c>
      <c r="D878" t="s">
        <v>237</v>
      </c>
      <c r="E878" t="s">
        <v>239</v>
      </c>
      <c r="F878" t="str">
        <f>VLOOKUP(B878, Metadata!$A$1:$H$40, 7, FALSE)</f>
        <v>No HEAL CRF Match</v>
      </c>
      <c r="G878" t="s">
        <v>966</v>
      </c>
      <c r="H878" t="s">
        <v>1189</v>
      </c>
      <c r="I878" t="s">
        <v>1747</v>
      </c>
      <c r="FE878" t="s">
        <v>193</v>
      </c>
    </row>
    <row r="879" spans="1:161" x14ac:dyDescent="0.45">
      <c r="A879" t="s">
        <v>161</v>
      </c>
      <c r="B879" t="s">
        <v>193</v>
      </c>
      <c r="C879" t="s">
        <v>231</v>
      </c>
      <c r="D879" t="s">
        <v>237</v>
      </c>
      <c r="E879" t="s">
        <v>239</v>
      </c>
      <c r="F879" t="str">
        <f>VLOOKUP(B879, Metadata!$A$1:$H$40, 7, FALSE)</f>
        <v>No HEAL CRF Match</v>
      </c>
      <c r="G879" t="s">
        <v>967</v>
      </c>
      <c r="H879" t="s">
        <v>1189</v>
      </c>
      <c r="I879" t="s">
        <v>1748</v>
      </c>
      <c r="FE879" t="s">
        <v>193</v>
      </c>
    </row>
    <row r="880" spans="1:161" x14ac:dyDescent="0.45">
      <c r="A880" t="s">
        <v>161</v>
      </c>
      <c r="B880" t="s">
        <v>193</v>
      </c>
      <c r="C880" t="s">
        <v>231</v>
      </c>
      <c r="D880" t="s">
        <v>237</v>
      </c>
      <c r="E880" t="s">
        <v>239</v>
      </c>
      <c r="F880" t="str">
        <f>VLOOKUP(B880, Metadata!$A$1:$H$40, 7, FALSE)</f>
        <v>No HEAL CRF Match</v>
      </c>
      <c r="G880" t="s">
        <v>968</v>
      </c>
      <c r="H880" t="s">
        <v>1189</v>
      </c>
      <c r="I880" t="s">
        <v>1749</v>
      </c>
      <c r="FE880" t="s">
        <v>193</v>
      </c>
    </row>
    <row r="881" spans="1:161" x14ac:dyDescent="0.45">
      <c r="A881" t="s">
        <v>161</v>
      </c>
      <c r="B881" t="s">
        <v>193</v>
      </c>
      <c r="C881" t="s">
        <v>231</v>
      </c>
      <c r="D881" t="s">
        <v>237</v>
      </c>
      <c r="E881" t="s">
        <v>239</v>
      </c>
      <c r="F881" t="str">
        <f>VLOOKUP(B881, Metadata!$A$1:$H$40, 7, FALSE)</f>
        <v>No HEAL CRF Match</v>
      </c>
      <c r="G881" t="s">
        <v>969</v>
      </c>
      <c r="H881" t="s">
        <v>1189</v>
      </c>
      <c r="I881" t="s">
        <v>1750</v>
      </c>
      <c r="FE881" t="s">
        <v>193</v>
      </c>
    </row>
    <row r="882" spans="1:161" x14ac:dyDescent="0.45">
      <c r="A882" t="s">
        <v>161</v>
      </c>
      <c r="B882" t="s">
        <v>193</v>
      </c>
      <c r="C882" t="s">
        <v>231</v>
      </c>
      <c r="D882" t="s">
        <v>237</v>
      </c>
      <c r="E882" t="s">
        <v>239</v>
      </c>
      <c r="F882" t="str">
        <f>VLOOKUP(B882, Metadata!$A$1:$H$40, 7, FALSE)</f>
        <v>No HEAL CRF Match</v>
      </c>
      <c r="G882" t="s">
        <v>970</v>
      </c>
      <c r="H882" t="s">
        <v>1189</v>
      </c>
      <c r="I882" t="s">
        <v>1751</v>
      </c>
      <c r="FE882" t="s">
        <v>193</v>
      </c>
    </row>
    <row r="883" spans="1:161" x14ac:dyDescent="0.45">
      <c r="A883" t="s">
        <v>161</v>
      </c>
      <c r="B883" t="s">
        <v>193</v>
      </c>
      <c r="C883" t="s">
        <v>231</v>
      </c>
      <c r="D883" t="s">
        <v>237</v>
      </c>
      <c r="E883" t="s">
        <v>239</v>
      </c>
      <c r="F883" t="str">
        <f>VLOOKUP(B883, Metadata!$A$1:$H$40, 7, FALSE)</f>
        <v>No HEAL CRF Match</v>
      </c>
      <c r="G883" t="s">
        <v>971</v>
      </c>
      <c r="H883" t="s">
        <v>1187</v>
      </c>
      <c r="I883" t="s">
        <v>1752</v>
      </c>
      <c r="FE883" t="s">
        <v>193</v>
      </c>
    </row>
    <row r="884" spans="1:161" x14ac:dyDescent="0.45">
      <c r="A884" t="s">
        <v>161</v>
      </c>
      <c r="B884" t="s">
        <v>193</v>
      </c>
      <c r="C884" t="s">
        <v>231</v>
      </c>
      <c r="D884" t="s">
        <v>237</v>
      </c>
      <c r="E884" t="s">
        <v>239</v>
      </c>
      <c r="F884" t="str">
        <f>VLOOKUP(B884, Metadata!$A$1:$H$40, 7, FALSE)</f>
        <v>No HEAL CRF Match</v>
      </c>
      <c r="G884" t="s">
        <v>972</v>
      </c>
      <c r="H884" t="s">
        <v>1187</v>
      </c>
      <c r="I884" t="s">
        <v>1753</v>
      </c>
      <c r="FE884" t="s">
        <v>193</v>
      </c>
    </row>
    <row r="885" spans="1:161" x14ac:dyDescent="0.45">
      <c r="A885" t="s">
        <v>161</v>
      </c>
      <c r="B885" t="s">
        <v>193</v>
      </c>
      <c r="C885" t="s">
        <v>231</v>
      </c>
      <c r="D885" t="s">
        <v>237</v>
      </c>
      <c r="E885" t="s">
        <v>239</v>
      </c>
      <c r="F885" t="str">
        <f>VLOOKUP(B885, Metadata!$A$1:$H$40, 7, FALSE)</f>
        <v>No HEAL CRF Match</v>
      </c>
      <c r="G885" t="s">
        <v>973</v>
      </c>
      <c r="H885" t="s">
        <v>1187</v>
      </c>
      <c r="I885" t="s">
        <v>1754</v>
      </c>
      <c r="FE885" t="s">
        <v>193</v>
      </c>
    </row>
    <row r="886" spans="1:161" x14ac:dyDescent="0.45">
      <c r="A886" t="s">
        <v>161</v>
      </c>
      <c r="B886" t="s">
        <v>193</v>
      </c>
      <c r="C886" t="s">
        <v>231</v>
      </c>
      <c r="D886" t="s">
        <v>237</v>
      </c>
      <c r="E886" t="s">
        <v>239</v>
      </c>
      <c r="F886" t="str">
        <f>VLOOKUP(B886, Metadata!$A$1:$H$40, 7, FALSE)</f>
        <v>No HEAL CRF Match</v>
      </c>
      <c r="G886" t="s">
        <v>974</v>
      </c>
      <c r="H886" t="s">
        <v>1189</v>
      </c>
      <c r="I886" t="s">
        <v>1755</v>
      </c>
      <c r="FE886" t="s">
        <v>193</v>
      </c>
    </row>
    <row r="887" spans="1:161" x14ac:dyDescent="0.45">
      <c r="A887" t="s">
        <v>161</v>
      </c>
      <c r="B887" t="s">
        <v>193</v>
      </c>
      <c r="C887" t="s">
        <v>231</v>
      </c>
      <c r="D887" t="s">
        <v>237</v>
      </c>
      <c r="E887" t="s">
        <v>239</v>
      </c>
      <c r="F887" t="str">
        <f>VLOOKUP(B887, Metadata!$A$1:$H$40, 7, FALSE)</f>
        <v>No HEAL CRF Match</v>
      </c>
      <c r="G887" t="s">
        <v>975</v>
      </c>
      <c r="H887" t="s">
        <v>1187</v>
      </c>
      <c r="I887" t="s">
        <v>1756</v>
      </c>
      <c r="FE887" t="s">
        <v>193</v>
      </c>
    </row>
    <row r="888" spans="1:161" x14ac:dyDescent="0.45">
      <c r="A888" t="s">
        <v>161</v>
      </c>
      <c r="B888" t="s">
        <v>193</v>
      </c>
      <c r="C888" t="s">
        <v>231</v>
      </c>
      <c r="D888" t="s">
        <v>237</v>
      </c>
      <c r="E888" t="s">
        <v>239</v>
      </c>
      <c r="F888" t="str">
        <f>VLOOKUP(B888, Metadata!$A$1:$H$40, 7, FALSE)</f>
        <v>No HEAL CRF Match</v>
      </c>
      <c r="G888" t="s">
        <v>976</v>
      </c>
      <c r="H888" t="s">
        <v>1187</v>
      </c>
      <c r="I888" t="s">
        <v>1757</v>
      </c>
      <c r="FE888" t="s">
        <v>193</v>
      </c>
    </row>
    <row r="889" spans="1:161" x14ac:dyDescent="0.45">
      <c r="A889" t="s">
        <v>161</v>
      </c>
      <c r="B889" t="s">
        <v>193</v>
      </c>
      <c r="C889" t="s">
        <v>231</v>
      </c>
      <c r="D889" t="s">
        <v>237</v>
      </c>
      <c r="E889" t="s">
        <v>239</v>
      </c>
      <c r="F889" t="str">
        <f>VLOOKUP(B889, Metadata!$A$1:$H$40, 7, FALSE)</f>
        <v>No HEAL CRF Match</v>
      </c>
      <c r="G889" t="s">
        <v>977</v>
      </c>
      <c r="H889" t="s">
        <v>1187</v>
      </c>
      <c r="I889" t="s">
        <v>1758</v>
      </c>
      <c r="FE889" t="s">
        <v>193</v>
      </c>
    </row>
    <row r="890" spans="1:161" x14ac:dyDescent="0.45">
      <c r="A890" t="s">
        <v>161</v>
      </c>
      <c r="B890" t="s">
        <v>193</v>
      </c>
      <c r="C890" t="s">
        <v>231</v>
      </c>
      <c r="D890" t="s">
        <v>237</v>
      </c>
      <c r="E890" t="s">
        <v>239</v>
      </c>
      <c r="F890" t="str">
        <f>VLOOKUP(B890, Metadata!$A$1:$H$40, 7, FALSE)</f>
        <v>No HEAL CRF Match</v>
      </c>
      <c r="G890" t="s">
        <v>978</v>
      </c>
      <c r="H890" t="s">
        <v>1189</v>
      </c>
      <c r="I890" t="s">
        <v>1759</v>
      </c>
      <c r="FE890" t="s">
        <v>193</v>
      </c>
    </row>
    <row r="891" spans="1:161" x14ac:dyDescent="0.45">
      <c r="A891" t="s">
        <v>161</v>
      </c>
      <c r="B891" t="s">
        <v>193</v>
      </c>
      <c r="C891" t="s">
        <v>231</v>
      </c>
      <c r="D891" t="s">
        <v>237</v>
      </c>
      <c r="E891" t="s">
        <v>239</v>
      </c>
      <c r="F891" t="str">
        <f>VLOOKUP(B891, Metadata!$A$1:$H$40, 7, FALSE)</f>
        <v>No HEAL CRF Match</v>
      </c>
      <c r="G891" t="s">
        <v>979</v>
      </c>
      <c r="H891" t="s">
        <v>1187</v>
      </c>
      <c r="I891" t="s">
        <v>1760</v>
      </c>
      <c r="FE891" t="s">
        <v>193</v>
      </c>
    </row>
    <row r="892" spans="1:161" x14ac:dyDescent="0.45">
      <c r="A892" t="s">
        <v>161</v>
      </c>
      <c r="B892" t="s">
        <v>193</v>
      </c>
      <c r="C892" t="s">
        <v>231</v>
      </c>
      <c r="D892" t="s">
        <v>237</v>
      </c>
      <c r="E892" t="s">
        <v>239</v>
      </c>
      <c r="F892" t="str">
        <f>VLOOKUP(B892, Metadata!$A$1:$H$40, 7, FALSE)</f>
        <v>No HEAL CRF Match</v>
      </c>
      <c r="G892" t="s">
        <v>980</v>
      </c>
      <c r="H892" t="s">
        <v>1189</v>
      </c>
      <c r="I892" t="s">
        <v>1761</v>
      </c>
      <c r="FE892" t="s">
        <v>193</v>
      </c>
    </row>
    <row r="893" spans="1:161" x14ac:dyDescent="0.45">
      <c r="A893" t="s">
        <v>161</v>
      </c>
      <c r="B893" t="s">
        <v>193</v>
      </c>
      <c r="C893" t="s">
        <v>231</v>
      </c>
      <c r="D893" t="s">
        <v>237</v>
      </c>
      <c r="E893" t="s">
        <v>239</v>
      </c>
      <c r="F893" t="str">
        <f>VLOOKUP(B893, Metadata!$A$1:$H$40, 7, FALSE)</f>
        <v>No HEAL CRF Match</v>
      </c>
      <c r="G893" t="s">
        <v>981</v>
      </c>
      <c r="H893" t="s">
        <v>1189</v>
      </c>
      <c r="I893" t="s">
        <v>1762</v>
      </c>
      <c r="FE893" t="s">
        <v>193</v>
      </c>
    </row>
    <row r="894" spans="1:161" x14ac:dyDescent="0.45">
      <c r="A894" t="s">
        <v>161</v>
      </c>
      <c r="B894" t="s">
        <v>193</v>
      </c>
      <c r="C894" t="s">
        <v>231</v>
      </c>
      <c r="D894" t="s">
        <v>237</v>
      </c>
      <c r="E894" t="s">
        <v>239</v>
      </c>
      <c r="F894" t="str">
        <f>VLOOKUP(B894, Metadata!$A$1:$H$40, 7, FALSE)</f>
        <v>No HEAL CRF Match</v>
      </c>
      <c r="G894" t="s">
        <v>982</v>
      </c>
      <c r="H894" t="s">
        <v>1189</v>
      </c>
      <c r="I894" t="s">
        <v>1763</v>
      </c>
      <c r="FE894" t="s">
        <v>193</v>
      </c>
    </row>
    <row r="895" spans="1:161" x14ac:dyDescent="0.45">
      <c r="A895" t="s">
        <v>161</v>
      </c>
      <c r="B895" t="s">
        <v>193</v>
      </c>
      <c r="C895" t="s">
        <v>231</v>
      </c>
      <c r="D895" t="s">
        <v>237</v>
      </c>
      <c r="E895" t="s">
        <v>239</v>
      </c>
      <c r="F895" t="str">
        <f>VLOOKUP(B895, Metadata!$A$1:$H$40, 7, FALSE)</f>
        <v>No HEAL CRF Match</v>
      </c>
      <c r="G895" t="s">
        <v>983</v>
      </c>
      <c r="H895" t="s">
        <v>1187</v>
      </c>
      <c r="I895" t="s">
        <v>1764</v>
      </c>
      <c r="FE895" t="s">
        <v>193</v>
      </c>
    </row>
    <row r="896" spans="1:161" x14ac:dyDescent="0.45">
      <c r="A896" t="s">
        <v>161</v>
      </c>
      <c r="B896" t="s">
        <v>193</v>
      </c>
      <c r="C896" t="s">
        <v>231</v>
      </c>
      <c r="D896" t="s">
        <v>237</v>
      </c>
      <c r="E896" t="s">
        <v>239</v>
      </c>
      <c r="F896" t="str">
        <f>VLOOKUP(B896, Metadata!$A$1:$H$40, 7, FALSE)</f>
        <v>No HEAL CRF Match</v>
      </c>
      <c r="G896" t="s">
        <v>984</v>
      </c>
      <c r="H896" t="s">
        <v>1187</v>
      </c>
      <c r="I896" t="s">
        <v>1765</v>
      </c>
      <c r="FE896" t="s">
        <v>193</v>
      </c>
    </row>
    <row r="897" spans="1:161" x14ac:dyDescent="0.45">
      <c r="A897" t="s">
        <v>161</v>
      </c>
      <c r="B897" t="s">
        <v>193</v>
      </c>
      <c r="C897" t="s">
        <v>231</v>
      </c>
      <c r="D897" t="s">
        <v>237</v>
      </c>
      <c r="E897" t="s">
        <v>239</v>
      </c>
      <c r="F897" t="str">
        <f>VLOOKUP(B897, Metadata!$A$1:$H$40, 7, FALSE)</f>
        <v>No HEAL CRF Match</v>
      </c>
      <c r="G897" t="s">
        <v>985</v>
      </c>
      <c r="H897" t="s">
        <v>1189</v>
      </c>
      <c r="I897" t="s">
        <v>1766</v>
      </c>
      <c r="FE897" t="s">
        <v>193</v>
      </c>
    </row>
    <row r="898" spans="1:161" x14ac:dyDescent="0.45">
      <c r="A898" t="s">
        <v>161</v>
      </c>
      <c r="B898" t="s">
        <v>193</v>
      </c>
      <c r="C898" t="s">
        <v>231</v>
      </c>
      <c r="D898" t="s">
        <v>237</v>
      </c>
      <c r="E898" t="s">
        <v>239</v>
      </c>
      <c r="F898" t="str">
        <f>VLOOKUP(B898, Metadata!$A$1:$H$40, 7, FALSE)</f>
        <v>No HEAL CRF Match</v>
      </c>
      <c r="G898" t="s">
        <v>986</v>
      </c>
      <c r="H898" t="s">
        <v>1187</v>
      </c>
      <c r="I898" t="s">
        <v>1767</v>
      </c>
      <c r="FE898" t="s">
        <v>193</v>
      </c>
    </row>
    <row r="899" spans="1:161" x14ac:dyDescent="0.45">
      <c r="A899" t="s">
        <v>161</v>
      </c>
      <c r="B899" t="s">
        <v>193</v>
      </c>
      <c r="C899" t="s">
        <v>231</v>
      </c>
      <c r="D899" t="s">
        <v>237</v>
      </c>
      <c r="E899" t="s">
        <v>239</v>
      </c>
      <c r="F899" t="str">
        <f>VLOOKUP(B899, Metadata!$A$1:$H$40, 7, FALSE)</f>
        <v>No HEAL CRF Match</v>
      </c>
      <c r="G899" t="s">
        <v>987</v>
      </c>
      <c r="H899" t="s">
        <v>1187</v>
      </c>
      <c r="I899" t="s">
        <v>1768</v>
      </c>
      <c r="FE899" t="s">
        <v>193</v>
      </c>
    </row>
    <row r="900" spans="1:161" x14ac:dyDescent="0.45">
      <c r="A900" t="s">
        <v>161</v>
      </c>
      <c r="B900" t="s">
        <v>193</v>
      </c>
      <c r="C900" t="s">
        <v>231</v>
      </c>
      <c r="D900" t="s">
        <v>237</v>
      </c>
      <c r="E900" t="s">
        <v>239</v>
      </c>
      <c r="F900" t="str">
        <f>VLOOKUP(B900, Metadata!$A$1:$H$40, 7, FALSE)</f>
        <v>No HEAL CRF Match</v>
      </c>
      <c r="G900" t="s">
        <v>988</v>
      </c>
      <c r="H900" t="s">
        <v>1187</v>
      </c>
      <c r="I900" t="s">
        <v>1769</v>
      </c>
      <c r="FE900" t="s">
        <v>193</v>
      </c>
    </row>
    <row r="901" spans="1:161" x14ac:dyDescent="0.45">
      <c r="A901" t="s">
        <v>161</v>
      </c>
      <c r="B901" t="s">
        <v>193</v>
      </c>
      <c r="C901" t="s">
        <v>231</v>
      </c>
      <c r="D901" t="s">
        <v>237</v>
      </c>
      <c r="E901" t="s">
        <v>239</v>
      </c>
      <c r="F901" t="str">
        <f>VLOOKUP(B901, Metadata!$A$1:$H$40, 7, FALSE)</f>
        <v>No HEAL CRF Match</v>
      </c>
      <c r="G901" t="s">
        <v>989</v>
      </c>
      <c r="H901" t="s">
        <v>1189</v>
      </c>
      <c r="I901" t="s">
        <v>1724</v>
      </c>
      <c r="FE901" t="s">
        <v>193</v>
      </c>
    </row>
    <row r="902" spans="1:161" x14ac:dyDescent="0.45">
      <c r="A902" t="s">
        <v>161</v>
      </c>
      <c r="B902" t="s">
        <v>193</v>
      </c>
      <c r="C902" t="s">
        <v>231</v>
      </c>
      <c r="D902" t="s">
        <v>237</v>
      </c>
      <c r="E902" t="s">
        <v>239</v>
      </c>
      <c r="F902" t="str">
        <f>VLOOKUP(B902, Metadata!$A$1:$H$40, 7, FALSE)</f>
        <v>No HEAL CRF Match</v>
      </c>
      <c r="G902" t="s">
        <v>990</v>
      </c>
      <c r="H902" t="s">
        <v>1187</v>
      </c>
      <c r="I902" t="s">
        <v>1770</v>
      </c>
      <c r="FE902" t="s">
        <v>193</v>
      </c>
    </row>
    <row r="903" spans="1:161" x14ac:dyDescent="0.45">
      <c r="A903" t="s">
        <v>161</v>
      </c>
      <c r="B903" t="s">
        <v>193</v>
      </c>
      <c r="C903" t="s">
        <v>231</v>
      </c>
      <c r="D903" t="s">
        <v>237</v>
      </c>
      <c r="E903" t="s">
        <v>239</v>
      </c>
      <c r="F903" t="str">
        <f>VLOOKUP(B903, Metadata!$A$1:$H$40, 7, FALSE)</f>
        <v>No HEAL CRF Match</v>
      </c>
      <c r="G903" t="s">
        <v>991</v>
      </c>
      <c r="H903" t="s">
        <v>1189</v>
      </c>
      <c r="I903" t="s">
        <v>1724</v>
      </c>
      <c r="FE903" t="s">
        <v>193</v>
      </c>
    </row>
    <row r="904" spans="1:161" x14ac:dyDescent="0.45">
      <c r="A904" t="s">
        <v>161</v>
      </c>
      <c r="B904" t="s">
        <v>193</v>
      </c>
      <c r="C904" t="s">
        <v>231</v>
      </c>
      <c r="D904" t="s">
        <v>237</v>
      </c>
      <c r="E904" t="s">
        <v>239</v>
      </c>
      <c r="F904" t="str">
        <f>VLOOKUP(B904, Metadata!$A$1:$H$40, 7, FALSE)</f>
        <v>No HEAL CRF Match</v>
      </c>
      <c r="G904" t="s">
        <v>992</v>
      </c>
      <c r="H904" t="s">
        <v>1187</v>
      </c>
      <c r="I904" t="s">
        <v>1771</v>
      </c>
      <c r="FE904" t="s">
        <v>193</v>
      </c>
    </row>
    <row r="905" spans="1:161" x14ac:dyDescent="0.45">
      <c r="A905" t="s">
        <v>161</v>
      </c>
      <c r="B905" t="s">
        <v>193</v>
      </c>
      <c r="C905" t="s">
        <v>231</v>
      </c>
      <c r="D905" t="s">
        <v>237</v>
      </c>
      <c r="E905" t="s">
        <v>239</v>
      </c>
      <c r="F905" t="str">
        <f>VLOOKUP(B905, Metadata!$A$1:$H$40, 7, FALSE)</f>
        <v>No HEAL CRF Match</v>
      </c>
      <c r="G905" t="s">
        <v>993</v>
      </c>
      <c r="H905" t="s">
        <v>1187</v>
      </c>
      <c r="I905" t="s">
        <v>1772</v>
      </c>
      <c r="FE905" t="s">
        <v>193</v>
      </c>
    </row>
    <row r="906" spans="1:161" x14ac:dyDescent="0.45">
      <c r="A906" t="s">
        <v>161</v>
      </c>
      <c r="B906" t="s">
        <v>193</v>
      </c>
      <c r="C906" t="s">
        <v>231</v>
      </c>
      <c r="D906" t="s">
        <v>237</v>
      </c>
      <c r="E906" t="s">
        <v>239</v>
      </c>
      <c r="F906" t="str">
        <f>VLOOKUP(B906, Metadata!$A$1:$H$40, 7, FALSE)</f>
        <v>No HEAL CRF Match</v>
      </c>
      <c r="G906" t="s">
        <v>994</v>
      </c>
      <c r="H906" t="s">
        <v>1187</v>
      </c>
      <c r="I906" t="s">
        <v>1773</v>
      </c>
      <c r="FE906" t="s">
        <v>193</v>
      </c>
    </row>
    <row r="907" spans="1:161" x14ac:dyDescent="0.45">
      <c r="A907" t="s">
        <v>161</v>
      </c>
      <c r="B907" t="s">
        <v>193</v>
      </c>
      <c r="C907" t="s">
        <v>231</v>
      </c>
      <c r="D907" t="s">
        <v>237</v>
      </c>
      <c r="E907" t="s">
        <v>239</v>
      </c>
      <c r="F907" t="str">
        <f>VLOOKUP(B907, Metadata!$A$1:$H$40, 7, FALSE)</f>
        <v>No HEAL CRF Match</v>
      </c>
      <c r="G907" t="s">
        <v>995</v>
      </c>
      <c r="H907" t="s">
        <v>1189</v>
      </c>
      <c r="I907" t="s">
        <v>1724</v>
      </c>
      <c r="FE907" t="s">
        <v>193</v>
      </c>
    </row>
    <row r="908" spans="1:161" x14ac:dyDescent="0.45">
      <c r="A908" t="s">
        <v>161</v>
      </c>
      <c r="B908" t="s">
        <v>193</v>
      </c>
      <c r="C908" t="s">
        <v>231</v>
      </c>
      <c r="D908" t="s">
        <v>237</v>
      </c>
      <c r="E908" t="s">
        <v>239</v>
      </c>
      <c r="F908" t="str">
        <f>VLOOKUP(B908, Metadata!$A$1:$H$40, 7, FALSE)</f>
        <v>No HEAL CRF Match</v>
      </c>
      <c r="G908" t="s">
        <v>996</v>
      </c>
      <c r="H908" t="s">
        <v>1187</v>
      </c>
      <c r="I908" t="s">
        <v>1774</v>
      </c>
      <c r="FE908" t="s">
        <v>193</v>
      </c>
    </row>
    <row r="909" spans="1:161" x14ac:dyDescent="0.45">
      <c r="A909" t="s">
        <v>161</v>
      </c>
      <c r="B909" t="s">
        <v>193</v>
      </c>
      <c r="C909" t="s">
        <v>231</v>
      </c>
      <c r="D909" t="s">
        <v>237</v>
      </c>
      <c r="E909" t="s">
        <v>239</v>
      </c>
      <c r="F909" t="str">
        <f>VLOOKUP(B909, Metadata!$A$1:$H$40, 7, FALSE)</f>
        <v>No HEAL CRF Match</v>
      </c>
      <c r="G909" t="s">
        <v>997</v>
      </c>
      <c r="H909" t="s">
        <v>1189</v>
      </c>
      <c r="I909" t="s">
        <v>1724</v>
      </c>
      <c r="FE909" t="s">
        <v>193</v>
      </c>
    </row>
    <row r="910" spans="1:161" x14ac:dyDescent="0.45">
      <c r="A910" t="s">
        <v>161</v>
      </c>
      <c r="B910" t="s">
        <v>193</v>
      </c>
      <c r="C910" t="s">
        <v>231</v>
      </c>
      <c r="D910" t="s">
        <v>237</v>
      </c>
      <c r="E910" t="s">
        <v>239</v>
      </c>
      <c r="F910" t="str">
        <f>VLOOKUP(B910, Metadata!$A$1:$H$40, 7, FALSE)</f>
        <v>No HEAL CRF Match</v>
      </c>
      <c r="G910" t="s">
        <v>998</v>
      </c>
      <c r="H910" t="s">
        <v>1187</v>
      </c>
      <c r="I910" t="s">
        <v>1775</v>
      </c>
      <c r="FE910" t="s">
        <v>193</v>
      </c>
    </row>
    <row r="911" spans="1:161" x14ac:dyDescent="0.45">
      <c r="A911" t="s">
        <v>161</v>
      </c>
      <c r="B911" t="s">
        <v>193</v>
      </c>
      <c r="C911" t="s">
        <v>231</v>
      </c>
      <c r="D911" t="s">
        <v>237</v>
      </c>
      <c r="E911" t="s">
        <v>239</v>
      </c>
      <c r="F911" t="str">
        <f>VLOOKUP(B911, Metadata!$A$1:$H$40, 7, FALSE)</f>
        <v>No HEAL CRF Match</v>
      </c>
      <c r="G911" t="s">
        <v>999</v>
      </c>
      <c r="H911" t="s">
        <v>1189</v>
      </c>
      <c r="I911" t="s">
        <v>1724</v>
      </c>
      <c r="FE911" t="s">
        <v>193</v>
      </c>
    </row>
    <row r="912" spans="1:161" x14ac:dyDescent="0.45">
      <c r="A912" t="s">
        <v>161</v>
      </c>
      <c r="B912" t="s">
        <v>193</v>
      </c>
      <c r="C912" t="s">
        <v>231</v>
      </c>
      <c r="D912" t="s">
        <v>237</v>
      </c>
      <c r="E912" t="s">
        <v>239</v>
      </c>
      <c r="F912" t="str">
        <f>VLOOKUP(B912, Metadata!$A$1:$H$40, 7, FALSE)</f>
        <v>No HEAL CRF Match</v>
      </c>
      <c r="G912" t="s">
        <v>1000</v>
      </c>
      <c r="H912" t="s">
        <v>1187</v>
      </c>
      <c r="I912" t="s">
        <v>1776</v>
      </c>
      <c r="FE912" t="s">
        <v>193</v>
      </c>
    </row>
    <row r="913" spans="1:161" x14ac:dyDescent="0.45">
      <c r="A913" t="s">
        <v>161</v>
      </c>
      <c r="B913" t="s">
        <v>193</v>
      </c>
      <c r="C913" t="s">
        <v>231</v>
      </c>
      <c r="D913" t="s">
        <v>237</v>
      </c>
      <c r="E913" t="s">
        <v>239</v>
      </c>
      <c r="F913" t="str">
        <f>VLOOKUP(B913, Metadata!$A$1:$H$40, 7, FALSE)</f>
        <v>No HEAL CRF Match</v>
      </c>
      <c r="G913" t="s">
        <v>1001</v>
      </c>
      <c r="H913" t="s">
        <v>1187</v>
      </c>
      <c r="I913" t="s">
        <v>1777</v>
      </c>
      <c r="FE913" t="s">
        <v>193</v>
      </c>
    </row>
    <row r="914" spans="1:161" x14ac:dyDescent="0.45">
      <c r="A914" t="s">
        <v>161</v>
      </c>
      <c r="B914" t="s">
        <v>193</v>
      </c>
      <c r="C914" t="s">
        <v>231</v>
      </c>
      <c r="D914" t="s">
        <v>237</v>
      </c>
      <c r="E914" t="s">
        <v>239</v>
      </c>
      <c r="F914" t="str">
        <f>VLOOKUP(B914, Metadata!$A$1:$H$40, 7, FALSE)</f>
        <v>No HEAL CRF Match</v>
      </c>
      <c r="G914" t="s">
        <v>1002</v>
      </c>
      <c r="H914" t="s">
        <v>1189</v>
      </c>
      <c r="I914" t="s">
        <v>1724</v>
      </c>
      <c r="FE914" t="s">
        <v>193</v>
      </c>
    </row>
    <row r="915" spans="1:161" x14ac:dyDescent="0.45">
      <c r="A915" t="s">
        <v>161</v>
      </c>
      <c r="B915" t="s">
        <v>193</v>
      </c>
      <c r="C915" t="s">
        <v>231</v>
      </c>
      <c r="D915" t="s">
        <v>237</v>
      </c>
      <c r="E915" t="s">
        <v>239</v>
      </c>
      <c r="F915" t="str">
        <f>VLOOKUP(B915, Metadata!$A$1:$H$40, 7, FALSE)</f>
        <v>No HEAL CRF Match</v>
      </c>
      <c r="G915" t="s">
        <v>1003</v>
      </c>
      <c r="H915" t="s">
        <v>1187</v>
      </c>
      <c r="I915" t="s">
        <v>1778</v>
      </c>
      <c r="FE915" t="s">
        <v>193</v>
      </c>
    </row>
    <row r="916" spans="1:161" x14ac:dyDescent="0.45">
      <c r="A916" t="s">
        <v>161</v>
      </c>
      <c r="B916" t="s">
        <v>193</v>
      </c>
      <c r="C916" t="s">
        <v>231</v>
      </c>
      <c r="D916" t="s">
        <v>237</v>
      </c>
      <c r="E916" t="s">
        <v>239</v>
      </c>
      <c r="F916" t="str">
        <f>VLOOKUP(B916, Metadata!$A$1:$H$40, 7, FALSE)</f>
        <v>No HEAL CRF Match</v>
      </c>
      <c r="G916" t="s">
        <v>1004</v>
      </c>
      <c r="H916" t="s">
        <v>1189</v>
      </c>
      <c r="I916" t="s">
        <v>1724</v>
      </c>
      <c r="FE916" t="s">
        <v>193</v>
      </c>
    </row>
    <row r="917" spans="1:161" x14ac:dyDescent="0.45">
      <c r="A917" t="s">
        <v>161</v>
      </c>
      <c r="B917" t="s">
        <v>193</v>
      </c>
      <c r="C917" t="s">
        <v>231</v>
      </c>
      <c r="D917" t="s">
        <v>237</v>
      </c>
      <c r="E917" t="s">
        <v>239</v>
      </c>
      <c r="F917" t="str">
        <f>VLOOKUP(B917, Metadata!$A$1:$H$40, 7, FALSE)</f>
        <v>No HEAL CRF Match</v>
      </c>
      <c r="G917" t="s">
        <v>1005</v>
      </c>
      <c r="H917" t="s">
        <v>1187</v>
      </c>
      <c r="I917" t="s">
        <v>1779</v>
      </c>
      <c r="FE917" t="s">
        <v>193</v>
      </c>
    </row>
    <row r="918" spans="1:161" x14ac:dyDescent="0.45">
      <c r="A918" t="s">
        <v>161</v>
      </c>
      <c r="B918" t="s">
        <v>193</v>
      </c>
      <c r="C918" t="s">
        <v>231</v>
      </c>
      <c r="D918" t="s">
        <v>237</v>
      </c>
      <c r="E918" t="s">
        <v>239</v>
      </c>
      <c r="F918" t="str">
        <f>VLOOKUP(B918, Metadata!$A$1:$H$40, 7, FALSE)</f>
        <v>No HEAL CRF Match</v>
      </c>
      <c r="G918" t="s">
        <v>1006</v>
      </c>
      <c r="H918" t="s">
        <v>1189</v>
      </c>
      <c r="I918" t="s">
        <v>1724</v>
      </c>
      <c r="FE918" t="s">
        <v>193</v>
      </c>
    </row>
    <row r="919" spans="1:161" x14ac:dyDescent="0.45">
      <c r="A919" t="s">
        <v>161</v>
      </c>
      <c r="B919" t="s">
        <v>193</v>
      </c>
      <c r="C919" t="s">
        <v>231</v>
      </c>
      <c r="D919" t="s">
        <v>237</v>
      </c>
      <c r="E919" t="s">
        <v>239</v>
      </c>
      <c r="F919" t="str">
        <f>VLOOKUP(B919, Metadata!$A$1:$H$40, 7, FALSE)</f>
        <v>No HEAL CRF Match</v>
      </c>
      <c r="G919" t="s">
        <v>1007</v>
      </c>
      <c r="H919" t="s">
        <v>1187</v>
      </c>
      <c r="I919" t="s">
        <v>1780</v>
      </c>
      <c r="FE919" t="s">
        <v>193</v>
      </c>
    </row>
    <row r="920" spans="1:161" x14ac:dyDescent="0.45">
      <c r="A920" t="s">
        <v>161</v>
      </c>
      <c r="B920" t="s">
        <v>193</v>
      </c>
      <c r="C920" t="s">
        <v>231</v>
      </c>
      <c r="D920" t="s">
        <v>237</v>
      </c>
      <c r="E920" t="s">
        <v>239</v>
      </c>
      <c r="F920" t="str">
        <f>VLOOKUP(B920, Metadata!$A$1:$H$40, 7, FALSE)</f>
        <v>No HEAL CRF Match</v>
      </c>
      <c r="G920" t="s">
        <v>1008</v>
      </c>
      <c r="H920" t="s">
        <v>1187</v>
      </c>
      <c r="I920" t="s">
        <v>1781</v>
      </c>
      <c r="FE920" t="s">
        <v>193</v>
      </c>
    </row>
    <row r="921" spans="1:161" x14ac:dyDescent="0.45">
      <c r="A921" t="s">
        <v>161</v>
      </c>
      <c r="B921" t="s">
        <v>194</v>
      </c>
      <c r="C921" t="s">
        <v>232</v>
      </c>
      <c r="D921" t="s">
        <v>237</v>
      </c>
      <c r="E921" t="s">
        <v>239</v>
      </c>
      <c r="F921" t="str">
        <f>VLOOKUP(B921, Metadata!$A$1:$H$40, 7, FALSE)</f>
        <v>No HEAL CRF Match</v>
      </c>
      <c r="G921" t="s">
        <v>1009</v>
      </c>
      <c r="H921" t="s">
        <v>1189</v>
      </c>
      <c r="I921" t="s">
        <v>1782</v>
      </c>
      <c r="FE921" t="s">
        <v>194</v>
      </c>
    </row>
    <row r="922" spans="1:161" x14ac:dyDescent="0.45">
      <c r="A922" t="s">
        <v>161</v>
      </c>
      <c r="B922" t="s">
        <v>194</v>
      </c>
      <c r="C922" t="s">
        <v>232</v>
      </c>
      <c r="D922" t="s">
        <v>237</v>
      </c>
      <c r="E922" t="s">
        <v>239</v>
      </c>
      <c r="F922" t="str">
        <f>VLOOKUP(B922, Metadata!$A$1:$H$40, 7, FALSE)</f>
        <v>No HEAL CRF Match</v>
      </c>
      <c r="G922" t="s">
        <v>1010</v>
      </c>
      <c r="H922" t="s">
        <v>1189</v>
      </c>
      <c r="I922" t="s">
        <v>1783</v>
      </c>
      <c r="FE922" t="s">
        <v>194</v>
      </c>
    </row>
    <row r="923" spans="1:161" x14ac:dyDescent="0.45">
      <c r="A923" t="s">
        <v>161</v>
      </c>
      <c r="B923" t="s">
        <v>194</v>
      </c>
      <c r="C923" t="s">
        <v>232</v>
      </c>
      <c r="D923" t="s">
        <v>237</v>
      </c>
      <c r="E923" t="s">
        <v>239</v>
      </c>
      <c r="F923" t="str">
        <f>VLOOKUP(B923, Metadata!$A$1:$H$40, 7, FALSE)</f>
        <v>No HEAL CRF Match</v>
      </c>
      <c r="G923" t="s">
        <v>1011</v>
      </c>
      <c r="H923" t="s">
        <v>1189</v>
      </c>
      <c r="I923" t="s">
        <v>1784</v>
      </c>
      <c r="FE923" t="s">
        <v>194</v>
      </c>
    </row>
    <row r="924" spans="1:161" x14ac:dyDescent="0.45">
      <c r="A924" t="s">
        <v>161</v>
      </c>
      <c r="B924" t="s">
        <v>194</v>
      </c>
      <c r="C924" t="s">
        <v>232</v>
      </c>
      <c r="D924" t="s">
        <v>237</v>
      </c>
      <c r="E924" t="s">
        <v>239</v>
      </c>
      <c r="F924" t="str">
        <f>VLOOKUP(B924, Metadata!$A$1:$H$40, 7, FALSE)</f>
        <v>No HEAL CRF Match</v>
      </c>
      <c r="G924" t="s">
        <v>1012</v>
      </c>
      <c r="H924" t="s">
        <v>1189</v>
      </c>
      <c r="I924" t="s">
        <v>1785</v>
      </c>
      <c r="FE924" t="s">
        <v>194</v>
      </c>
    </row>
    <row r="925" spans="1:161" x14ac:dyDescent="0.45">
      <c r="A925" t="s">
        <v>161</v>
      </c>
      <c r="B925" t="s">
        <v>194</v>
      </c>
      <c r="C925" t="s">
        <v>232</v>
      </c>
      <c r="D925" t="s">
        <v>237</v>
      </c>
      <c r="E925" t="s">
        <v>239</v>
      </c>
      <c r="F925" t="str">
        <f>VLOOKUP(B925, Metadata!$A$1:$H$40, 7, FALSE)</f>
        <v>No HEAL CRF Match</v>
      </c>
      <c r="G925" t="s">
        <v>1013</v>
      </c>
      <c r="H925" t="s">
        <v>1189</v>
      </c>
      <c r="I925" t="s">
        <v>1786</v>
      </c>
      <c r="FE925" t="s">
        <v>194</v>
      </c>
    </row>
    <row r="926" spans="1:161" x14ac:dyDescent="0.45">
      <c r="A926" t="s">
        <v>161</v>
      </c>
      <c r="B926" t="s">
        <v>194</v>
      </c>
      <c r="C926" t="s">
        <v>232</v>
      </c>
      <c r="D926" t="s">
        <v>237</v>
      </c>
      <c r="E926" t="s">
        <v>239</v>
      </c>
      <c r="F926" t="str">
        <f>VLOOKUP(B926, Metadata!$A$1:$H$40, 7, FALSE)</f>
        <v>No HEAL CRF Match</v>
      </c>
      <c r="G926" t="s">
        <v>1014</v>
      </c>
      <c r="H926" t="s">
        <v>1189</v>
      </c>
      <c r="I926" t="s">
        <v>1787</v>
      </c>
      <c r="FE926" t="s">
        <v>194</v>
      </c>
    </row>
    <row r="927" spans="1:161" x14ac:dyDescent="0.45">
      <c r="A927" t="s">
        <v>161</v>
      </c>
      <c r="B927" t="s">
        <v>194</v>
      </c>
      <c r="C927" t="s">
        <v>232</v>
      </c>
      <c r="D927" t="s">
        <v>237</v>
      </c>
      <c r="E927" t="s">
        <v>239</v>
      </c>
      <c r="F927" t="str">
        <f>VLOOKUP(B927, Metadata!$A$1:$H$40, 7, FALSE)</f>
        <v>No HEAL CRF Match</v>
      </c>
      <c r="G927" t="s">
        <v>1015</v>
      </c>
      <c r="H927" t="s">
        <v>1189</v>
      </c>
      <c r="I927" t="s">
        <v>1788</v>
      </c>
      <c r="FE927" t="s">
        <v>194</v>
      </c>
    </row>
    <row r="928" spans="1:161" x14ac:dyDescent="0.45">
      <c r="A928" t="s">
        <v>161</v>
      </c>
      <c r="B928" t="s">
        <v>194</v>
      </c>
      <c r="C928" t="s">
        <v>232</v>
      </c>
      <c r="D928" t="s">
        <v>237</v>
      </c>
      <c r="E928" t="s">
        <v>239</v>
      </c>
      <c r="F928" t="str">
        <f>VLOOKUP(B928, Metadata!$A$1:$H$40, 7, FALSE)</f>
        <v>No HEAL CRF Match</v>
      </c>
      <c r="G928" t="s">
        <v>1016</v>
      </c>
      <c r="H928" t="s">
        <v>1189</v>
      </c>
      <c r="I928" t="s">
        <v>1789</v>
      </c>
      <c r="FE928" t="s">
        <v>194</v>
      </c>
    </row>
    <row r="929" spans="1:161" x14ac:dyDescent="0.45">
      <c r="A929" t="s">
        <v>161</v>
      </c>
      <c r="B929" t="s">
        <v>194</v>
      </c>
      <c r="C929" t="s">
        <v>232</v>
      </c>
      <c r="D929" t="s">
        <v>237</v>
      </c>
      <c r="E929" t="s">
        <v>239</v>
      </c>
      <c r="F929" t="str">
        <f>VLOOKUP(B929, Metadata!$A$1:$H$40, 7, FALSE)</f>
        <v>No HEAL CRF Match</v>
      </c>
      <c r="G929" t="s">
        <v>1017</v>
      </c>
      <c r="H929" t="s">
        <v>1189</v>
      </c>
      <c r="I929" t="s">
        <v>1790</v>
      </c>
      <c r="FE929" t="s">
        <v>194</v>
      </c>
    </row>
    <row r="930" spans="1:161" x14ac:dyDescent="0.45">
      <c r="A930" t="s">
        <v>161</v>
      </c>
      <c r="B930" t="s">
        <v>194</v>
      </c>
      <c r="C930" t="s">
        <v>232</v>
      </c>
      <c r="D930" t="s">
        <v>237</v>
      </c>
      <c r="E930" t="s">
        <v>239</v>
      </c>
      <c r="F930" t="str">
        <f>VLOOKUP(B930, Metadata!$A$1:$H$40, 7, FALSE)</f>
        <v>No HEAL CRF Match</v>
      </c>
      <c r="G930" t="s">
        <v>1018</v>
      </c>
      <c r="H930" t="s">
        <v>1189</v>
      </c>
      <c r="I930" t="s">
        <v>1791</v>
      </c>
      <c r="FE930" t="s">
        <v>194</v>
      </c>
    </row>
    <row r="931" spans="1:161" x14ac:dyDescent="0.45">
      <c r="A931" t="s">
        <v>161</v>
      </c>
      <c r="B931" t="s">
        <v>194</v>
      </c>
      <c r="C931" t="s">
        <v>232</v>
      </c>
      <c r="D931" t="s">
        <v>237</v>
      </c>
      <c r="E931" t="s">
        <v>239</v>
      </c>
      <c r="F931" t="str">
        <f>VLOOKUP(B931, Metadata!$A$1:$H$40, 7, FALSE)</f>
        <v>No HEAL CRF Match</v>
      </c>
      <c r="G931" t="s">
        <v>1019</v>
      </c>
      <c r="H931" t="s">
        <v>1189</v>
      </c>
      <c r="I931" t="s">
        <v>1792</v>
      </c>
      <c r="FE931" t="s">
        <v>194</v>
      </c>
    </row>
    <row r="932" spans="1:161" x14ac:dyDescent="0.45">
      <c r="A932" t="s">
        <v>161</v>
      </c>
      <c r="B932" t="s">
        <v>194</v>
      </c>
      <c r="C932" t="s">
        <v>232</v>
      </c>
      <c r="D932" t="s">
        <v>237</v>
      </c>
      <c r="E932" t="s">
        <v>239</v>
      </c>
      <c r="F932" t="str">
        <f>VLOOKUP(B932, Metadata!$A$1:$H$40, 7, FALSE)</f>
        <v>No HEAL CRF Match</v>
      </c>
      <c r="G932" t="s">
        <v>1020</v>
      </c>
      <c r="H932" t="s">
        <v>1189</v>
      </c>
      <c r="I932" t="s">
        <v>1793</v>
      </c>
      <c r="FE932" t="s">
        <v>194</v>
      </c>
    </row>
    <row r="933" spans="1:161" x14ac:dyDescent="0.45">
      <c r="A933" t="s">
        <v>161</v>
      </c>
      <c r="B933" t="s">
        <v>194</v>
      </c>
      <c r="C933" t="s">
        <v>232</v>
      </c>
      <c r="D933" t="s">
        <v>237</v>
      </c>
      <c r="E933" t="s">
        <v>239</v>
      </c>
      <c r="F933" t="str">
        <f>VLOOKUP(B933, Metadata!$A$1:$H$40, 7, FALSE)</f>
        <v>No HEAL CRF Match</v>
      </c>
      <c r="G933" t="s">
        <v>1021</v>
      </c>
      <c r="H933" t="s">
        <v>1189</v>
      </c>
      <c r="I933" t="s">
        <v>1794</v>
      </c>
      <c r="FE933" t="s">
        <v>194</v>
      </c>
    </row>
    <row r="934" spans="1:161" x14ac:dyDescent="0.45">
      <c r="A934" t="s">
        <v>161</v>
      </c>
      <c r="B934" t="s">
        <v>194</v>
      </c>
      <c r="C934" t="s">
        <v>232</v>
      </c>
      <c r="D934" t="s">
        <v>237</v>
      </c>
      <c r="E934" t="s">
        <v>239</v>
      </c>
      <c r="F934" t="str">
        <f>VLOOKUP(B934, Metadata!$A$1:$H$40, 7, FALSE)</f>
        <v>No HEAL CRF Match</v>
      </c>
      <c r="G934" t="s">
        <v>1022</v>
      </c>
      <c r="H934" t="s">
        <v>1189</v>
      </c>
      <c r="I934" t="s">
        <v>1795</v>
      </c>
      <c r="FE934" t="s">
        <v>194</v>
      </c>
    </row>
    <row r="935" spans="1:161" x14ac:dyDescent="0.45">
      <c r="A935" t="s">
        <v>161</v>
      </c>
      <c r="B935" t="s">
        <v>194</v>
      </c>
      <c r="C935" t="s">
        <v>232</v>
      </c>
      <c r="D935" t="s">
        <v>237</v>
      </c>
      <c r="E935" t="s">
        <v>239</v>
      </c>
      <c r="F935" t="str">
        <f>VLOOKUP(B935, Metadata!$A$1:$H$40, 7, FALSE)</f>
        <v>No HEAL CRF Match</v>
      </c>
      <c r="G935" t="s">
        <v>1023</v>
      </c>
      <c r="H935" t="s">
        <v>1189</v>
      </c>
      <c r="I935" t="s">
        <v>1796</v>
      </c>
      <c r="FE935" t="s">
        <v>194</v>
      </c>
    </row>
    <row r="936" spans="1:161" x14ac:dyDescent="0.45">
      <c r="A936" t="s">
        <v>161</v>
      </c>
      <c r="B936" t="s">
        <v>194</v>
      </c>
      <c r="C936" t="s">
        <v>232</v>
      </c>
      <c r="D936" t="s">
        <v>237</v>
      </c>
      <c r="E936" t="s">
        <v>239</v>
      </c>
      <c r="F936" t="str">
        <f>VLOOKUP(B936, Metadata!$A$1:$H$40, 7, FALSE)</f>
        <v>No HEAL CRF Match</v>
      </c>
      <c r="G936" t="s">
        <v>1024</v>
      </c>
      <c r="H936" t="s">
        <v>1189</v>
      </c>
      <c r="I936" t="s">
        <v>1797</v>
      </c>
      <c r="FE936" t="s">
        <v>194</v>
      </c>
    </row>
    <row r="937" spans="1:161" x14ac:dyDescent="0.45">
      <c r="A937" t="s">
        <v>161</v>
      </c>
      <c r="B937" t="s">
        <v>194</v>
      </c>
      <c r="C937" t="s">
        <v>232</v>
      </c>
      <c r="D937" t="s">
        <v>237</v>
      </c>
      <c r="E937" t="s">
        <v>239</v>
      </c>
      <c r="F937" t="str">
        <f>VLOOKUP(B937, Metadata!$A$1:$H$40, 7, FALSE)</f>
        <v>No HEAL CRF Match</v>
      </c>
      <c r="G937" t="s">
        <v>1025</v>
      </c>
      <c r="H937" t="s">
        <v>1189</v>
      </c>
      <c r="I937" t="s">
        <v>1798</v>
      </c>
      <c r="FE937" t="s">
        <v>194</v>
      </c>
    </row>
    <row r="938" spans="1:161" x14ac:dyDescent="0.45">
      <c r="A938" t="s">
        <v>161</v>
      </c>
      <c r="B938" t="s">
        <v>194</v>
      </c>
      <c r="C938" t="s">
        <v>232</v>
      </c>
      <c r="D938" t="s">
        <v>237</v>
      </c>
      <c r="E938" t="s">
        <v>239</v>
      </c>
      <c r="F938" t="str">
        <f>VLOOKUP(B938, Metadata!$A$1:$H$40, 7, FALSE)</f>
        <v>No HEAL CRF Match</v>
      </c>
      <c r="G938" t="s">
        <v>1026</v>
      </c>
      <c r="H938" t="s">
        <v>1189</v>
      </c>
      <c r="I938" t="s">
        <v>1799</v>
      </c>
      <c r="FE938" t="s">
        <v>194</v>
      </c>
    </row>
    <row r="939" spans="1:161" x14ac:dyDescent="0.45">
      <c r="A939" t="s">
        <v>161</v>
      </c>
      <c r="B939" t="s">
        <v>194</v>
      </c>
      <c r="C939" t="s">
        <v>232</v>
      </c>
      <c r="D939" t="s">
        <v>237</v>
      </c>
      <c r="E939" t="s">
        <v>239</v>
      </c>
      <c r="F939" t="str">
        <f>VLOOKUP(B939, Metadata!$A$1:$H$40, 7, FALSE)</f>
        <v>No HEAL CRF Match</v>
      </c>
      <c r="G939" t="s">
        <v>1027</v>
      </c>
      <c r="H939" t="s">
        <v>1189</v>
      </c>
      <c r="I939" t="s">
        <v>1800</v>
      </c>
      <c r="FE939" t="s">
        <v>194</v>
      </c>
    </row>
    <row r="940" spans="1:161" x14ac:dyDescent="0.45">
      <c r="A940" t="s">
        <v>161</v>
      </c>
      <c r="B940" t="s">
        <v>194</v>
      </c>
      <c r="C940" t="s">
        <v>232</v>
      </c>
      <c r="D940" t="s">
        <v>237</v>
      </c>
      <c r="E940" t="s">
        <v>239</v>
      </c>
      <c r="F940" t="str">
        <f>VLOOKUP(B940, Metadata!$A$1:$H$40, 7, FALSE)</f>
        <v>No HEAL CRF Match</v>
      </c>
      <c r="G940" t="s">
        <v>1028</v>
      </c>
      <c r="H940" t="s">
        <v>1189</v>
      </c>
      <c r="I940" t="s">
        <v>1801</v>
      </c>
      <c r="FE940" t="s">
        <v>194</v>
      </c>
    </row>
    <row r="941" spans="1:161" x14ac:dyDescent="0.45">
      <c r="A941" t="s">
        <v>161</v>
      </c>
      <c r="B941" t="s">
        <v>194</v>
      </c>
      <c r="C941" t="s">
        <v>232</v>
      </c>
      <c r="D941" t="s">
        <v>237</v>
      </c>
      <c r="E941" t="s">
        <v>239</v>
      </c>
      <c r="F941" t="str">
        <f>VLOOKUP(B941, Metadata!$A$1:$H$40, 7, FALSE)</f>
        <v>No HEAL CRF Match</v>
      </c>
      <c r="G941" t="s">
        <v>1029</v>
      </c>
      <c r="H941" t="s">
        <v>1189</v>
      </c>
      <c r="I941" t="s">
        <v>1802</v>
      </c>
      <c r="FE941" t="s">
        <v>194</v>
      </c>
    </row>
    <row r="942" spans="1:161" x14ac:dyDescent="0.45">
      <c r="A942" t="s">
        <v>161</v>
      </c>
      <c r="B942" t="s">
        <v>194</v>
      </c>
      <c r="C942" t="s">
        <v>232</v>
      </c>
      <c r="D942" t="s">
        <v>237</v>
      </c>
      <c r="E942" t="s">
        <v>239</v>
      </c>
      <c r="F942" t="str">
        <f>VLOOKUP(B942, Metadata!$A$1:$H$40, 7, FALSE)</f>
        <v>No HEAL CRF Match</v>
      </c>
      <c r="G942" t="s">
        <v>1030</v>
      </c>
      <c r="H942" t="s">
        <v>1189</v>
      </c>
      <c r="I942" t="s">
        <v>1803</v>
      </c>
      <c r="FE942" t="s">
        <v>194</v>
      </c>
    </row>
    <row r="943" spans="1:161" x14ac:dyDescent="0.45">
      <c r="A943" t="s">
        <v>161</v>
      </c>
      <c r="B943" t="s">
        <v>194</v>
      </c>
      <c r="C943" t="s">
        <v>232</v>
      </c>
      <c r="D943" t="s">
        <v>237</v>
      </c>
      <c r="E943" t="s">
        <v>239</v>
      </c>
      <c r="F943" t="str">
        <f>VLOOKUP(B943, Metadata!$A$1:$H$40, 7, FALSE)</f>
        <v>No HEAL CRF Match</v>
      </c>
      <c r="G943" t="s">
        <v>1031</v>
      </c>
      <c r="H943" t="s">
        <v>1189</v>
      </c>
      <c r="I943" t="s">
        <v>1804</v>
      </c>
      <c r="FE943" t="s">
        <v>194</v>
      </c>
    </row>
    <row r="944" spans="1:161" x14ac:dyDescent="0.45">
      <c r="A944" t="s">
        <v>161</v>
      </c>
      <c r="B944" t="s">
        <v>194</v>
      </c>
      <c r="C944" t="s">
        <v>232</v>
      </c>
      <c r="D944" t="s">
        <v>237</v>
      </c>
      <c r="E944" t="s">
        <v>239</v>
      </c>
      <c r="F944" t="str">
        <f>VLOOKUP(B944, Metadata!$A$1:$H$40, 7, FALSE)</f>
        <v>No HEAL CRF Match</v>
      </c>
      <c r="G944" t="s">
        <v>1032</v>
      </c>
      <c r="H944" t="s">
        <v>1189</v>
      </c>
      <c r="I944" t="s">
        <v>1805</v>
      </c>
      <c r="FE944" t="s">
        <v>194</v>
      </c>
    </row>
    <row r="945" spans="1:161" x14ac:dyDescent="0.45">
      <c r="A945" t="s">
        <v>161</v>
      </c>
      <c r="B945" t="s">
        <v>194</v>
      </c>
      <c r="C945" t="s">
        <v>232</v>
      </c>
      <c r="D945" t="s">
        <v>237</v>
      </c>
      <c r="E945" t="s">
        <v>239</v>
      </c>
      <c r="F945" t="str">
        <f>VLOOKUP(B945, Metadata!$A$1:$H$40, 7, FALSE)</f>
        <v>No HEAL CRF Match</v>
      </c>
      <c r="G945" t="s">
        <v>1033</v>
      </c>
      <c r="H945" t="s">
        <v>1189</v>
      </c>
      <c r="I945" t="s">
        <v>1806</v>
      </c>
      <c r="FE945" t="s">
        <v>194</v>
      </c>
    </row>
    <row r="946" spans="1:161" x14ac:dyDescent="0.45">
      <c r="A946" t="s">
        <v>161</v>
      </c>
      <c r="B946" t="s">
        <v>194</v>
      </c>
      <c r="C946" t="s">
        <v>232</v>
      </c>
      <c r="D946" t="s">
        <v>237</v>
      </c>
      <c r="E946" t="s">
        <v>239</v>
      </c>
      <c r="F946" t="str">
        <f>VLOOKUP(B946, Metadata!$A$1:$H$40, 7, FALSE)</f>
        <v>No HEAL CRF Match</v>
      </c>
      <c r="G946" t="s">
        <v>1034</v>
      </c>
      <c r="H946" t="s">
        <v>1189</v>
      </c>
      <c r="I946" t="s">
        <v>1807</v>
      </c>
      <c r="FE946" t="s">
        <v>194</v>
      </c>
    </row>
    <row r="947" spans="1:161" x14ac:dyDescent="0.45">
      <c r="A947" t="s">
        <v>161</v>
      </c>
      <c r="B947" t="s">
        <v>194</v>
      </c>
      <c r="C947" t="s">
        <v>232</v>
      </c>
      <c r="D947" t="s">
        <v>237</v>
      </c>
      <c r="E947" t="s">
        <v>239</v>
      </c>
      <c r="F947" t="str">
        <f>VLOOKUP(B947, Metadata!$A$1:$H$40, 7, FALSE)</f>
        <v>No HEAL CRF Match</v>
      </c>
      <c r="G947" t="s">
        <v>1035</v>
      </c>
      <c r="H947" t="s">
        <v>1189</v>
      </c>
      <c r="I947" t="s">
        <v>1808</v>
      </c>
      <c r="FE947" t="s">
        <v>194</v>
      </c>
    </row>
    <row r="948" spans="1:161" x14ac:dyDescent="0.45">
      <c r="A948" t="s">
        <v>161</v>
      </c>
      <c r="B948" t="s">
        <v>194</v>
      </c>
      <c r="C948" t="s">
        <v>232</v>
      </c>
      <c r="D948" t="s">
        <v>237</v>
      </c>
      <c r="E948" t="s">
        <v>239</v>
      </c>
      <c r="F948" t="str">
        <f>VLOOKUP(B948, Metadata!$A$1:$H$40, 7, FALSE)</f>
        <v>No HEAL CRF Match</v>
      </c>
      <c r="G948" t="s">
        <v>1036</v>
      </c>
      <c r="H948" t="s">
        <v>1189</v>
      </c>
      <c r="I948" t="s">
        <v>1809</v>
      </c>
      <c r="FE948" t="s">
        <v>194</v>
      </c>
    </row>
    <row r="949" spans="1:161" x14ac:dyDescent="0.45">
      <c r="A949" t="s">
        <v>161</v>
      </c>
      <c r="B949" t="s">
        <v>194</v>
      </c>
      <c r="C949" t="s">
        <v>232</v>
      </c>
      <c r="D949" t="s">
        <v>237</v>
      </c>
      <c r="E949" t="s">
        <v>239</v>
      </c>
      <c r="F949" t="str">
        <f>VLOOKUP(B949, Metadata!$A$1:$H$40, 7, FALSE)</f>
        <v>No HEAL CRF Match</v>
      </c>
      <c r="G949" t="s">
        <v>1037</v>
      </c>
      <c r="H949" t="s">
        <v>1189</v>
      </c>
      <c r="I949" t="s">
        <v>1810</v>
      </c>
      <c r="FE949" t="s">
        <v>194</v>
      </c>
    </row>
    <row r="950" spans="1:161" x14ac:dyDescent="0.45">
      <c r="A950" t="s">
        <v>161</v>
      </c>
      <c r="B950" t="s">
        <v>194</v>
      </c>
      <c r="C950" t="s">
        <v>232</v>
      </c>
      <c r="D950" t="s">
        <v>237</v>
      </c>
      <c r="E950" t="s">
        <v>239</v>
      </c>
      <c r="F950" t="str">
        <f>VLOOKUP(B950, Metadata!$A$1:$H$40, 7, FALSE)</f>
        <v>No HEAL CRF Match</v>
      </c>
      <c r="G950" t="s">
        <v>1038</v>
      </c>
      <c r="H950" t="s">
        <v>1189</v>
      </c>
      <c r="I950" t="s">
        <v>1811</v>
      </c>
      <c r="FE950" t="s">
        <v>194</v>
      </c>
    </row>
    <row r="951" spans="1:161" x14ac:dyDescent="0.45">
      <c r="A951" t="s">
        <v>161</v>
      </c>
      <c r="B951" t="s">
        <v>194</v>
      </c>
      <c r="C951" t="s">
        <v>232</v>
      </c>
      <c r="D951" t="s">
        <v>237</v>
      </c>
      <c r="E951" t="s">
        <v>239</v>
      </c>
      <c r="F951" t="str">
        <f>VLOOKUP(B951, Metadata!$A$1:$H$40, 7, FALSE)</f>
        <v>No HEAL CRF Match</v>
      </c>
      <c r="G951" t="s">
        <v>1039</v>
      </c>
      <c r="H951" t="s">
        <v>1187</v>
      </c>
      <c r="I951" t="s">
        <v>1812</v>
      </c>
      <c r="J951" t="s">
        <v>1986</v>
      </c>
      <c r="FE951" t="s">
        <v>194</v>
      </c>
    </row>
    <row r="952" spans="1:161" x14ac:dyDescent="0.45">
      <c r="A952" t="s">
        <v>161</v>
      </c>
      <c r="B952" t="s">
        <v>194</v>
      </c>
      <c r="C952" t="s">
        <v>232</v>
      </c>
      <c r="D952" t="s">
        <v>237</v>
      </c>
      <c r="E952" t="s">
        <v>239</v>
      </c>
      <c r="F952" t="str">
        <f>VLOOKUP(B952, Metadata!$A$1:$H$40, 7, FALSE)</f>
        <v>No HEAL CRF Match</v>
      </c>
      <c r="G952" t="s">
        <v>1040</v>
      </c>
      <c r="H952" t="s">
        <v>1189</v>
      </c>
      <c r="I952" t="s">
        <v>1813</v>
      </c>
      <c r="J952" t="s">
        <v>1987</v>
      </c>
      <c r="FE952" t="s">
        <v>194</v>
      </c>
    </row>
    <row r="953" spans="1:161" x14ac:dyDescent="0.45">
      <c r="A953" t="s">
        <v>161</v>
      </c>
      <c r="B953" t="s">
        <v>194</v>
      </c>
      <c r="C953" t="s">
        <v>232</v>
      </c>
      <c r="D953" t="s">
        <v>237</v>
      </c>
      <c r="E953" t="s">
        <v>239</v>
      </c>
      <c r="F953" t="str">
        <f>VLOOKUP(B953, Metadata!$A$1:$H$40, 7, FALSE)</f>
        <v>No HEAL CRF Match</v>
      </c>
      <c r="G953" t="s">
        <v>1041</v>
      </c>
      <c r="H953" t="s">
        <v>1189</v>
      </c>
      <c r="I953" t="s">
        <v>1814</v>
      </c>
      <c r="J953" t="s">
        <v>1988</v>
      </c>
      <c r="FE953" t="s">
        <v>194</v>
      </c>
    </row>
    <row r="954" spans="1:161" x14ac:dyDescent="0.45">
      <c r="A954" t="s">
        <v>161</v>
      </c>
      <c r="B954" t="s">
        <v>194</v>
      </c>
      <c r="C954" t="s">
        <v>232</v>
      </c>
      <c r="D954" t="s">
        <v>237</v>
      </c>
      <c r="E954" t="s">
        <v>239</v>
      </c>
      <c r="F954" t="str">
        <f>VLOOKUP(B954, Metadata!$A$1:$H$40, 7, FALSE)</f>
        <v>No HEAL CRF Match</v>
      </c>
      <c r="G954" t="s">
        <v>1042</v>
      </c>
      <c r="H954" t="s">
        <v>1189</v>
      </c>
      <c r="I954" t="s">
        <v>1815</v>
      </c>
      <c r="FE954" t="s">
        <v>194</v>
      </c>
    </row>
    <row r="955" spans="1:161" x14ac:dyDescent="0.45">
      <c r="A955" t="s">
        <v>161</v>
      </c>
      <c r="B955" t="s">
        <v>194</v>
      </c>
      <c r="C955" t="s">
        <v>232</v>
      </c>
      <c r="D955" t="s">
        <v>237</v>
      </c>
      <c r="E955" t="s">
        <v>239</v>
      </c>
      <c r="F955" t="str">
        <f>VLOOKUP(B955, Metadata!$A$1:$H$40, 7, FALSE)</f>
        <v>No HEAL CRF Match</v>
      </c>
      <c r="G955" t="s">
        <v>1043</v>
      </c>
      <c r="H955" t="s">
        <v>1187</v>
      </c>
      <c r="I955" t="s">
        <v>1816</v>
      </c>
      <c r="J955" t="s">
        <v>1989</v>
      </c>
      <c r="FE955" t="s">
        <v>194</v>
      </c>
    </row>
    <row r="956" spans="1:161" x14ac:dyDescent="0.45">
      <c r="A956" t="s">
        <v>161</v>
      </c>
      <c r="B956" t="s">
        <v>194</v>
      </c>
      <c r="C956" t="s">
        <v>232</v>
      </c>
      <c r="D956" t="s">
        <v>237</v>
      </c>
      <c r="E956" t="s">
        <v>239</v>
      </c>
      <c r="F956" t="str">
        <f>VLOOKUP(B956, Metadata!$A$1:$H$40, 7, FALSE)</f>
        <v>No HEAL CRF Match</v>
      </c>
      <c r="G956" t="s">
        <v>1044</v>
      </c>
      <c r="H956" t="s">
        <v>1189</v>
      </c>
      <c r="I956" t="s">
        <v>1817</v>
      </c>
      <c r="J956" t="s">
        <v>1990</v>
      </c>
      <c r="FE956" t="s">
        <v>194</v>
      </c>
    </row>
    <row r="957" spans="1:161" x14ac:dyDescent="0.45">
      <c r="A957" t="s">
        <v>161</v>
      </c>
      <c r="B957" t="s">
        <v>194</v>
      </c>
      <c r="C957" t="s">
        <v>232</v>
      </c>
      <c r="D957" t="s">
        <v>237</v>
      </c>
      <c r="E957" t="s">
        <v>239</v>
      </c>
      <c r="F957" t="str">
        <f>VLOOKUP(B957, Metadata!$A$1:$H$40, 7, FALSE)</f>
        <v>No HEAL CRF Match</v>
      </c>
      <c r="G957" t="s">
        <v>1045</v>
      </c>
      <c r="H957" t="s">
        <v>1189</v>
      </c>
      <c r="I957" t="s">
        <v>1818</v>
      </c>
      <c r="FE957" t="s">
        <v>194</v>
      </c>
    </row>
    <row r="958" spans="1:161" x14ac:dyDescent="0.45">
      <c r="A958" t="s">
        <v>161</v>
      </c>
      <c r="B958" t="s">
        <v>194</v>
      </c>
      <c r="C958" t="s">
        <v>232</v>
      </c>
      <c r="D958" t="s">
        <v>237</v>
      </c>
      <c r="E958" t="s">
        <v>239</v>
      </c>
      <c r="F958" t="str">
        <f>VLOOKUP(B958, Metadata!$A$1:$H$40, 7, FALSE)</f>
        <v>No HEAL CRF Match</v>
      </c>
      <c r="G958" t="s">
        <v>1046</v>
      </c>
      <c r="H958" t="s">
        <v>1189</v>
      </c>
      <c r="I958" t="s">
        <v>1819</v>
      </c>
      <c r="FE958" t="s">
        <v>194</v>
      </c>
    </row>
    <row r="959" spans="1:161" x14ac:dyDescent="0.45">
      <c r="A959" t="s">
        <v>161</v>
      </c>
      <c r="B959" t="s">
        <v>194</v>
      </c>
      <c r="C959" t="s">
        <v>232</v>
      </c>
      <c r="D959" t="s">
        <v>237</v>
      </c>
      <c r="E959" t="s">
        <v>239</v>
      </c>
      <c r="F959" t="str">
        <f>VLOOKUP(B959, Metadata!$A$1:$H$40, 7, FALSE)</f>
        <v>No HEAL CRF Match</v>
      </c>
      <c r="G959" t="s">
        <v>1047</v>
      </c>
      <c r="H959" t="s">
        <v>1189</v>
      </c>
      <c r="I959" t="s">
        <v>1820</v>
      </c>
      <c r="FE959" t="s">
        <v>194</v>
      </c>
    </row>
    <row r="960" spans="1:161" x14ac:dyDescent="0.45">
      <c r="A960" t="s">
        <v>161</v>
      </c>
      <c r="B960" t="s">
        <v>194</v>
      </c>
      <c r="C960" t="s">
        <v>232</v>
      </c>
      <c r="D960" t="s">
        <v>237</v>
      </c>
      <c r="E960" t="s">
        <v>239</v>
      </c>
      <c r="F960" t="str">
        <f>VLOOKUP(B960, Metadata!$A$1:$H$40, 7, FALSE)</f>
        <v>No HEAL CRF Match</v>
      </c>
      <c r="G960" t="s">
        <v>1048</v>
      </c>
      <c r="H960" t="s">
        <v>1189</v>
      </c>
      <c r="I960" t="s">
        <v>1821</v>
      </c>
      <c r="FE960" t="s">
        <v>194</v>
      </c>
    </row>
    <row r="961" spans="1:161" x14ac:dyDescent="0.45">
      <c r="A961" t="s">
        <v>161</v>
      </c>
      <c r="B961" t="s">
        <v>194</v>
      </c>
      <c r="C961" t="s">
        <v>232</v>
      </c>
      <c r="D961" t="s">
        <v>237</v>
      </c>
      <c r="E961" t="s">
        <v>239</v>
      </c>
      <c r="F961" t="str">
        <f>VLOOKUP(B961, Metadata!$A$1:$H$40, 7, FALSE)</f>
        <v>No HEAL CRF Match</v>
      </c>
      <c r="G961" t="s">
        <v>1049</v>
      </c>
      <c r="H961" t="s">
        <v>1205</v>
      </c>
      <c r="I961" t="s">
        <v>1822</v>
      </c>
      <c r="FE961" t="s">
        <v>194</v>
      </c>
    </row>
    <row r="962" spans="1:161" x14ac:dyDescent="0.45">
      <c r="A962" t="s">
        <v>161</v>
      </c>
      <c r="B962" t="s">
        <v>194</v>
      </c>
      <c r="C962" t="s">
        <v>232</v>
      </c>
      <c r="D962" t="s">
        <v>237</v>
      </c>
      <c r="E962" t="s">
        <v>239</v>
      </c>
      <c r="F962" t="str">
        <f>VLOOKUP(B962, Metadata!$A$1:$H$40, 7, FALSE)</f>
        <v>No HEAL CRF Match</v>
      </c>
      <c r="G962" t="s">
        <v>1050</v>
      </c>
      <c r="H962" t="s">
        <v>1189</v>
      </c>
      <c r="I962" t="s">
        <v>1823</v>
      </c>
      <c r="FE962" t="s">
        <v>194</v>
      </c>
    </row>
    <row r="963" spans="1:161" x14ac:dyDescent="0.45">
      <c r="A963" t="s">
        <v>161</v>
      </c>
      <c r="B963" t="s">
        <v>194</v>
      </c>
      <c r="C963" t="s">
        <v>232</v>
      </c>
      <c r="D963" t="s">
        <v>237</v>
      </c>
      <c r="E963" t="s">
        <v>239</v>
      </c>
      <c r="F963" t="str">
        <f>VLOOKUP(B963, Metadata!$A$1:$H$40, 7, FALSE)</f>
        <v>No HEAL CRF Match</v>
      </c>
      <c r="G963" t="s">
        <v>1051</v>
      </c>
      <c r="H963" t="s">
        <v>1189</v>
      </c>
      <c r="I963" t="s">
        <v>1824</v>
      </c>
      <c r="FE963" t="s">
        <v>194</v>
      </c>
    </row>
    <row r="964" spans="1:161" x14ac:dyDescent="0.45">
      <c r="A964" t="s">
        <v>161</v>
      </c>
      <c r="B964" t="s">
        <v>194</v>
      </c>
      <c r="C964" t="s">
        <v>232</v>
      </c>
      <c r="D964" t="s">
        <v>237</v>
      </c>
      <c r="E964" t="s">
        <v>239</v>
      </c>
      <c r="F964" t="str">
        <f>VLOOKUP(B964, Metadata!$A$1:$H$40, 7, FALSE)</f>
        <v>No HEAL CRF Match</v>
      </c>
      <c r="G964" t="s">
        <v>1052</v>
      </c>
      <c r="H964" t="s">
        <v>1189</v>
      </c>
      <c r="I964" t="s">
        <v>1825</v>
      </c>
      <c r="FE964" t="s">
        <v>194</v>
      </c>
    </row>
    <row r="965" spans="1:161" x14ac:dyDescent="0.45">
      <c r="A965" t="s">
        <v>161</v>
      </c>
      <c r="B965" t="s">
        <v>194</v>
      </c>
      <c r="C965" t="s">
        <v>232</v>
      </c>
      <c r="D965" t="s">
        <v>237</v>
      </c>
      <c r="E965" t="s">
        <v>239</v>
      </c>
      <c r="F965" t="str">
        <f>VLOOKUP(B965, Metadata!$A$1:$H$40, 7, FALSE)</f>
        <v>No HEAL CRF Match</v>
      </c>
      <c r="G965" t="s">
        <v>1053</v>
      </c>
      <c r="H965" t="s">
        <v>1189</v>
      </c>
      <c r="I965" t="s">
        <v>1826</v>
      </c>
      <c r="FE965" t="s">
        <v>194</v>
      </c>
    </row>
    <row r="966" spans="1:161" x14ac:dyDescent="0.45">
      <c r="A966" t="s">
        <v>161</v>
      </c>
      <c r="B966" t="s">
        <v>194</v>
      </c>
      <c r="C966" t="s">
        <v>232</v>
      </c>
      <c r="D966" t="s">
        <v>237</v>
      </c>
      <c r="E966" t="s">
        <v>239</v>
      </c>
      <c r="F966" t="str">
        <f>VLOOKUP(B966, Metadata!$A$1:$H$40, 7, FALSE)</f>
        <v>No HEAL CRF Match</v>
      </c>
      <c r="G966" t="s">
        <v>1054</v>
      </c>
      <c r="H966" t="s">
        <v>1189</v>
      </c>
      <c r="I966" t="s">
        <v>1827</v>
      </c>
      <c r="FE966" t="s">
        <v>194</v>
      </c>
    </row>
    <row r="967" spans="1:161" x14ac:dyDescent="0.45">
      <c r="A967" t="s">
        <v>161</v>
      </c>
      <c r="B967" t="s">
        <v>194</v>
      </c>
      <c r="C967" t="s">
        <v>232</v>
      </c>
      <c r="D967" t="s">
        <v>237</v>
      </c>
      <c r="E967" t="s">
        <v>239</v>
      </c>
      <c r="F967" t="str">
        <f>VLOOKUP(B967, Metadata!$A$1:$H$40, 7, FALSE)</f>
        <v>No HEAL CRF Match</v>
      </c>
      <c r="G967" t="s">
        <v>1055</v>
      </c>
      <c r="H967" t="s">
        <v>1189</v>
      </c>
      <c r="I967" t="s">
        <v>1828</v>
      </c>
      <c r="FE967" t="s">
        <v>194</v>
      </c>
    </row>
    <row r="968" spans="1:161" x14ac:dyDescent="0.45">
      <c r="A968" t="s">
        <v>161</v>
      </c>
      <c r="B968" t="s">
        <v>194</v>
      </c>
      <c r="C968" t="s">
        <v>232</v>
      </c>
      <c r="D968" t="s">
        <v>237</v>
      </c>
      <c r="E968" t="s">
        <v>239</v>
      </c>
      <c r="F968" t="str">
        <f>VLOOKUP(B968, Metadata!$A$1:$H$40, 7, FALSE)</f>
        <v>No HEAL CRF Match</v>
      </c>
      <c r="G968" t="s">
        <v>1056</v>
      </c>
      <c r="H968" t="s">
        <v>1189</v>
      </c>
      <c r="I968" t="s">
        <v>1829</v>
      </c>
      <c r="FE968" t="s">
        <v>194</v>
      </c>
    </row>
    <row r="969" spans="1:161" x14ac:dyDescent="0.45">
      <c r="A969" t="s">
        <v>161</v>
      </c>
      <c r="B969" t="s">
        <v>194</v>
      </c>
      <c r="C969" t="s">
        <v>232</v>
      </c>
      <c r="D969" t="s">
        <v>237</v>
      </c>
      <c r="E969" t="s">
        <v>239</v>
      </c>
      <c r="F969" t="str">
        <f>VLOOKUP(B969, Metadata!$A$1:$H$40, 7, FALSE)</f>
        <v>No HEAL CRF Match</v>
      </c>
      <c r="G969" t="s">
        <v>1057</v>
      </c>
      <c r="H969" t="s">
        <v>1189</v>
      </c>
      <c r="I969" t="s">
        <v>1830</v>
      </c>
      <c r="FE969" t="s">
        <v>194</v>
      </c>
    </row>
    <row r="970" spans="1:161" x14ac:dyDescent="0.45">
      <c r="A970" t="s">
        <v>161</v>
      </c>
      <c r="B970" t="s">
        <v>194</v>
      </c>
      <c r="C970" t="s">
        <v>232</v>
      </c>
      <c r="D970" t="s">
        <v>237</v>
      </c>
      <c r="E970" t="s">
        <v>239</v>
      </c>
      <c r="F970" t="str">
        <f>VLOOKUP(B970, Metadata!$A$1:$H$40, 7, FALSE)</f>
        <v>No HEAL CRF Match</v>
      </c>
      <c r="G970" t="s">
        <v>1058</v>
      </c>
      <c r="H970" t="s">
        <v>1189</v>
      </c>
      <c r="I970" t="s">
        <v>1831</v>
      </c>
      <c r="FE970" t="s">
        <v>194</v>
      </c>
    </row>
    <row r="971" spans="1:161" x14ac:dyDescent="0.45">
      <c r="A971" t="s">
        <v>161</v>
      </c>
      <c r="B971" t="s">
        <v>194</v>
      </c>
      <c r="C971" t="s">
        <v>232</v>
      </c>
      <c r="D971" t="s">
        <v>237</v>
      </c>
      <c r="E971" t="s">
        <v>239</v>
      </c>
      <c r="F971" t="str">
        <f>VLOOKUP(B971, Metadata!$A$1:$H$40, 7, FALSE)</f>
        <v>No HEAL CRF Match</v>
      </c>
      <c r="G971" t="s">
        <v>1059</v>
      </c>
      <c r="H971" t="s">
        <v>1189</v>
      </c>
      <c r="I971" t="s">
        <v>1832</v>
      </c>
      <c r="FE971" t="s">
        <v>194</v>
      </c>
    </row>
    <row r="972" spans="1:161" x14ac:dyDescent="0.45">
      <c r="A972" t="s">
        <v>161</v>
      </c>
      <c r="B972" t="s">
        <v>194</v>
      </c>
      <c r="C972" t="s">
        <v>232</v>
      </c>
      <c r="D972" t="s">
        <v>237</v>
      </c>
      <c r="E972" t="s">
        <v>239</v>
      </c>
      <c r="F972" t="str">
        <f>VLOOKUP(B972, Metadata!$A$1:$H$40, 7, FALSE)</f>
        <v>No HEAL CRF Match</v>
      </c>
      <c r="G972" t="s">
        <v>1060</v>
      </c>
      <c r="H972" t="s">
        <v>1189</v>
      </c>
      <c r="I972" t="s">
        <v>1833</v>
      </c>
      <c r="FE972" t="s">
        <v>194</v>
      </c>
    </row>
    <row r="973" spans="1:161" x14ac:dyDescent="0.45">
      <c r="A973" t="s">
        <v>161</v>
      </c>
      <c r="B973" t="s">
        <v>194</v>
      </c>
      <c r="C973" t="s">
        <v>232</v>
      </c>
      <c r="D973" t="s">
        <v>237</v>
      </c>
      <c r="E973" t="s">
        <v>239</v>
      </c>
      <c r="F973" t="str">
        <f>VLOOKUP(B973, Metadata!$A$1:$H$40, 7, FALSE)</f>
        <v>No HEAL CRF Match</v>
      </c>
      <c r="G973" t="s">
        <v>1061</v>
      </c>
      <c r="H973" t="s">
        <v>1189</v>
      </c>
      <c r="I973" t="s">
        <v>1834</v>
      </c>
      <c r="FE973" t="s">
        <v>194</v>
      </c>
    </row>
    <row r="974" spans="1:161" x14ac:dyDescent="0.45">
      <c r="A974" t="s">
        <v>161</v>
      </c>
      <c r="B974" t="s">
        <v>194</v>
      </c>
      <c r="C974" t="s">
        <v>232</v>
      </c>
      <c r="D974" t="s">
        <v>237</v>
      </c>
      <c r="E974" t="s">
        <v>239</v>
      </c>
      <c r="F974" t="str">
        <f>VLOOKUP(B974, Metadata!$A$1:$H$40, 7, FALSE)</f>
        <v>No HEAL CRF Match</v>
      </c>
      <c r="G974" t="s">
        <v>1062</v>
      </c>
      <c r="H974" t="s">
        <v>1189</v>
      </c>
      <c r="I974" t="s">
        <v>1835</v>
      </c>
      <c r="FE974" t="s">
        <v>194</v>
      </c>
    </row>
    <row r="975" spans="1:161" x14ac:dyDescent="0.45">
      <c r="A975" t="s">
        <v>161</v>
      </c>
      <c r="B975" t="s">
        <v>194</v>
      </c>
      <c r="C975" t="s">
        <v>232</v>
      </c>
      <c r="D975" t="s">
        <v>237</v>
      </c>
      <c r="E975" t="s">
        <v>239</v>
      </c>
      <c r="F975" t="str">
        <f>VLOOKUP(B975, Metadata!$A$1:$H$40, 7, FALSE)</f>
        <v>No HEAL CRF Match</v>
      </c>
      <c r="G975" t="s">
        <v>1063</v>
      </c>
      <c r="H975" t="s">
        <v>1189</v>
      </c>
      <c r="I975" t="s">
        <v>1836</v>
      </c>
      <c r="FE975" t="s">
        <v>194</v>
      </c>
    </row>
    <row r="976" spans="1:161" x14ac:dyDescent="0.45">
      <c r="A976" t="s">
        <v>161</v>
      </c>
      <c r="B976" t="s">
        <v>194</v>
      </c>
      <c r="C976" t="s">
        <v>232</v>
      </c>
      <c r="D976" t="s">
        <v>237</v>
      </c>
      <c r="E976" t="s">
        <v>239</v>
      </c>
      <c r="F976" t="str">
        <f>VLOOKUP(B976, Metadata!$A$1:$H$40, 7, FALSE)</f>
        <v>No HEAL CRF Match</v>
      </c>
      <c r="G976" t="s">
        <v>1064</v>
      </c>
      <c r="H976" t="s">
        <v>1189</v>
      </c>
      <c r="I976" t="s">
        <v>1837</v>
      </c>
      <c r="FE976" t="s">
        <v>194</v>
      </c>
    </row>
    <row r="977" spans="1:161" x14ac:dyDescent="0.45">
      <c r="A977" t="s">
        <v>161</v>
      </c>
      <c r="B977" t="s">
        <v>194</v>
      </c>
      <c r="C977" t="s">
        <v>232</v>
      </c>
      <c r="D977" t="s">
        <v>237</v>
      </c>
      <c r="E977" t="s">
        <v>239</v>
      </c>
      <c r="F977" t="str">
        <f>VLOOKUP(B977, Metadata!$A$1:$H$40, 7, FALSE)</f>
        <v>No HEAL CRF Match</v>
      </c>
      <c r="G977" t="s">
        <v>1065</v>
      </c>
      <c r="H977" t="s">
        <v>1189</v>
      </c>
      <c r="I977" t="s">
        <v>1838</v>
      </c>
      <c r="FE977" t="s">
        <v>194</v>
      </c>
    </row>
    <row r="978" spans="1:161" x14ac:dyDescent="0.45">
      <c r="A978" t="s">
        <v>161</v>
      </c>
      <c r="B978" t="s">
        <v>194</v>
      </c>
      <c r="C978" t="s">
        <v>232</v>
      </c>
      <c r="D978" t="s">
        <v>237</v>
      </c>
      <c r="E978" t="s">
        <v>239</v>
      </c>
      <c r="F978" t="str">
        <f>VLOOKUP(B978, Metadata!$A$1:$H$40, 7, FALSE)</f>
        <v>No HEAL CRF Match</v>
      </c>
      <c r="G978" t="s">
        <v>1066</v>
      </c>
      <c r="H978" t="s">
        <v>1189</v>
      </c>
      <c r="I978" t="s">
        <v>1839</v>
      </c>
      <c r="FE978" t="s">
        <v>194</v>
      </c>
    </row>
    <row r="979" spans="1:161" x14ac:dyDescent="0.45">
      <c r="A979" t="s">
        <v>161</v>
      </c>
      <c r="B979" t="s">
        <v>194</v>
      </c>
      <c r="C979" t="s">
        <v>232</v>
      </c>
      <c r="D979" t="s">
        <v>237</v>
      </c>
      <c r="E979" t="s">
        <v>239</v>
      </c>
      <c r="F979" t="str">
        <f>VLOOKUP(B979, Metadata!$A$1:$H$40, 7, FALSE)</f>
        <v>No HEAL CRF Match</v>
      </c>
      <c r="G979" t="s">
        <v>1067</v>
      </c>
      <c r="H979" t="s">
        <v>1189</v>
      </c>
      <c r="I979" t="s">
        <v>1840</v>
      </c>
      <c r="FE979" t="s">
        <v>194</v>
      </c>
    </row>
    <row r="980" spans="1:161" x14ac:dyDescent="0.45">
      <c r="A980" t="s">
        <v>161</v>
      </c>
      <c r="B980" t="s">
        <v>194</v>
      </c>
      <c r="C980" t="s">
        <v>232</v>
      </c>
      <c r="D980" t="s">
        <v>237</v>
      </c>
      <c r="E980" t="s">
        <v>239</v>
      </c>
      <c r="F980" t="str">
        <f>VLOOKUP(B980, Metadata!$A$1:$H$40, 7, FALSE)</f>
        <v>No HEAL CRF Match</v>
      </c>
      <c r="G980" t="s">
        <v>1068</v>
      </c>
      <c r="H980" t="s">
        <v>1189</v>
      </c>
      <c r="I980" t="s">
        <v>1841</v>
      </c>
      <c r="FE980" t="s">
        <v>194</v>
      </c>
    </row>
    <row r="981" spans="1:161" x14ac:dyDescent="0.45">
      <c r="A981" t="s">
        <v>161</v>
      </c>
      <c r="B981" t="s">
        <v>195</v>
      </c>
      <c r="C981" t="s">
        <v>233</v>
      </c>
      <c r="D981" t="s">
        <v>237</v>
      </c>
      <c r="E981" t="s">
        <v>239</v>
      </c>
      <c r="F981" t="str">
        <f>VLOOKUP(B981, Metadata!$A$1:$H$40, 7, FALSE)</f>
        <v>No HEAL CRF Match</v>
      </c>
      <c r="G981" t="s">
        <v>1069</v>
      </c>
      <c r="H981" t="s">
        <v>1200</v>
      </c>
      <c r="I981" t="s">
        <v>1842</v>
      </c>
      <c r="FE981" t="s">
        <v>195</v>
      </c>
    </row>
    <row r="982" spans="1:161" x14ac:dyDescent="0.45">
      <c r="A982" t="s">
        <v>161</v>
      </c>
      <c r="B982" t="s">
        <v>195</v>
      </c>
      <c r="C982" t="s">
        <v>233</v>
      </c>
      <c r="D982" t="s">
        <v>237</v>
      </c>
      <c r="E982" t="s">
        <v>239</v>
      </c>
      <c r="F982" t="str">
        <f>VLOOKUP(B982, Metadata!$A$1:$H$40, 7, FALSE)</f>
        <v>No HEAL CRF Match</v>
      </c>
      <c r="G982" t="s">
        <v>1070</v>
      </c>
      <c r="H982" t="s">
        <v>1189</v>
      </c>
      <c r="I982" t="s">
        <v>1843</v>
      </c>
      <c r="FE982" t="s">
        <v>195</v>
      </c>
    </row>
    <row r="983" spans="1:161" x14ac:dyDescent="0.45">
      <c r="A983" t="s">
        <v>161</v>
      </c>
      <c r="B983" t="s">
        <v>195</v>
      </c>
      <c r="C983" t="s">
        <v>233</v>
      </c>
      <c r="D983" t="s">
        <v>237</v>
      </c>
      <c r="E983" t="s">
        <v>239</v>
      </c>
      <c r="F983" t="str">
        <f>VLOOKUP(B983, Metadata!$A$1:$H$40, 7, FALSE)</f>
        <v>No HEAL CRF Match</v>
      </c>
      <c r="G983" t="s">
        <v>1071</v>
      </c>
      <c r="H983" t="s">
        <v>1189</v>
      </c>
      <c r="I983" t="s">
        <v>1844</v>
      </c>
      <c r="FE983" t="s">
        <v>195</v>
      </c>
    </row>
    <row r="984" spans="1:161" x14ac:dyDescent="0.45">
      <c r="A984" t="s">
        <v>161</v>
      </c>
      <c r="B984" t="s">
        <v>195</v>
      </c>
      <c r="C984" t="s">
        <v>233</v>
      </c>
      <c r="D984" t="s">
        <v>237</v>
      </c>
      <c r="E984" t="s">
        <v>239</v>
      </c>
      <c r="F984" t="str">
        <f>VLOOKUP(B984, Metadata!$A$1:$H$40, 7, FALSE)</f>
        <v>No HEAL CRF Match</v>
      </c>
      <c r="G984" t="s">
        <v>1072</v>
      </c>
      <c r="H984" t="s">
        <v>1189</v>
      </c>
      <c r="I984" t="s">
        <v>1845</v>
      </c>
      <c r="FE984" t="s">
        <v>195</v>
      </c>
    </row>
    <row r="985" spans="1:161" x14ac:dyDescent="0.45">
      <c r="A985" t="s">
        <v>161</v>
      </c>
      <c r="B985" t="s">
        <v>195</v>
      </c>
      <c r="C985" t="s">
        <v>233</v>
      </c>
      <c r="D985" t="s">
        <v>237</v>
      </c>
      <c r="E985" t="s">
        <v>239</v>
      </c>
      <c r="F985" t="str">
        <f>VLOOKUP(B985, Metadata!$A$1:$H$40, 7, FALSE)</f>
        <v>No HEAL CRF Match</v>
      </c>
      <c r="G985" t="s">
        <v>1073</v>
      </c>
      <c r="H985" t="s">
        <v>1200</v>
      </c>
      <c r="I985" t="s">
        <v>1846</v>
      </c>
      <c r="FE985" t="s">
        <v>195</v>
      </c>
    </row>
    <row r="986" spans="1:161" x14ac:dyDescent="0.45">
      <c r="A986" t="s">
        <v>161</v>
      </c>
      <c r="B986" t="s">
        <v>195</v>
      </c>
      <c r="C986" t="s">
        <v>233</v>
      </c>
      <c r="D986" t="s">
        <v>237</v>
      </c>
      <c r="E986" t="s">
        <v>239</v>
      </c>
      <c r="F986" t="str">
        <f>VLOOKUP(B986, Metadata!$A$1:$H$40, 7, FALSE)</f>
        <v>No HEAL CRF Match</v>
      </c>
      <c r="G986" t="s">
        <v>1074</v>
      </c>
      <c r="H986" t="s">
        <v>1189</v>
      </c>
      <c r="I986" t="s">
        <v>1847</v>
      </c>
      <c r="FE986" t="s">
        <v>195</v>
      </c>
    </row>
    <row r="987" spans="1:161" x14ac:dyDescent="0.45">
      <c r="A987" t="s">
        <v>161</v>
      </c>
      <c r="B987" t="s">
        <v>195</v>
      </c>
      <c r="C987" t="s">
        <v>233</v>
      </c>
      <c r="D987" t="s">
        <v>237</v>
      </c>
      <c r="E987" t="s">
        <v>239</v>
      </c>
      <c r="F987" t="str">
        <f>VLOOKUP(B987, Metadata!$A$1:$H$40, 7, FALSE)</f>
        <v>No HEAL CRF Match</v>
      </c>
      <c r="G987" t="s">
        <v>1075</v>
      </c>
      <c r="H987" t="s">
        <v>1200</v>
      </c>
      <c r="I987" t="s">
        <v>1846</v>
      </c>
      <c r="FE987" t="s">
        <v>195</v>
      </c>
    </row>
    <row r="988" spans="1:161" x14ac:dyDescent="0.45">
      <c r="A988" t="s">
        <v>161</v>
      </c>
      <c r="B988" t="s">
        <v>195</v>
      </c>
      <c r="C988" t="s">
        <v>233</v>
      </c>
      <c r="D988" t="s">
        <v>237</v>
      </c>
      <c r="E988" t="s">
        <v>239</v>
      </c>
      <c r="F988" t="str">
        <f>VLOOKUP(B988, Metadata!$A$1:$H$40, 7, FALSE)</f>
        <v>No HEAL CRF Match</v>
      </c>
      <c r="G988" t="s">
        <v>1076</v>
      </c>
      <c r="H988" t="s">
        <v>1189</v>
      </c>
      <c r="I988" t="s">
        <v>1848</v>
      </c>
      <c r="FE988" t="s">
        <v>195</v>
      </c>
    </row>
    <row r="989" spans="1:161" x14ac:dyDescent="0.45">
      <c r="A989" t="s">
        <v>161</v>
      </c>
      <c r="B989" t="s">
        <v>195</v>
      </c>
      <c r="C989" t="s">
        <v>233</v>
      </c>
      <c r="D989" t="s">
        <v>237</v>
      </c>
      <c r="E989" t="s">
        <v>239</v>
      </c>
      <c r="F989" t="str">
        <f>VLOOKUP(B989, Metadata!$A$1:$H$40, 7, FALSE)</f>
        <v>No HEAL CRF Match</v>
      </c>
      <c r="G989" t="s">
        <v>1077</v>
      </c>
      <c r="H989" t="s">
        <v>1200</v>
      </c>
      <c r="I989" t="s">
        <v>1846</v>
      </c>
      <c r="FE989" t="s">
        <v>195</v>
      </c>
    </row>
    <row r="990" spans="1:161" x14ac:dyDescent="0.45">
      <c r="A990" t="s">
        <v>161</v>
      </c>
      <c r="B990" t="s">
        <v>195</v>
      </c>
      <c r="C990" t="s">
        <v>233</v>
      </c>
      <c r="D990" t="s">
        <v>237</v>
      </c>
      <c r="E990" t="s">
        <v>239</v>
      </c>
      <c r="F990" t="str">
        <f>VLOOKUP(B990, Metadata!$A$1:$H$40, 7, FALSE)</f>
        <v>No HEAL CRF Match</v>
      </c>
      <c r="G990" t="s">
        <v>1078</v>
      </c>
      <c r="H990" t="s">
        <v>1189</v>
      </c>
      <c r="I990" t="s">
        <v>1849</v>
      </c>
      <c r="FE990" t="s">
        <v>195</v>
      </c>
    </row>
    <row r="991" spans="1:161" x14ac:dyDescent="0.45">
      <c r="A991" t="s">
        <v>161</v>
      </c>
      <c r="B991" t="s">
        <v>195</v>
      </c>
      <c r="C991" t="s">
        <v>233</v>
      </c>
      <c r="D991" t="s">
        <v>237</v>
      </c>
      <c r="E991" t="s">
        <v>239</v>
      </c>
      <c r="F991" t="str">
        <f>VLOOKUP(B991, Metadata!$A$1:$H$40, 7, FALSE)</f>
        <v>No HEAL CRF Match</v>
      </c>
      <c r="G991" t="s">
        <v>1079</v>
      </c>
      <c r="H991" t="s">
        <v>1189</v>
      </c>
      <c r="I991" t="s">
        <v>1850</v>
      </c>
      <c r="FE991" t="s">
        <v>195</v>
      </c>
    </row>
    <row r="992" spans="1:161" x14ac:dyDescent="0.45">
      <c r="A992" t="s">
        <v>161</v>
      </c>
      <c r="B992" t="s">
        <v>195</v>
      </c>
      <c r="C992" t="s">
        <v>233</v>
      </c>
      <c r="D992" t="s">
        <v>237</v>
      </c>
      <c r="E992" t="s">
        <v>239</v>
      </c>
      <c r="F992" t="str">
        <f>VLOOKUP(B992, Metadata!$A$1:$H$40, 7, FALSE)</f>
        <v>No HEAL CRF Match</v>
      </c>
      <c r="G992" t="s">
        <v>1080</v>
      </c>
      <c r="H992" t="s">
        <v>1200</v>
      </c>
      <c r="I992" t="s">
        <v>1846</v>
      </c>
      <c r="FE992" t="s">
        <v>195</v>
      </c>
    </row>
    <row r="993" spans="1:161" x14ac:dyDescent="0.45">
      <c r="A993" t="s">
        <v>161</v>
      </c>
      <c r="B993" t="s">
        <v>195</v>
      </c>
      <c r="C993" t="s">
        <v>233</v>
      </c>
      <c r="D993" t="s">
        <v>237</v>
      </c>
      <c r="E993" t="s">
        <v>239</v>
      </c>
      <c r="F993" t="str">
        <f>VLOOKUP(B993, Metadata!$A$1:$H$40, 7, FALSE)</f>
        <v>No HEAL CRF Match</v>
      </c>
      <c r="G993" t="s">
        <v>1081</v>
      </c>
      <c r="H993" t="s">
        <v>1189</v>
      </c>
      <c r="I993" t="s">
        <v>1851</v>
      </c>
      <c r="FE993" t="s">
        <v>195</v>
      </c>
    </row>
    <row r="994" spans="1:161" x14ac:dyDescent="0.45">
      <c r="A994" t="s">
        <v>161</v>
      </c>
      <c r="B994" t="s">
        <v>195</v>
      </c>
      <c r="C994" t="s">
        <v>233</v>
      </c>
      <c r="D994" t="s">
        <v>237</v>
      </c>
      <c r="E994" t="s">
        <v>239</v>
      </c>
      <c r="F994" t="str">
        <f>VLOOKUP(B994, Metadata!$A$1:$H$40, 7, FALSE)</f>
        <v>No HEAL CRF Match</v>
      </c>
      <c r="G994" t="s">
        <v>1082</v>
      </c>
      <c r="H994" t="s">
        <v>1200</v>
      </c>
      <c r="I994" t="s">
        <v>1846</v>
      </c>
      <c r="FE994" t="s">
        <v>195</v>
      </c>
    </row>
    <row r="995" spans="1:161" x14ac:dyDescent="0.45">
      <c r="A995" t="s">
        <v>161</v>
      </c>
      <c r="B995" t="s">
        <v>195</v>
      </c>
      <c r="C995" t="s">
        <v>233</v>
      </c>
      <c r="D995" t="s">
        <v>237</v>
      </c>
      <c r="E995" t="s">
        <v>239</v>
      </c>
      <c r="F995" t="str">
        <f>VLOOKUP(B995, Metadata!$A$1:$H$40, 7, FALSE)</f>
        <v>No HEAL CRF Match</v>
      </c>
      <c r="G995" t="s">
        <v>1083</v>
      </c>
      <c r="H995" t="s">
        <v>1199</v>
      </c>
      <c r="I995" t="s">
        <v>1257</v>
      </c>
      <c r="FE995" t="s">
        <v>195</v>
      </c>
    </row>
    <row r="996" spans="1:161" x14ac:dyDescent="0.45">
      <c r="A996" t="s">
        <v>161</v>
      </c>
      <c r="B996" t="s">
        <v>195</v>
      </c>
      <c r="C996" t="s">
        <v>233</v>
      </c>
      <c r="D996" t="s">
        <v>237</v>
      </c>
      <c r="E996" t="s">
        <v>239</v>
      </c>
      <c r="F996" t="str">
        <f>VLOOKUP(B996, Metadata!$A$1:$H$40, 7, FALSE)</f>
        <v>No HEAL CRF Match</v>
      </c>
      <c r="G996" t="s">
        <v>1084</v>
      </c>
      <c r="H996" t="s">
        <v>1189</v>
      </c>
      <c r="I996" t="s">
        <v>1852</v>
      </c>
      <c r="FE996" t="s">
        <v>195</v>
      </c>
    </row>
    <row r="997" spans="1:161" x14ac:dyDescent="0.45">
      <c r="A997" t="s">
        <v>161</v>
      </c>
      <c r="B997" t="s">
        <v>195</v>
      </c>
      <c r="C997" t="s">
        <v>233</v>
      </c>
      <c r="D997" t="s">
        <v>237</v>
      </c>
      <c r="E997" t="s">
        <v>239</v>
      </c>
      <c r="F997" t="str">
        <f>VLOOKUP(B997, Metadata!$A$1:$H$40, 7, FALSE)</f>
        <v>No HEAL CRF Match</v>
      </c>
      <c r="G997" t="s">
        <v>1085</v>
      </c>
      <c r="H997" t="s">
        <v>1189</v>
      </c>
      <c r="I997" t="s">
        <v>1853</v>
      </c>
      <c r="J997" t="s">
        <v>1991</v>
      </c>
      <c r="FE997" t="s">
        <v>195</v>
      </c>
    </row>
    <row r="998" spans="1:161" x14ac:dyDescent="0.45">
      <c r="A998" t="s">
        <v>161</v>
      </c>
      <c r="B998" t="s">
        <v>195</v>
      </c>
      <c r="C998" t="s">
        <v>233</v>
      </c>
      <c r="D998" t="s">
        <v>237</v>
      </c>
      <c r="E998" t="s">
        <v>239</v>
      </c>
      <c r="F998" t="str">
        <f>VLOOKUP(B998, Metadata!$A$1:$H$40, 7, FALSE)</f>
        <v>No HEAL CRF Match</v>
      </c>
      <c r="G998" t="s">
        <v>1086</v>
      </c>
      <c r="H998" t="s">
        <v>1189</v>
      </c>
      <c r="I998" t="s">
        <v>1854</v>
      </c>
      <c r="FE998" t="s">
        <v>195</v>
      </c>
    </row>
    <row r="999" spans="1:161" x14ac:dyDescent="0.45">
      <c r="A999" t="s">
        <v>161</v>
      </c>
      <c r="B999" t="s">
        <v>195</v>
      </c>
      <c r="C999" t="s">
        <v>233</v>
      </c>
      <c r="D999" t="s">
        <v>237</v>
      </c>
      <c r="E999" t="s">
        <v>239</v>
      </c>
      <c r="F999" t="str">
        <f>VLOOKUP(B999, Metadata!$A$1:$H$40, 7, FALSE)</f>
        <v>No HEAL CRF Match</v>
      </c>
      <c r="G999" t="s">
        <v>1087</v>
      </c>
      <c r="H999" t="s">
        <v>1189</v>
      </c>
      <c r="I999" t="s">
        <v>1855</v>
      </c>
      <c r="FE999" t="s">
        <v>195</v>
      </c>
    </row>
    <row r="1000" spans="1:161" x14ac:dyDescent="0.45">
      <c r="A1000" t="s">
        <v>161</v>
      </c>
      <c r="B1000" t="s">
        <v>195</v>
      </c>
      <c r="C1000" t="s">
        <v>233</v>
      </c>
      <c r="D1000" t="s">
        <v>237</v>
      </c>
      <c r="E1000" t="s">
        <v>239</v>
      </c>
      <c r="F1000" t="str">
        <f>VLOOKUP(B1000, Metadata!$A$1:$H$40, 7, FALSE)</f>
        <v>No HEAL CRF Match</v>
      </c>
      <c r="G1000" t="s">
        <v>1088</v>
      </c>
      <c r="H1000" t="s">
        <v>1189</v>
      </c>
      <c r="I1000" t="s">
        <v>1856</v>
      </c>
      <c r="FE1000" t="s">
        <v>195</v>
      </c>
    </row>
    <row r="1001" spans="1:161" x14ac:dyDescent="0.45">
      <c r="A1001" t="s">
        <v>161</v>
      </c>
      <c r="B1001" t="s">
        <v>196</v>
      </c>
      <c r="C1001" t="s">
        <v>234</v>
      </c>
      <c r="D1001" t="s">
        <v>237</v>
      </c>
      <c r="E1001" t="s">
        <v>239</v>
      </c>
      <c r="F1001" t="str">
        <f>VLOOKUP(B1001, Metadata!$A$1:$H$40, 7, FALSE)</f>
        <v>No HEAL CRF Match</v>
      </c>
      <c r="G1001" t="s">
        <v>1089</v>
      </c>
      <c r="H1001" t="s">
        <v>1214</v>
      </c>
      <c r="I1001" t="s">
        <v>1857</v>
      </c>
      <c r="FE1001" t="s">
        <v>196</v>
      </c>
    </row>
    <row r="1002" spans="1:161" x14ac:dyDescent="0.45">
      <c r="A1002" t="s">
        <v>161</v>
      </c>
      <c r="B1002" t="s">
        <v>196</v>
      </c>
      <c r="C1002" t="s">
        <v>234</v>
      </c>
      <c r="D1002" t="s">
        <v>237</v>
      </c>
      <c r="E1002" t="s">
        <v>239</v>
      </c>
      <c r="F1002" t="str">
        <f>VLOOKUP(B1002, Metadata!$A$1:$H$40, 7, FALSE)</f>
        <v>No HEAL CRF Match</v>
      </c>
      <c r="G1002" t="s">
        <v>1090</v>
      </c>
      <c r="H1002" t="s">
        <v>1189</v>
      </c>
      <c r="I1002" t="s">
        <v>1858</v>
      </c>
      <c r="FE1002" t="s">
        <v>196</v>
      </c>
    </row>
    <row r="1003" spans="1:161" x14ac:dyDescent="0.45">
      <c r="A1003" t="s">
        <v>161</v>
      </c>
      <c r="B1003" t="s">
        <v>196</v>
      </c>
      <c r="C1003" t="s">
        <v>234</v>
      </c>
      <c r="D1003" t="s">
        <v>237</v>
      </c>
      <c r="E1003" t="s">
        <v>239</v>
      </c>
      <c r="F1003" t="str">
        <f>VLOOKUP(B1003, Metadata!$A$1:$H$40, 7, FALSE)</f>
        <v>No HEAL CRF Match</v>
      </c>
      <c r="G1003" t="s">
        <v>1091</v>
      </c>
      <c r="H1003" t="s">
        <v>1214</v>
      </c>
      <c r="I1003" t="s">
        <v>1859</v>
      </c>
      <c r="FE1003" t="s">
        <v>196</v>
      </c>
    </row>
    <row r="1004" spans="1:161" x14ac:dyDescent="0.45">
      <c r="A1004" t="s">
        <v>161</v>
      </c>
      <c r="B1004" t="s">
        <v>196</v>
      </c>
      <c r="C1004" t="s">
        <v>234</v>
      </c>
      <c r="D1004" t="s">
        <v>237</v>
      </c>
      <c r="E1004" t="s">
        <v>239</v>
      </c>
      <c r="F1004" t="str">
        <f>VLOOKUP(B1004, Metadata!$A$1:$H$40, 7, FALSE)</f>
        <v>No HEAL CRF Match</v>
      </c>
      <c r="G1004" t="s">
        <v>1092</v>
      </c>
      <c r="H1004" t="s">
        <v>1214</v>
      </c>
      <c r="I1004" t="s">
        <v>1860</v>
      </c>
      <c r="FE1004" t="s">
        <v>196</v>
      </c>
    </row>
    <row r="1005" spans="1:161" x14ac:dyDescent="0.45">
      <c r="A1005" t="s">
        <v>161</v>
      </c>
      <c r="B1005" t="s">
        <v>196</v>
      </c>
      <c r="C1005" t="s">
        <v>234</v>
      </c>
      <c r="D1005" t="s">
        <v>237</v>
      </c>
      <c r="E1005" t="s">
        <v>239</v>
      </c>
      <c r="F1005" t="str">
        <f>VLOOKUP(B1005, Metadata!$A$1:$H$40, 7, FALSE)</f>
        <v>No HEAL CRF Match</v>
      </c>
      <c r="G1005" t="s">
        <v>1093</v>
      </c>
      <c r="H1005" t="s">
        <v>1214</v>
      </c>
      <c r="I1005" t="s">
        <v>1861</v>
      </c>
      <c r="FE1005" t="s">
        <v>196</v>
      </c>
    </row>
    <row r="1006" spans="1:161" x14ac:dyDescent="0.45">
      <c r="A1006" t="s">
        <v>161</v>
      </c>
      <c r="B1006" t="s">
        <v>196</v>
      </c>
      <c r="C1006" t="s">
        <v>234</v>
      </c>
      <c r="D1006" t="s">
        <v>237</v>
      </c>
      <c r="E1006" t="s">
        <v>239</v>
      </c>
      <c r="F1006" t="str">
        <f>VLOOKUP(B1006, Metadata!$A$1:$H$40, 7, FALSE)</f>
        <v>No HEAL CRF Match</v>
      </c>
      <c r="G1006" t="s">
        <v>1094</v>
      </c>
      <c r="H1006" t="s">
        <v>1193</v>
      </c>
      <c r="I1006" t="s">
        <v>1862</v>
      </c>
      <c r="FE1006" t="s">
        <v>196</v>
      </c>
    </row>
    <row r="1007" spans="1:161" x14ac:dyDescent="0.45">
      <c r="A1007" t="s">
        <v>161</v>
      </c>
      <c r="B1007" t="s">
        <v>196</v>
      </c>
      <c r="C1007" t="s">
        <v>234</v>
      </c>
      <c r="D1007" t="s">
        <v>237</v>
      </c>
      <c r="E1007" t="s">
        <v>239</v>
      </c>
      <c r="F1007" t="str">
        <f>VLOOKUP(B1007, Metadata!$A$1:$H$40, 7, FALSE)</f>
        <v>No HEAL CRF Match</v>
      </c>
      <c r="G1007" t="s">
        <v>1095</v>
      </c>
      <c r="H1007" t="s">
        <v>1189</v>
      </c>
      <c r="I1007" t="s">
        <v>1863</v>
      </c>
      <c r="FE1007" t="s">
        <v>196</v>
      </c>
    </row>
    <row r="1008" spans="1:161" x14ac:dyDescent="0.45">
      <c r="A1008" t="s">
        <v>161</v>
      </c>
      <c r="B1008" t="s">
        <v>196</v>
      </c>
      <c r="C1008" t="s">
        <v>234</v>
      </c>
      <c r="D1008" t="s">
        <v>237</v>
      </c>
      <c r="E1008" t="s">
        <v>239</v>
      </c>
      <c r="F1008" t="str">
        <f>VLOOKUP(B1008, Metadata!$A$1:$H$40, 7, FALSE)</f>
        <v>No HEAL CRF Match</v>
      </c>
      <c r="G1008" t="s">
        <v>1096</v>
      </c>
      <c r="H1008" t="s">
        <v>1189</v>
      </c>
      <c r="I1008" t="s">
        <v>1864</v>
      </c>
      <c r="FE1008" t="s">
        <v>196</v>
      </c>
    </row>
    <row r="1009" spans="1:161" x14ac:dyDescent="0.45">
      <c r="A1009" t="s">
        <v>161</v>
      </c>
      <c r="B1009" t="s">
        <v>196</v>
      </c>
      <c r="C1009" t="s">
        <v>234</v>
      </c>
      <c r="D1009" t="s">
        <v>237</v>
      </c>
      <c r="E1009" t="s">
        <v>239</v>
      </c>
      <c r="F1009" t="str">
        <f>VLOOKUP(B1009, Metadata!$A$1:$H$40, 7, FALSE)</f>
        <v>No HEAL CRF Match</v>
      </c>
      <c r="G1009" t="s">
        <v>1097</v>
      </c>
      <c r="H1009" t="s">
        <v>1189</v>
      </c>
      <c r="I1009" t="s">
        <v>1865</v>
      </c>
      <c r="FE1009" t="s">
        <v>196</v>
      </c>
    </row>
    <row r="1010" spans="1:161" x14ac:dyDescent="0.45">
      <c r="A1010" t="s">
        <v>161</v>
      </c>
      <c r="B1010" t="s">
        <v>196</v>
      </c>
      <c r="C1010" t="s">
        <v>234</v>
      </c>
      <c r="D1010" t="s">
        <v>237</v>
      </c>
      <c r="E1010" t="s">
        <v>239</v>
      </c>
      <c r="F1010" t="str">
        <f>VLOOKUP(B1010, Metadata!$A$1:$H$40, 7, FALSE)</f>
        <v>No HEAL CRF Match</v>
      </c>
      <c r="G1010" t="s">
        <v>1098</v>
      </c>
      <c r="H1010" t="s">
        <v>1216</v>
      </c>
      <c r="I1010" t="s">
        <v>1866</v>
      </c>
      <c r="FE1010" t="s">
        <v>196</v>
      </c>
    </row>
    <row r="1011" spans="1:161" x14ac:dyDescent="0.45">
      <c r="A1011" t="s">
        <v>161</v>
      </c>
      <c r="B1011" t="s">
        <v>196</v>
      </c>
      <c r="C1011" t="s">
        <v>234</v>
      </c>
      <c r="D1011" t="s">
        <v>237</v>
      </c>
      <c r="E1011" t="s">
        <v>239</v>
      </c>
      <c r="F1011" t="str">
        <f>VLOOKUP(B1011, Metadata!$A$1:$H$40, 7, FALSE)</f>
        <v>No HEAL CRF Match</v>
      </c>
      <c r="G1011" t="s">
        <v>1099</v>
      </c>
      <c r="H1011" t="s">
        <v>1214</v>
      </c>
      <c r="I1011" t="s">
        <v>1867</v>
      </c>
      <c r="FE1011" t="s">
        <v>196</v>
      </c>
    </row>
    <row r="1012" spans="1:161" x14ac:dyDescent="0.45">
      <c r="A1012" t="s">
        <v>161</v>
      </c>
      <c r="B1012" t="s">
        <v>196</v>
      </c>
      <c r="C1012" t="s">
        <v>234</v>
      </c>
      <c r="D1012" t="s">
        <v>237</v>
      </c>
      <c r="E1012" t="s">
        <v>239</v>
      </c>
      <c r="F1012" t="str">
        <f>VLOOKUP(B1012, Metadata!$A$1:$H$40, 7, FALSE)</f>
        <v>No HEAL CRF Match</v>
      </c>
      <c r="G1012" t="s">
        <v>1100</v>
      </c>
      <c r="H1012" t="s">
        <v>1191</v>
      </c>
      <c r="I1012" t="s">
        <v>1868</v>
      </c>
      <c r="FE1012" t="s">
        <v>196</v>
      </c>
    </row>
    <row r="1013" spans="1:161" x14ac:dyDescent="0.45">
      <c r="A1013" t="s">
        <v>161</v>
      </c>
      <c r="B1013" t="s">
        <v>196</v>
      </c>
      <c r="C1013" t="s">
        <v>234</v>
      </c>
      <c r="D1013" t="s">
        <v>237</v>
      </c>
      <c r="E1013" t="s">
        <v>239</v>
      </c>
      <c r="F1013" t="str">
        <f>VLOOKUP(B1013, Metadata!$A$1:$H$40, 7, FALSE)</f>
        <v>No HEAL CRF Match</v>
      </c>
      <c r="G1013" t="s">
        <v>1101</v>
      </c>
      <c r="H1013" t="s">
        <v>1199</v>
      </c>
      <c r="I1013" t="s">
        <v>1534</v>
      </c>
      <c r="FE1013" t="s">
        <v>196</v>
      </c>
    </row>
    <row r="1014" spans="1:161" x14ac:dyDescent="0.45">
      <c r="A1014" t="s">
        <v>161</v>
      </c>
      <c r="B1014" t="s">
        <v>196</v>
      </c>
      <c r="C1014" t="s">
        <v>234</v>
      </c>
      <c r="D1014" t="s">
        <v>237</v>
      </c>
      <c r="E1014" t="s">
        <v>239</v>
      </c>
      <c r="F1014" t="str">
        <f>VLOOKUP(B1014, Metadata!$A$1:$H$40, 7, FALSE)</f>
        <v>No HEAL CRF Match</v>
      </c>
      <c r="G1014" t="s">
        <v>1102</v>
      </c>
      <c r="H1014" t="s">
        <v>1189</v>
      </c>
      <c r="I1014" t="s">
        <v>1869</v>
      </c>
      <c r="J1014" t="s">
        <v>1992</v>
      </c>
      <c r="FE1014" t="s">
        <v>196</v>
      </c>
    </row>
    <row r="1015" spans="1:161" x14ac:dyDescent="0.45">
      <c r="A1015" t="s">
        <v>161</v>
      </c>
      <c r="B1015" t="s">
        <v>196</v>
      </c>
      <c r="C1015" t="s">
        <v>234</v>
      </c>
      <c r="D1015" t="s">
        <v>237</v>
      </c>
      <c r="E1015" t="s">
        <v>239</v>
      </c>
      <c r="F1015" t="str">
        <f>VLOOKUP(B1015, Metadata!$A$1:$H$40, 7, FALSE)</f>
        <v>No HEAL CRF Match</v>
      </c>
      <c r="G1015" t="s">
        <v>1103</v>
      </c>
      <c r="H1015" t="s">
        <v>1189</v>
      </c>
      <c r="I1015" t="s">
        <v>1870</v>
      </c>
      <c r="J1015" t="s">
        <v>1993</v>
      </c>
      <c r="FE1015" t="s">
        <v>196</v>
      </c>
    </row>
    <row r="1016" spans="1:161" x14ac:dyDescent="0.45">
      <c r="A1016" t="s">
        <v>161</v>
      </c>
      <c r="B1016" t="s">
        <v>196</v>
      </c>
      <c r="C1016" t="s">
        <v>234</v>
      </c>
      <c r="D1016" t="s">
        <v>237</v>
      </c>
      <c r="E1016" t="s">
        <v>239</v>
      </c>
      <c r="F1016" t="str">
        <f>VLOOKUP(B1016, Metadata!$A$1:$H$40, 7, FALSE)</f>
        <v>No HEAL CRF Match</v>
      </c>
      <c r="G1016" t="s">
        <v>1104</v>
      </c>
      <c r="H1016" t="s">
        <v>1189</v>
      </c>
      <c r="I1016" t="s">
        <v>1871</v>
      </c>
      <c r="FE1016" t="s">
        <v>196</v>
      </c>
    </row>
    <row r="1017" spans="1:161" x14ac:dyDescent="0.45">
      <c r="A1017" t="s">
        <v>161</v>
      </c>
      <c r="B1017" t="s">
        <v>196</v>
      </c>
      <c r="C1017" t="s">
        <v>234</v>
      </c>
      <c r="D1017" t="s">
        <v>237</v>
      </c>
      <c r="E1017" t="s">
        <v>239</v>
      </c>
      <c r="F1017" t="str">
        <f>VLOOKUP(B1017, Metadata!$A$1:$H$40, 7, FALSE)</f>
        <v>No HEAL CRF Match</v>
      </c>
      <c r="G1017" t="s">
        <v>1105</v>
      </c>
      <c r="H1017" t="s">
        <v>1214</v>
      </c>
      <c r="I1017" t="s">
        <v>1872</v>
      </c>
      <c r="FE1017" t="s">
        <v>196</v>
      </c>
    </row>
    <row r="1018" spans="1:161" x14ac:dyDescent="0.45">
      <c r="A1018" t="s">
        <v>161</v>
      </c>
      <c r="B1018" t="s">
        <v>196</v>
      </c>
      <c r="C1018" t="s">
        <v>234</v>
      </c>
      <c r="D1018" t="s">
        <v>237</v>
      </c>
      <c r="E1018" t="s">
        <v>239</v>
      </c>
      <c r="F1018" t="str">
        <f>VLOOKUP(B1018, Metadata!$A$1:$H$40, 7, FALSE)</f>
        <v>No HEAL CRF Match</v>
      </c>
      <c r="G1018" t="s">
        <v>1106</v>
      </c>
      <c r="H1018" t="s">
        <v>1199</v>
      </c>
      <c r="I1018" t="s">
        <v>1873</v>
      </c>
      <c r="FE1018" t="s">
        <v>196</v>
      </c>
    </row>
    <row r="1019" spans="1:161" x14ac:dyDescent="0.45">
      <c r="A1019" t="s">
        <v>161</v>
      </c>
      <c r="B1019" t="s">
        <v>196</v>
      </c>
      <c r="C1019" t="s">
        <v>234</v>
      </c>
      <c r="D1019" t="s">
        <v>237</v>
      </c>
      <c r="E1019" t="s">
        <v>239</v>
      </c>
      <c r="F1019" t="str">
        <f>VLOOKUP(B1019, Metadata!$A$1:$H$40, 7, FALSE)</f>
        <v>No HEAL CRF Match</v>
      </c>
      <c r="G1019" t="s">
        <v>1107</v>
      </c>
      <c r="H1019" t="s">
        <v>1214</v>
      </c>
      <c r="I1019" t="s">
        <v>1874</v>
      </c>
      <c r="FE1019" t="s">
        <v>196</v>
      </c>
    </row>
    <row r="1020" spans="1:161" x14ac:dyDescent="0.45">
      <c r="A1020" t="s">
        <v>161</v>
      </c>
      <c r="B1020" t="s">
        <v>197</v>
      </c>
      <c r="C1020" t="s">
        <v>234</v>
      </c>
      <c r="D1020" t="s">
        <v>237</v>
      </c>
      <c r="E1020" t="s">
        <v>239</v>
      </c>
      <c r="F1020" t="str">
        <f>VLOOKUP(B1020, Metadata!$A$1:$H$40, 7, FALSE)</f>
        <v>No HEAL CRF Match</v>
      </c>
      <c r="G1020" t="s">
        <v>1108</v>
      </c>
      <c r="H1020" t="s">
        <v>1199</v>
      </c>
      <c r="I1020" t="s">
        <v>1875</v>
      </c>
      <c r="FE1020" t="s">
        <v>197</v>
      </c>
    </row>
    <row r="1021" spans="1:161" x14ac:dyDescent="0.45">
      <c r="A1021" t="s">
        <v>161</v>
      </c>
      <c r="B1021" t="s">
        <v>197</v>
      </c>
      <c r="C1021" t="s">
        <v>234</v>
      </c>
      <c r="D1021" t="s">
        <v>237</v>
      </c>
      <c r="E1021" t="s">
        <v>239</v>
      </c>
      <c r="F1021" t="str">
        <f>VLOOKUP(B1021, Metadata!$A$1:$H$40, 7, FALSE)</f>
        <v>No HEAL CRF Match</v>
      </c>
      <c r="G1021" t="s">
        <v>1109</v>
      </c>
      <c r="H1021" t="s">
        <v>1216</v>
      </c>
      <c r="I1021" t="s">
        <v>1876</v>
      </c>
      <c r="FE1021" t="s">
        <v>197</v>
      </c>
    </row>
    <row r="1022" spans="1:161" x14ac:dyDescent="0.45">
      <c r="A1022" t="s">
        <v>161</v>
      </c>
      <c r="B1022" t="s">
        <v>197</v>
      </c>
      <c r="C1022" t="s">
        <v>234</v>
      </c>
      <c r="D1022" t="s">
        <v>237</v>
      </c>
      <c r="E1022" t="s">
        <v>239</v>
      </c>
      <c r="F1022" t="str">
        <f>VLOOKUP(B1022, Metadata!$A$1:$H$40, 7, FALSE)</f>
        <v>No HEAL CRF Match</v>
      </c>
      <c r="G1022" t="s">
        <v>1110</v>
      </c>
      <c r="H1022" t="s">
        <v>1191</v>
      </c>
      <c r="I1022" t="s">
        <v>1877</v>
      </c>
      <c r="FE1022" t="s">
        <v>197</v>
      </c>
    </row>
    <row r="1023" spans="1:161" x14ac:dyDescent="0.45">
      <c r="A1023" t="s">
        <v>161</v>
      </c>
      <c r="B1023" t="s">
        <v>197</v>
      </c>
      <c r="C1023" t="s">
        <v>234</v>
      </c>
      <c r="D1023" t="s">
        <v>237</v>
      </c>
      <c r="E1023" t="s">
        <v>239</v>
      </c>
      <c r="F1023" t="str">
        <f>VLOOKUP(B1023, Metadata!$A$1:$H$40, 7, FALSE)</f>
        <v>No HEAL CRF Match</v>
      </c>
      <c r="G1023" t="s">
        <v>1111</v>
      </c>
      <c r="H1023" t="s">
        <v>1214</v>
      </c>
      <c r="I1023" t="s">
        <v>1878</v>
      </c>
      <c r="FE1023" t="s">
        <v>197</v>
      </c>
    </row>
    <row r="1024" spans="1:161" x14ac:dyDescent="0.45">
      <c r="A1024" t="s">
        <v>161</v>
      </c>
      <c r="B1024" t="s">
        <v>197</v>
      </c>
      <c r="C1024" t="s">
        <v>234</v>
      </c>
      <c r="D1024" t="s">
        <v>237</v>
      </c>
      <c r="E1024" t="s">
        <v>239</v>
      </c>
      <c r="F1024" t="str">
        <f>VLOOKUP(B1024, Metadata!$A$1:$H$40, 7, FALSE)</f>
        <v>No HEAL CRF Match</v>
      </c>
      <c r="G1024" t="s">
        <v>1112</v>
      </c>
      <c r="H1024" t="s">
        <v>1189</v>
      </c>
      <c r="I1024" t="s">
        <v>1879</v>
      </c>
      <c r="FE1024" t="s">
        <v>197</v>
      </c>
    </row>
    <row r="1025" spans="1:161" x14ac:dyDescent="0.45">
      <c r="A1025" t="s">
        <v>161</v>
      </c>
      <c r="B1025" t="s">
        <v>197</v>
      </c>
      <c r="C1025" t="s">
        <v>234</v>
      </c>
      <c r="D1025" t="s">
        <v>237</v>
      </c>
      <c r="E1025" t="s">
        <v>239</v>
      </c>
      <c r="F1025" t="str">
        <f>VLOOKUP(B1025, Metadata!$A$1:$H$40, 7, FALSE)</f>
        <v>No HEAL CRF Match</v>
      </c>
      <c r="G1025" t="s">
        <v>1113</v>
      </c>
      <c r="H1025" t="s">
        <v>1214</v>
      </c>
      <c r="I1025" t="s">
        <v>1880</v>
      </c>
      <c r="FE1025" t="s">
        <v>197</v>
      </c>
    </row>
    <row r="1026" spans="1:161" x14ac:dyDescent="0.45">
      <c r="A1026" t="s">
        <v>161</v>
      </c>
      <c r="B1026" t="s">
        <v>197</v>
      </c>
      <c r="C1026" t="s">
        <v>234</v>
      </c>
      <c r="D1026" t="s">
        <v>237</v>
      </c>
      <c r="E1026" t="s">
        <v>239</v>
      </c>
      <c r="F1026" t="str">
        <f>VLOOKUP(B1026, Metadata!$A$1:$H$40, 7, FALSE)</f>
        <v>No HEAL CRF Match</v>
      </c>
      <c r="G1026" t="s">
        <v>1114</v>
      </c>
      <c r="H1026" t="s">
        <v>1214</v>
      </c>
      <c r="I1026" t="s">
        <v>1860</v>
      </c>
      <c r="FE1026" t="s">
        <v>197</v>
      </c>
    </row>
    <row r="1027" spans="1:161" x14ac:dyDescent="0.45">
      <c r="A1027" t="s">
        <v>161</v>
      </c>
      <c r="B1027" t="s">
        <v>197</v>
      </c>
      <c r="C1027" t="s">
        <v>234</v>
      </c>
      <c r="D1027" t="s">
        <v>237</v>
      </c>
      <c r="E1027" t="s">
        <v>239</v>
      </c>
      <c r="F1027" t="str">
        <f>VLOOKUP(B1027, Metadata!$A$1:$H$40, 7, FALSE)</f>
        <v>No HEAL CRF Match</v>
      </c>
      <c r="G1027" t="s">
        <v>1115</v>
      </c>
      <c r="H1027" t="s">
        <v>1214</v>
      </c>
      <c r="I1027" t="s">
        <v>1861</v>
      </c>
      <c r="FE1027" t="s">
        <v>197</v>
      </c>
    </row>
    <row r="1028" spans="1:161" x14ac:dyDescent="0.45">
      <c r="A1028" t="s">
        <v>161</v>
      </c>
      <c r="B1028" t="s">
        <v>197</v>
      </c>
      <c r="C1028" t="s">
        <v>234</v>
      </c>
      <c r="D1028" t="s">
        <v>237</v>
      </c>
      <c r="E1028" t="s">
        <v>239</v>
      </c>
      <c r="F1028" t="str">
        <f>VLOOKUP(B1028, Metadata!$A$1:$H$40, 7, FALSE)</f>
        <v>No HEAL CRF Match</v>
      </c>
      <c r="G1028" t="s">
        <v>1116</v>
      </c>
      <c r="H1028" t="s">
        <v>1193</v>
      </c>
      <c r="I1028" t="s">
        <v>1862</v>
      </c>
      <c r="FE1028" t="s">
        <v>197</v>
      </c>
    </row>
    <row r="1029" spans="1:161" x14ac:dyDescent="0.45">
      <c r="A1029" t="s">
        <v>161</v>
      </c>
      <c r="B1029" t="s">
        <v>197</v>
      </c>
      <c r="C1029" t="s">
        <v>234</v>
      </c>
      <c r="D1029" t="s">
        <v>237</v>
      </c>
      <c r="E1029" t="s">
        <v>239</v>
      </c>
      <c r="F1029" t="str">
        <f>VLOOKUP(B1029, Metadata!$A$1:$H$40, 7, FALSE)</f>
        <v>No HEAL CRF Match</v>
      </c>
      <c r="G1029" t="s">
        <v>1117</v>
      </c>
      <c r="H1029" t="s">
        <v>1189</v>
      </c>
      <c r="I1029" t="s">
        <v>1863</v>
      </c>
      <c r="FE1029" t="s">
        <v>197</v>
      </c>
    </row>
    <row r="1030" spans="1:161" x14ac:dyDescent="0.45">
      <c r="A1030" t="s">
        <v>161</v>
      </c>
      <c r="B1030" t="s">
        <v>197</v>
      </c>
      <c r="C1030" t="s">
        <v>234</v>
      </c>
      <c r="D1030" t="s">
        <v>237</v>
      </c>
      <c r="E1030" t="s">
        <v>239</v>
      </c>
      <c r="F1030" t="str">
        <f>VLOOKUP(B1030, Metadata!$A$1:$H$40, 7, FALSE)</f>
        <v>No HEAL CRF Match</v>
      </c>
      <c r="G1030" t="s">
        <v>1118</v>
      </c>
      <c r="H1030" t="s">
        <v>1189</v>
      </c>
      <c r="I1030" t="s">
        <v>1881</v>
      </c>
      <c r="FE1030" t="s">
        <v>197</v>
      </c>
    </row>
    <row r="1031" spans="1:161" x14ac:dyDescent="0.45">
      <c r="A1031" t="s">
        <v>161</v>
      </c>
      <c r="B1031" t="s">
        <v>197</v>
      </c>
      <c r="C1031" t="s">
        <v>234</v>
      </c>
      <c r="D1031" t="s">
        <v>237</v>
      </c>
      <c r="E1031" t="s">
        <v>239</v>
      </c>
      <c r="F1031" t="str">
        <f>VLOOKUP(B1031, Metadata!$A$1:$H$40, 7, FALSE)</f>
        <v>No HEAL CRF Match</v>
      </c>
      <c r="G1031" t="s">
        <v>1119</v>
      </c>
      <c r="H1031" t="s">
        <v>1189</v>
      </c>
      <c r="I1031" t="s">
        <v>1865</v>
      </c>
      <c r="FE1031" t="s">
        <v>197</v>
      </c>
    </row>
    <row r="1032" spans="1:161" x14ac:dyDescent="0.45">
      <c r="A1032" t="s">
        <v>161</v>
      </c>
      <c r="B1032" t="s">
        <v>197</v>
      </c>
      <c r="C1032" t="s">
        <v>234</v>
      </c>
      <c r="D1032" t="s">
        <v>237</v>
      </c>
      <c r="E1032" t="s">
        <v>239</v>
      </c>
      <c r="F1032" t="str">
        <f>VLOOKUP(B1032, Metadata!$A$1:$H$40, 7, FALSE)</f>
        <v>No HEAL CRF Match</v>
      </c>
      <c r="G1032" t="s">
        <v>1120</v>
      </c>
      <c r="H1032" t="s">
        <v>1214</v>
      </c>
      <c r="I1032" t="s">
        <v>1882</v>
      </c>
      <c r="FE1032" t="s">
        <v>197</v>
      </c>
    </row>
    <row r="1033" spans="1:161" x14ac:dyDescent="0.45">
      <c r="A1033" t="s">
        <v>161</v>
      </c>
      <c r="B1033" t="s">
        <v>197</v>
      </c>
      <c r="C1033" t="s">
        <v>234</v>
      </c>
      <c r="D1033" t="s">
        <v>237</v>
      </c>
      <c r="E1033" t="s">
        <v>239</v>
      </c>
      <c r="F1033" t="str">
        <f>VLOOKUP(B1033, Metadata!$A$1:$H$40, 7, FALSE)</f>
        <v>No HEAL CRF Match</v>
      </c>
      <c r="G1033" t="s">
        <v>1121</v>
      </c>
      <c r="H1033" t="s">
        <v>1189</v>
      </c>
      <c r="I1033" t="s">
        <v>1869</v>
      </c>
      <c r="FE1033" t="s">
        <v>197</v>
      </c>
    </row>
    <row r="1034" spans="1:161" x14ac:dyDescent="0.45">
      <c r="A1034" t="s">
        <v>161</v>
      </c>
      <c r="B1034" t="s">
        <v>197</v>
      </c>
      <c r="C1034" t="s">
        <v>234</v>
      </c>
      <c r="D1034" t="s">
        <v>237</v>
      </c>
      <c r="E1034" t="s">
        <v>239</v>
      </c>
      <c r="F1034" t="str">
        <f>VLOOKUP(B1034, Metadata!$A$1:$H$40, 7, FALSE)</f>
        <v>No HEAL CRF Match</v>
      </c>
      <c r="G1034" t="s">
        <v>1122</v>
      </c>
      <c r="H1034" t="s">
        <v>1189</v>
      </c>
      <c r="I1034" t="s">
        <v>1870</v>
      </c>
      <c r="J1034" t="s">
        <v>1994</v>
      </c>
      <c r="FE1034" t="s">
        <v>197</v>
      </c>
    </row>
    <row r="1035" spans="1:161" x14ac:dyDescent="0.45">
      <c r="A1035" t="s">
        <v>161</v>
      </c>
      <c r="B1035" t="s">
        <v>197</v>
      </c>
      <c r="C1035" t="s">
        <v>234</v>
      </c>
      <c r="D1035" t="s">
        <v>237</v>
      </c>
      <c r="E1035" t="s">
        <v>239</v>
      </c>
      <c r="F1035" t="str">
        <f>VLOOKUP(B1035, Metadata!$A$1:$H$40, 7, FALSE)</f>
        <v>No HEAL CRF Match</v>
      </c>
      <c r="G1035" t="s">
        <v>1123</v>
      </c>
      <c r="H1035" t="s">
        <v>1189</v>
      </c>
      <c r="I1035" t="s">
        <v>1883</v>
      </c>
      <c r="FE1035" t="s">
        <v>197</v>
      </c>
    </row>
    <row r="1036" spans="1:161" x14ac:dyDescent="0.45">
      <c r="A1036" t="s">
        <v>161</v>
      </c>
      <c r="B1036" t="s">
        <v>197</v>
      </c>
      <c r="C1036" t="s">
        <v>234</v>
      </c>
      <c r="D1036" t="s">
        <v>237</v>
      </c>
      <c r="E1036" t="s">
        <v>239</v>
      </c>
      <c r="F1036" t="str">
        <f>VLOOKUP(B1036, Metadata!$A$1:$H$40, 7, FALSE)</f>
        <v>No HEAL CRF Match</v>
      </c>
      <c r="G1036" t="s">
        <v>1124</v>
      </c>
      <c r="H1036" t="s">
        <v>1214</v>
      </c>
      <c r="I1036" t="s">
        <v>1884</v>
      </c>
      <c r="FE1036" t="s">
        <v>197</v>
      </c>
    </row>
    <row r="1037" spans="1:161" x14ac:dyDescent="0.45">
      <c r="A1037" t="s">
        <v>161</v>
      </c>
      <c r="B1037" t="s">
        <v>197</v>
      </c>
      <c r="C1037" t="s">
        <v>234</v>
      </c>
      <c r="D1037" t="s">
        <v>237</v>
      </c>
      <c r="E1037" t="s">
        <v>239</v>
      </c>
      <c r="F1037" t="str">
        <f>VLOOKUP(B1037, Metadata!$A$1:$H$40, 7, FALSE)</f>
        <v>No HEAL CRF Match</v>
      </c>
      <c r="G1037" t="s">
        <v>1125</v>
      </c>
      <c r="H1037" t="s">
        <v>1199</v>
      </c>
      <c r="I1037" t="s">
        <v>1873</v>
      </c>
      <c r="FE1037" t="s">
        <v>197</v>
      </c>
    </row>
    <row r="1038" spans="1:161" x14ac:dyDescent="0.45">
      <c r="A1038" t="s">
        <v>161</v>
      </c>
      <c r="B1038" t="s">
        <v>197</v>
      </c>
      <c r="C1038" t="s">
        <v>234</v>
      </c>
      <c r="D1038" t="s">
        <v>237</v>
      </c>
      <c r="E1038" t="s">
        <v>239</v>
      </c>
      <c r="F1038" t="str">
        <f>VLOOKUP(B1038, Metadata!$A$1:$H$40, 7, FALSE)</f>
        <v>No HEAL CRF Match</v>
      </c>
      <c r="G1038" t="s">
        <v>1126</v>
      </c>
      <c r="H1038" t="s">
        <v>1214</v>
      </c>
      <c r="I1038" t="s">
        <v>1885</v>
      </c>
      <c r="FE1038" t="s">
        <v>197</v>
      </c>
    </row>
    <row r="1039" spans="1:161" x14ac:dyDescent="0.45">
      <c r="A1039" t="s">
        <v>161</v>
      </c>
      <c r="B1039" t="s">
        <v>198</v>
      </c>
      <c r="C1039" t="s">
        <v>235</v>
      </c>
      <c r="D1039" t="s">
        <v>237</v>
      </c>
      <c r="E1039" t="s">
        <v>239</v>
      </c>
      <c r="F1039" t="str">
        <f>VLOOKUP(B1039, Metadata!$A$1:$H$40, 7, FALSE)</f>
        <v>No HEAL CRF Match</v>
      </c>
      <c r="G1039" t="s">
        <v>1127</v>
      </c>
      <c r="H1039" t="s">
        <v>1199</v>
      </c>
      <c r="I1039" t="s">
        <v>1300</v>
      </c>
      <c r="FE1039" t="s">
        <v>198</v>
      </c>
    </row>
    <row r="1040" spans="1:161" x14ac:dyDescent="0.45">
      <c r="A1040" t="s">
        <v>161</v>
      </c>
      <c r="B1040" t="s">
        <v>198</v>
      </c>
      <c r="C1040" t="s">
        <v>235</v>
      </c>
      <c r="D1040" t="s">
        <v>237</v>
      </c>
      <c r="E1040" t="s">
        <v>239</v>
      </c>
      <c r="F1040" t="str">
        <f>VLOOKUP(B1040, Metadata!$A$1:$H$40, 7, FALSE)</f>
        <v>No HEAL CRF Match</v>
      </c>
      <c r="G1040" t="s">
        <v>1128</v>
      </c>
      <c r="H1040" t="s">
        <v>1198</v>
      </c>
      <c r="I1040" t="s">
        <v>1271</v>
      </c>
      <c r="FE1040" t="s">
        <v>198</v>
      </c>
    </row>
    <row r="1041" spans="1:161" x14ac:dyDescent="0.45">
      <c r="A1041" t="s">
        <v>161</v>
      </c>
      <c r="B1041" t="s">
        <v>198</v>
      </c>
      <c r="C1041" t="s">
        <v>235</v>
      </c>
      <c r="D1041" t="s">
        <v>237</v>
      </c>
      <c r="E1041" t="s">
        <v>239</v>
      </c>
      <c r="F1041" t="str">
        <f>VLOOKUP(B1041, Metadata!$A$1:$H$40, 7, FALSE)</f>
        <v>No HEAL CRF Match</v>
      </c>
      <c r="G1041" t="s">
        <v>1129</v>
      </c>
      <c r="H1041" t="s">
        <v>1191</v>
      </c>
      <c r="I1041" t="s">
        <v>1219</v>
      </c>
      <c r="FE1041" t="s">
        <v>198</v>
      </c>
    </row>
    <row r="1042" spans="1:161" x14ac:dyDescent="0.45">
      <c r="A1042" t="s">
        <v>161</v>
      </c>
      <c r="B1042" t="s">
        <v>198</v>
      </c>
      <c r="C1042" t="s">
        <v>235</v>
      </c>
      <c r="D1042" t="s">
        <v>237</v>
      </c>
      <c r="E1042" t="s">
        <v>239</v>
      </c>
      <c r="F1042" t="str">
        <f>VLOOKUP(B1042, Metadata!$A$1:$H$40, 7, FALSE)</f>
        <v>No HEAL CRF Match</v>
      </c>
      <c r="G1042" t="s">
        <v>1130</v>
      </c>
      <c r="H1042" t="s">
        <v>1199</v>
      </c>
      <c r="I1042" t="s">
        <v>1886</v>
      </c>
      <c r="FE1042" t="s">
        <v>198</v>
      </c>
    </row>
    <row r="1043" spans="1:161" x14ac:dyDescent="0.45">
      <c r="A1043" t="s">
        <v>161</v>
      </c>
      <c r="B1043" t="s">
        <v>198</v>
      </c>
      <c r="C1043" t="s">
        <v>235</v>
      </c>
      <c r="D1043" t="s">
        <v>237</v>
      </c>
      <c r="E1043" t="s">
        <v>239</v>
      </c>
      <c r="F1043" t="str">
        <f>VLOOKUP(B1043, Metadata!$A$1:$H$40, 7, FALSE)</f>
        <v>No HEAL CRF Match</v>
      </c>
      <c r="G1043" t="s">
        <v>1131</v>
      </c>
      <c r="H1043" t="s">
        <v>1189</v>
      </c>
      <c r="I1043" t="s">
        <v>1887</v>
      </c>
      <c r="FE1043" t="s">
        <v>198</v>
      </c>
    </row>
    <row r="1044" spans="1:161" x14ac:dyDescent="0.45">
      <c r="A1044" t="s">
        <v>161</v>
      </c>
      <c r="B1044" t="s">
        <v>198</v>
      </c>
      <c r="C1044" t="s">
        <v>235</v>
      </c>
      <c r="D1044" t="s">
        <v>237</v>
      </c>
      <c r="E1044" t="s">
        <v>239</v>
      </c>
      <c r="F1044" t="str">
        <f>VLOOKUP(B1044, Metadata!$A$1:$H$40, 7, FALSE)</f>
        <v>No HEAL CRF Match</v>
      </c>
      <c r="G1044" t="s">
        <v>1132</v>
      </c>
      <c r="H1044" t="s">
        <v>1189</v>
      </c>
      <c r="I1044" t="s">
        <v>1888</v>
      </c>
      <c r="J1044" t="s">
        <v>1995</v>
      </c>
      <c r="FE1044" t="s">
        <v>198</v>
      </c>
    </row>
    <row r="1045" spans="1:161" x14ac:dyDescent="0.45">
      <c r="A1045" t="s">
        <v>161</v>
      </c>
      <c r="B1045" t="s">
        <v>198</v>
      </c>
      <c r="C1045" t="s">
        <v>235</v>
      </c>
      <c r="D1045" t="s">
        <v>237</v>
      </c>
      <c r="E1045" t="s">
        <v>239</v>
      </c>
      <c r="F1045" t="str">
        <f>VLOOKUP(B1045, Metadata!$A$1:$H$40, 7, FALSE)</f>
        <v>No HEAL CRF Match</v>
      </c>
      <c r="G1045" t="s">
        <v>1133</v>
      </c>
      <c r="H1045" t="s">
        <v>1191</v>
      </c>
      <c r="I1045" t="s">
        <v>1889</v>
      </c>
      <c r="FE1045" t="s">
        <v>198</v>
      </c>
    </row>
    <row r="1046" spans="1:161" x14ac:dyDescent="0.45">
      <c r="A1046" t="s">
        <v>161</v>
      </c>
      <c r="B1046" t="s">
        <v>198</v>
      </c>
      <c r="C1046" t="s">
        <v>235</v>
      </c>
      <c r="D1046" t="s">
        <v>237</v>
      </c>
      <c r="E1046" t="s">
        <v>239</v>
      </c>
      <c r="F1046" t="str">
        <f>VLOOKUP(B1046, Metadata!$A$1:$H$40, 7, FALSE)</f>
        <v>No HEAL CRF Match</v>
      </c>
      <c r="G1046" t="s">
        <v>1134</v>
      </c>
      <c r="H1046" t="s">
        <v>1187</v>
      </c>
      <c r="I1046" t="s">
        <v>1890</v>
      </c>
      <c r="FE1046" t="s">
        <v>198</v>
      </c>
    </row>
    <row r="1047" spans="1:161" x14ac:dyDescent="0.45">
      <c r="A1047" t="s">
        <v>161</v>
      </c>
      <c r="B1047" t="s">
        <v>198</v>
      </c>
      <c r="C1047" t="s">
        <v>235</v>
      </c>
      <c r="D1047" t="s">
        <v>237</v>
      </c>
      <c r="E1047" t="s">
        <v>239</v>
      </c>
      <c r="F1047" t="str">
        <f>VLOOKUP(B1047, Metadata!$A$1:$H$40, 7, FALSE)</f>
        <v>No HEAL CRF Match</v>
      </c>
      <c r="G1047" t="s">
        <v>1135</v>
      </c>
      <c r="H1047" t="s">
        <v>1187</v>
      </c>
      <c r="I1047" t="s">
        <v>1891</v>
      </c>
      <c r="FE1047" t="s">
        <v>198</v>
      </c>
    </row>
    <row r="1048" spans="1:161" x14ac:dyDescent="0.45">
      <c r="A1048" t="s">
        <v>161</v>
      </c>
      <c r="B1048" t="s">
        <v>198</v>
      </c>
      <c r="C1048" t="s">
        <v>235</v>
      </c>
      <c r="D1048" t="s">
        <v>237</v>
      </c>
      <c r="E1048" t="s">
        <v>239</v>
      </c>
      <c r="F1048" t="str">
        <f>VLOOKUP(B1048, Metadata!$A$1:$H$40, 7, FALSE)</f>
        <v>No HEAL CRF Match</v>
      </c>
      <c r="G1048" t="s">
        <v>1136</v>
      </c>
      <c r="H1048" t="s">
        <v>1189</v>
      </c>
      <c r="I1048" t="s">
        <v>1892</v>
      </c>
      <c r="J1048" t="s">
        <v>1996</v>
      </c>
      <c r="FE1048" t="s">
        <v>198</v>
      </c>
    </row>
    <row r="1049" spans="1:161" x14ac:dyDescent="0.45">
      <c r="A1049" t="s">
        <v>161</v>
      </c>
      <c r="B1049" t="s">
        <v>198</v>
      </c>
      <c r="C1049" t="s">
        <v>235</v>
      </c>
      <c r="D1049" t="s">
        <v>237</v>
      </c>
      <c r="E1049" t="s">
        <v>239</v>
      </c>
      <c r="F1049" t="str">
        <f>VLOOKUP(B1049, Metadata!$A$1:$H$40, 7, FALSE)</f>
        <v>No HEAL CRF Match</v>
      </c>
      <c r="G1049" t="s">
        <v>1137</v>
      </c>
      <c r="H1049" t="s">
        <v>1199</v>
      </c>
      <c r="I1049" t="s">
        <v>1893</v>
      </c>
      <c r="FE1049" t="s">
        <v>198</v>
      </c>
    </row>
    <row r="1050" spans="1:161" x14ac:dyDescent="0.45">
      <c r="A1050" t="s">
        <v>161</v>
      </c>
      <c r="B1050" t="s">
        <v>198</v>
      </c>
      <c r="C1050" t="s">
        <v>235</v>
      </c>
      <c r="D1050" t="s">
        <v>237</v>
      </c>
      <c r="E1050" t="s">
        <v>239</v>
      </c>
      <c r="F1050" t="str">
        <f>VLOOKUP(B1050, Metadata!$A$1:$H$40, 7, FALSE)</f>
        <v>No HEAL CRF Match</v>
      </c>
      <c r="G1050" t="s">
        <v>1138</v>
      </c>
      <c r="H1050" t="s">
        <v>1199</v>
      </c>
      <c r="I1050" t="s">
        <v>1894</v>
      </c>
      <c r="FE1050" t="s">
        <v>198</v>
      </c>
    </row>
    <row r="1051" spans="1:161" x14ac:dyDescent="0.45">
      <c r="A1051" t="s">
        <v>161</v>
      </c>
      <c r="B1051" t="s">
        <v>198</v>
      </c>
      <c r="C1051" t="s">
        <v>235</v>
      </c>
      <c r="D1051" t="s">
        <v>237</v>
      </c>
      <c r="E1051" t="s">
        <v>239</v>
      </c>
      <c r="F1051" t="str">
        <f>VLOOKUP(B1051, Metadata!$A$1:$H$40, 7, FALSE)</f>
        <v>No HEAL CRF Match</v>
      </c>
      <c r="G1051" t="s">
        <v>1139</v>
      </c>
      <c r="H1051" t="s">
        <v>1189</v>
      </c>
      <c r="I1051" t="s">
        <v>1895</v>
      </c>
      <c r="FE1051" t="s">
        <v>198</v>
      </c>
    </row>
    <row r="1052" spans="1:161" x14ac:dyDescent="0.45">
      <c r="A1052" t="s">
        <v>161</v>
      </c>
      <c r="B1052" t="s">
        <v>199</v>
      </c>
      <c r="C1052" t="s">
        <v>232</v>
      </c>
      <c r="D1052" t="s">
        <v>237</v>
      </c>
      <c r="E1052" t="s">
        <v>239</v>
      </c>
      <c r="F1052" t="str">
        <f>VLOOKUP(B1052, Metadata!$A$1:$H$40, 7, FALSE)</f>
        <v>No HEAL CRF Match</v>
      </c>
      <c r="G1052" t="s">
        <v>525</v>
      </c>
      <c r="H1052" t="s">
        <v>1189</v>
      </c>
      <c r="I1052" t="s">
        <v>1396</v>
      </c>
      <c r="FE1052" t="s">
        <v>199</v>
      </c>
    </row>
    <row r="1053" spans="1:161" x14ac:dyDescent="0.45">
      <c r="A1053" t="s">
        <v>161</v>
      </c>
      <c r="B1053" t="s">
        <v>199</v>
      </c>
      <c r="C1053" t="s">
        <v>232</v>
      </c>
      <c r="D1053" t="s">
        <v>237</v>
      </c>
      <c r="E1053" t="s">
        <v>239</v>
      </c>
      <c r="F1053" t="str">
        <f>VLOOKUP(B1053, Metadata!$A$1:$H$40, 7, FALSE)</f>
        <v>No HEAL CRF Match</v>
      </c>
      <c r="G1053" t="s">
        <v>773</v>
      </c>
      <c r="H1053" t="s">
        <v>1189</v>
      </c>
      <c r="I1053" t="s">
        <v>1342</v>
      </c>
      <c r="FE1053" t="s">
        <v>199</v>
      </c>
    </row>
    <row r="1054" spans="1:161" x14ac:dyDescent="0.45">
      <c r="A1054" t="s">
        <v>161</v>
      </c>
      <c r="B1054" t="s">
        <v>199</v>
      </c>
      <c r="C1054" t="s">
        <v>232</v>
      </c>
      <c r="D1054" t="s">
        <v>237</v>
      </c>
      <c r="E1054" t="s">
        <v>239</v>
      </c>
      <c r="F1054" t="str">
        <f>VLOOKUP(B1054, Metadata!$A$1:$H$40, 7, FALSE)</f>
        <v>No HEAL CRF Match</v>
      </c>
      <c r="G1054" t="s">
        <v>776</v>
      </c>
      <c r="H1054" t="s">
        <v>1189</v>
      </c>
      <c r="I1054" t="s">
        <v>1346</v>
      </c>
      <c r="FE1054" t="s">
        <v>199</v>
      </c>
    </row>
    <row r="1055" spans="1:161" x14ac:dyDescent="0.45">
      <c r="A1055" t="s">
        <v>161</v>
      </c>
      <c r="B1055" t="s">
        <v>199</v>
      </c>
      <c r="C1055" t="s">
        <v>232</v>
      </c>
      <c r="D1055" t="s">
        <v>237</v>
      </c>
      <c r="E1055" t="s">
        <v>239</v>
      </c>
      <c r="F1055" t="str">
        <f>VLOOKUP(B1055, Metadata!$A$1:$H$40, 7, FALSE)</f>
        <v>No HEAL CRF Match</v>
      </c>
      <c r="G1055" t="s">
        <v>779</v>
      </c>
      <c r="H1055" t="s">
        <v>1189</v>
      </c>
      <c r="I1055" t="s">
        <v>1347</v>
      </c>
      <c r="FE1055" t="s">
        <v>199</v>
      </c>
    </row>
    <row r="1056" spans="1:161" x14ac:dyDescent="0.45">
      <c r="A1056" t="s">
        <v>161</v>
      </c>
      <c r="B1056" t="s">
        <v>199</v>
      </c>
      <c r="C1056" t="s">
        <v>232</v>
      </c>
      <c r="D1056" t="s">
        <v>237</v>
      </c>
      <c r="E1056" t="s">
        <v>239</v>
      </c>
      <c r="F1056" t="str">
        <f>VLOOKUP(B1056, Metadata!$A$1:$H$40, 7, FALSE)</f>
        <v>No HEAL CRF Match</v>
      </c>
      <c r="G1056" t="s">
        <v>1140</v>
      </c>
      <c r="H1056" t="s">
        <v>1211</v>
      </c>
      <c r="I1056" t="s">
        <v>1896</v>
      </c>
      <c r="FE1056" t="s">
        <v>199</v>
      </c>
    </row>
    <row r="1057" spans="1:161" x14ac:dyDescent="0.45">
      <c r="A1057" t="s">
        <v>161</v>
      </c>
      <c r="B1057" t="s">
        <v>199</v>
      </c>
      <c r="C1057" t="s">
        <v>232</v>
      </c>
      <c r="D1057" t="s">
        <v>237</v>
      </c>
      <c r="E1057" t="s">
        <v>239</v>
      </c>
      <c r="F1057" t="str">
        <f>VLOOKUP(B1057, Metadata!$A$1:$H$40, 7, FALSE)</f>
        <v>No HEAL CRF Match</v>
      </c>
      <c r="G1057" t="s">
        <v>842</v>
      </c>
      <c r="H1057" t="s">
        <v>1200</v>
      </c>
      <c r="I1057" t="s">
        <v>1897</v>
      </c>
      <c r="FE1057" t="s">
        <v>199</v>
      </c>
    </row>
    <row r="1058" spans="1:161" x14ac:dyDescent="0.45">
      <c r="A1058" t="s">
        <v>161</v>
      </c>
      <c r="B1058" t="s">
        <v>199</v>
      </c>
      <c r="C1058" t="s">
        <v>232</v>
      </c>
      <c r="D1058" t="s">
        <v>237</v>
      </c>
      <c r="E1058" t="s">
        <v>239</v>
      </c>
      <c r="F1058" t="str">
        <f>VLOOKUP(B1058, Metadata!$A$1:$H$40, 7, FALSE)</f>
        <v>No HEAL CRF Match</v>
      </c>
      <c r="G1058" t="s">
        <v>1141</v>
      </c>
      <c r="H1058" t="s">
        <v>1208</v>
      </c>
      <c r="I1058" t="s">
        <v>1362</v>
      </c>
      <c r="FE1058" t="s">
        <v>199</v>
      </c>
    </row>
    <row r="1059" spans="1:161" x14ac:dyDescent="0.45">
      <c r="A1059" t="s">
        <v>161</v>
      </c>
      <c r="B1059" t="s">
        <v>199</v>
      </c>
      <c r="C1059" t="s">
        <v>232</v>
      </c>
      <c r="D1059" t="s">
        <v>237</v>
      </c>
      <c r="E1059" t="s">
        <v>239</v>
      </c>
      <c r="F1059" t="str">
        <f>VLOOKUP(B1059, Metadata!$A$1:$H$40, 7, FALSE)</f>
        <v>No HEAL CRF Match</v>
      </c>
      <c r="G1059" t="s">
        <v>1142</v>
      </c>
      <c r="H1059" t="s">
        <v>1208</v>
      </c>
      <c r="I1059" t="s">
        <v>1363</v>
      </c>
      <c r="FE1059" t="s">
        <v>199</v>
      </c>
    </row>
    <row r="1060" spans="1:161" x14ac:dyDescent="0.45">
      <c r="A1060" t="s">
        <v>161</v>
      </c>
      <c r="B1060" t="s">
        <v>199</v>
      </c>
      <c r="C1060" t="s">
        <v>232</v>
      </c>
      <c r="D1060" t="s">
        <v>237</v>
      </c>
      <c r="E1060" t="s">
        <v>239</v>
      </c>
      <c r="F1060" t="str">
        <f>VLOOKUP(B1060, Metadata!$A$1:$H$40, 7, FALSE)</f>
        <v>No HEAL CRF Match</v>
      </c>
      <c r="G1060" t="s">
        <v>1143</v>
      </c>
      <c r="H1060" t="s">
        <v>1196</v>
      </c>
      <c r="I1060" t="s">
        <v>1395</v>
      </c>
      <c r="FE1060" t="s">
        <v>199</v>
      </c>
    </row>
    <row r="1061" spans="1:161" x14ac:dyDescent="0.45">
      <c r="A1061" t="s">
        <v>161</v>
      </c>
      <c r="B1061" t="s">
        <v>199</v>
      </c>
      <c r="C1061" t="s">
        <v>232</v>
      </c>
      <c r="D1061" t="s">
        <v>237</v>
      </c>
      <c r="E1061" t="s">
        <v>239</v>
      </c>
      <c r="F1061" t="str">
        <f>VLOOKUP(B1061, Metadata!$A$1:$H$40, 7, FALSE)</f>
        <v>No HEAL CRF Match</v>
      </c>
      <c r="G1061" t="s">
        <v>783</v>
      </c>
      <c r="H1061" t="s">
        <v>1189</v>
      </c>
      <c r="I1061" t="s">
        <v>1350</v>
      </c>
      <c r="FE1061" t="s">
        <v>199</v>
      </c>
    </row>
    <row r="1062" spans="1:161" x14ac:dyDescent="0.45">
      <c r="A1062" t="s">
        <v>161</v>
      </c>
      <c r="B1062" t="s">
        <v>199</v>
      </c>
      <c r="C1062" t="s">
        <v>232</v>
      </c>
      <c r="D1062" t="s">
        <v>237</v>
      </c>
      <c r="E1062" t="s">
        <v>239</v>
      </c>
      <c r="F1062" t="str">
        <f>VLOOKUP(B1062, Metadata!$A$1:$H$40, 7, FALSE)</f>
        <v>No HEAL CRF Match</v>
      </c>
      <c r="G1062" t="s">
        <v>608</v>
      </c>
      <c r="H1062" t="s">
        <v>1189</v>
      </c>
      <c r="I1062" t="s">
        <v>1351</v>
      </c>
      <c r="FE1062" t="s">
        <v>199</v>
      </c>
    </row>
    <row r="1063" spans="1:161" x14ac:dyDescent="0.45">
      <c r="A1063" t="s">
        <v>161</v>
      </c>
      <c r="B1063" t="s">
        <v>199</v>
      </c>
      <c r="C1063" t="s">
        <v>232</v>
      </c>
      <c r="D1063" t="s">
        <v>237</v>
      </c>
      <c r="E1063" t="s">
        <v>239</v>
      </c>
      <c r="F1063" t="str">
        <f>VLOOKUP(B1063, Metadata!$A$1:$H$40, 7, FALSE)</f>
        <v>No HEAL CRF Match</v>
      </c>
      <c r="G1063" t="s">
        <v>1144</v>
      </c>
      <c r="H1063" t="s">
        <v>1191</v>
      </c>
      <c r="I1063" t="s">
        <v>1305</v>
      </c>
      <c r="FE1063" t="s">
        <v>199</v>
      </c>
    </row>
    <row r="1064" spans="1:161" x14ac:dyDescent="0.45">
      <c r="A1064" t="s">
        <v>161</v>
      </c>
      <c r="B1064" t="s">
        <v>199</v>
      </c>
      <c r="C1064" t="s">
        <v>232</v>
      </c>
      <c r="D1064" t="s">
        <v>237</v>
      </c>
      <c r="E1064" t="s">
        <v>239</v>
      </c>
      <c r="F1064" t="str">
        <f>VLOOKUP(B1064, Metadata!$A$1:$H$40, 7, FALSE)</f>
        <v>No HEAL CRF Match</v>
      </c>
      <c r="G1064" t="s">
        <v>611</v>
      </c>
      <c r="H1064" t="s">
        <v>1189</v>
      </c>
      <c r="I1064" t="s">
        <v>1507</v>
      </c>
      <c r="J1064" t="s">
        <v>1964</v>
      </c>
      <c r="FE1064" t="s">
        <v>199</v>
      </c>
    </row>
    <row r="1065" spans="1:161" x14ac:dyDescent="0.45">
      <c r="A1065" t="s">
        <v>161</v>
      </c>
      <c r="B1065" t="s">
        <v>199</v>
      </c>
      <c r="C1065" t="s">
        <v>232</v>
      </c>
      <c r="D1065" t="s">
        <v>237</v>
      </c>
      <c r="E1065" t="s">
        <v>239</v>
      </c>
      <c r="F1065" t="str">
        <f>VLOOKUP(B1065, Metadata!$A$1:$H$40, 7, FALSE)</f>
        <v>No HEAL CRF Match</v>
      </c>
      <c r="G1065" t="s">
        <v>327</v>
      </c>
      <c r="H1065" t="s">
        <v>1196</v>
      </c>
      <c r="I1065" t="s">
        <v>1283</v>
      </c>
      <c r="FE1065" t="s">
        <v>199</v>
      </c>
    </row>
    <row r="1066" spans="1:161" x14ac:dyDescent="0.45">
      <c r="A1066" t="s">
        <v>161</v>
      </c>
      <c r="B1066" t="s">
        <v>199</v>
      </c>
      <c r="C1066" t="s">
        <v>232</v>
      </c>
      <c r="D1066" t="s">
        <v>237</v>
      </c>
      <c r="E1066" t="s">
        <v>239</v>
      </c>
      <c r="F1066" t="str">
        <f>VLOOKUP(B1066, Metadata!$A$1:$H$40, 7, FALSE)</f>
        <v>No HEAL CRF Match</v>
      </c>
      <c r="G1066" t="s">
        <v>328</v>
      </c>
      <c r="H1066" t="s">
        <v>1189</v>
      </c>
      <c r="I1066" t="s">
        <v>1284</v>
      </c>
      <c r="J1066" t="s">
        <v>1997</v>
      </c>
      <c r="FE1066" t="s">
        <v>199</v>
      </c>
    </row>
    <row r="1067" spans="1:161" x14ac:dyDescent="0.45">
      <c r="A1067" t="s">
        <v>161</v>
      </c>
      <c r="B1067" t="s">
        <v>199</v>
      </c>
      <c r="C1067" t="s">
        <v>232</v>
      </c>
      <c r="D1067" t="s">
        <v>237</v>
      </c>
      <c r="E1067" t="s">
        <v>239</v>
      </c>
      <c r="F1067" t="str">
        <f>VLOOKUP(B1067, Metadata!$A$1:$H$40, 7, FALSE)</f>
        <v>No HEAL CRF Match</v>
      </c>
      <c r="G1067" t="s">
        <v>1145</v>
      </c>
      <c r="H1067" t="s">
        <v>1187</v>
      </c>
      <c r="I1067" t="s">
        <v>1639</v>
      </c>
      <c r="J1067" t="s">
        <v>1998</v>
      </c>
      <c r="FE1067" t="s">
        <v>199</v>
      </c>
    </row>
    <row r="1068" spans="1:161" x14ac:dyDescent="0.45">
      <c r="A1068" t="s">
        <v>161</v>
      </c>
      <c r="B1068" t="s">
        <v>199</v>
      </c>
      <c r="C1068" t="s">
        <v>232</v>
      </c>
      <c r="D1068" t="s">
        <v>237</v>
      </c>
      <c r="E1068" t="s">
        <v>239</v>
      </c>
      <c r="F1068" t="str">
        <f>VLOOKUP(B1068, Metadata!$A$1:$H$40, 7, FALSE)</f>
        <v>No HEAL CRF Match</v>
      </c>
      <c r="G1068" t="s">
        <v>1146</v>
      </c>
      <c r="H1068" t="s">
        <v>1187</v>
      </c>
      <c r="I1068" t="s">
        <v>1898</v>
      </c>
      <c r="J1068" t="s">
        <v>1999</v>
      </c>
      <c r="FE1068" t="s">
        <v>199</v>
      </c>
    </row>
    <row r="1069" spans="1:161" x14ac:dyDescent="0.45">
      <c r="A1069" t="s">
        <v>161</v>
      </c>
      <c r="B1069" t="s">
        <v>199</v>
      </c>
      <c r="C1069" t="s">
        <v>232</v>
      </c>
      <c r="D1069" t="s">
        <v>237</v>
      </c>
      <c r="E1069" t="s">
        <v>239</v>
      </c>
      <c r="F1069" t="str">
        <f>VLOOKUP(B1069, Metadata!$A$1:$H$40, 7, FALSE)</f>
        <v>No HEAL CRF Match</v>
      </c>
      <c r="G1069" t="s">
        <v>1147</v>
      </c>
      <c r="H1069" t="s">
        <v>1189</v>
      </c>
      <c r="I1069" t="s">
        <v>1899</v>
      </c>
      <c r="J1069" t="s">
        <v>1999</v>
      </c>
      <c r="FE1069" t="s">
        <v>199</v>
      </c>
    </row>
    <row r="1070" spans="1:161" x14ac:dyDescent="0.45">
      <c r="A1070" t="s">
        <v>161</v>
      </c>
      <c r="B1070" t="s">
        <v>199</v>
      </c>
      <c r="C1070" t="s">
        <v>232</v>
      </c>
      <c r="D1070" t="s">
        <v>237</v>
      </c>
      <c r="E1070" t="s">
        <v>239</v>
      </c>
      <c r="F1070" t="str">
        <f>VLOOKUP(B1070, Metadata!$A$1:$H$40, 7, FALSE)</f>
        <v>No HEAL CRF Match</v>
      </c>
      <c r="G1070" t="s">
        <v>1148</v>
      </c>
      <c r="H1070" t="s">
        <v>1187</v>
      </c>
      <c r="I1070" t="s">
        <v>1279</v>
      </c>
      <c r="FE1070" t="s">
        <v>199</v>
      </c>
    </row>
    <row r="1071" spans="1:161" x14ac:dyDescent="0.45">
      <c r="A1071" t="s">
        <v>161</v>
      </c>
      <c r="B1071" t="s">
        <v>199</v>
      </c>
      <c r="C1071" t="s">
        <v>232</v>
      </c>
      <c r="D1071" t="s">
        <v>237</v>
      </c>
      <c r="E1071" t="s">
        <v>239</v>
      </c>
      <c r="F1071" t="str">
        <f>VLOOKUP(B1071, Metadata!$A$1:$H$40, 7, FALSE)</f>
        <v>No HEAL CRF Match</v>
      </c>
      <c r="G1071" t="s">
        <v>789</v>
      </c>
      <c r="H1071" t="s">
        <v>1189</v>
      </c>
      <c r="I1071" t="s">
        <v>1352</v>
      </c>
      <c r="FE1071" t="s">
        <v>199</v>
      </c>
    </row>
    <row r="1072" spans="1:161" x14ac:dyDescent="0.45">
      <c r="A1072" t="s">
        <v>161</v>
      </c>
      <c r="B1072" t="s">
        <v>199</v>
      </c>
      <c r="C1072" t="s">
        <v>232</v>
      </c>
      <c r="D1072" t="s">
        <v>237</v>
      </c>
      <c r="E1072" t="s">
        <v>239</v>
      </c>
      <c r="F1072" t="str">
        <f>VLOOKUP(B1072, Metadata!$A$1:$H$40, 7, FALSE)</f>
        <v>No HEAL CRF Match</v>
      </c>
      <c r="G1072" t="s">
        <v>792</v>
      </c>
      <c r="H1072" t="s">
        <v>1189</v>
      </c>
      <c r="I1072" t="s">
        <v>1353</v>
      </c>
      <c r="FE1072" t="s">
        <v>199</v>
      </c>
    </row>
    <row r="1073" spans="1:161" x14ac:dyDescent="0.45">
      <c r="A1073" t="s">
        <v>161</v>
      </c>
      <c r="B1073" t="s">
        <v>199</v>
      </c>
      <c r="C1073" t="s">
        <v>232</v>
      </c>
      <c r="D1073" t="s">
        <v>237</v>
      </c>
      <c r="E1073" t="s">
        <v>239</v>
      </c>
      <c r="F1073" t="str">
        <f>VLOOKUP(B1073, Metadata!$A$1:$H$40, 7, FALSE)</f>
        <v>No HEAL CRF Match</v>
      </c>
      <c r="G1073" t="s">
        <v>419</v>
      </c>
      <c r="H1073" t="s">
        <v>1189</v>
      </c>
      <c r="I1073" t="s">
        <v>1900</v>
      </c>
      <c r="FE1073" t="s">
        <v>199</v>
      </c>
    </row>
    <row r="1074" spans="1:161" x14ac:dyDescent="0.45">
      <c r="A1074" t="s">
        <v>161</v>
      </c>
      <c r="B1074" t="s">
        <v>199</v>
      </c>
      <c r="C1074" t="s">
        <v>232</v>
      </c>
      <c r="D1074" t="s">
        <v>237</v>
      </c>
      <c r="E1074" t="s">
        <v>239</v>
      </c>
      <c r="F1074" t="str">
        <f>VLOOKUP(B1074, Metadata!$A$1:$H$40, 7, FALSE)</f>
        <v>No HEAL CRF Match</v>
      </c>
      <c r="G1074" t="s">
        <v>420</v>
      </c>
      <c r="H1074" t="s">
        <v>1187</v>
      </c>
      <c r="I1074" t="s">
        <v>1901</v>
      </c>
      <c r="FE1074" t="s">
        <v>199</v>
      </c>
    </row>
    <row r="1075" spans="1:161" x14ac:dyDescent="0.45">
      <c r="A1075" t="s">
        <v>161</v>
      </c>
      <c r="B1075" t="s">
        <v>199</v>
      </c>
      <c r="C1075" t="s">
        <v>232</v>
      </c>
      <c r="D1075" t="s">
        <v>237</v>
      </c>
      <c r="E1075" t="s">
        <v>239</v>
      </c>
      <c r="F1075" t="str">
        <f>VLOOKUP(B1075, Metadata!$A$1:$H$40, 7, FALSE)</f>
        <v>No HEAL CRF Match</v>
      </c>
      <c r="G1075" t="s">
        <v>665</v>
      </c>
      <c r="H1075" t="s">
        <v>1189</v>
      </c>
      <c r="I1075" t="s">
        <v>1364</v>
      </c>
      <c r="FE1075" t="s">
        <v>199</v>
      </c>
    </row>
    <row r="1076" spans="1:161" x14ac:dyDescent="0.45">
      <c r="A1076" t="s">
        <v>161</v>
      </c>
      <c r="B1076" t="s">
        <v>199</v>
      </c>
      <c r="C1076" t="s">
        <v>232</v>
      </c>
      <c r="D1076" t="s">
        <v>237</v>
      </c>
      <c r="E1076" t="s">
        <v>239</v>
      </c>
      <c r="F1076" t="str">
        <f>VLOOKUP(B1076, Metadata!$A$1:$H$40, 7, FALSE)</f>
        <v>No HEAL CRF Match</v>
      </c>
      <c r="G1076" t="s">
        <v>668</v>
      </c>
      <c r="H1076" t="s">
        <v>1189</v>
      </c>
      <c r="I1076" t="s">
        <v>1354</v>
      </c>
      <c r="FE1076" t="s">
        <v>199</v>
      </c>
    </row>
    <row r="1077" spans="1:161" x14ac:dyDescent="0.45">
      <c r="A1077" t="s">
        <v>161</v>
      </c>
      <c r="B1077" t="s">
        <v>199</v>
      </c>
      <c r="C1077" t="s">
        <v>232</v>
      </c>
      <c r="D1077" t="s">
        <v>237</v>
      </c>
      <c r="E1077" t="s">
        <v>239</v>
      </c>
      <c r="F1077" t="str">
        <f>VLOOKUP(B1077, Metadata!$A$1:$H$40, 7, FALSE)</f>
        <v>No HEAL CRF Match</v>
      </c>
      <c r="G1077" t="s">
        <v>671</v>
      </c>
      <c r="H1077" t="s">
        <v>1189</v>
      </c>
      <c r="I1077" t="s">
        <v>1355</v>
      </c>
      <c r="FE1077" t="s">
        <v>199</v>
      </c>
    </row>
    <row r="1078" spans="1:161" x14ac:dyDescent="0.45">
      <c r="A1078" t="s">
        <v>161</v>
      </c>
      <c r="B1078" t="s">
        <v>199</v>
      </c>
      <c r="C1078" t="s">
        <v>232</v>
      </c>
      <c r="D1078" t="s">
        <v>237</v>
      </c>
      <c r="E1078" t="s">
        <v>239</v>
      </c>
      <c r="F1078" t="str">
        <f>VLOOKUP(B1078, Metadata!$A$1:$H$40, 7, FALSE)</f>
        <v>No HEAL CRF Match</v>
      </c>
      <c r="G1078" t="s">
        <v>913</v>
      </c>
      <c r="H1078" t="s">
        <v>1189</v>
      </c>
      <c r="I1078" t="s">
        <v>1709</v>
      </c>
      <c r="J1078" t="s">
        <v>1983</v>
      </c>
      <c r="FE1078" t="s">
        <v>199</v>
      </c>
    </row>
    <row r="1079" spans="1:161" x14ac:dyDescent="0.45">
      <c r="A1079" t="s">
        <v>161</v>
      </c>
      <c r="B1079" t="s">
        <v>199</v>
      </c>
      <c r="C1079" t="s">
        <v>232</v>
      </c>
      <c r="D1079" t="s">
        <v>237</v>
      </c>
      <c r="E1079" t="s">
        <v>239</v>
      </c>
      <c r="F1079" t="str">
        <f>VLOOKUP(B1079, Metadata!$A$1:$H$40, 7, FALSE)</f>
        <v>No HEAL CRF Match</v>
      </c>
      <c r="G1079" t="s">
        <v>678</v>
      </c>
      <c r="H1079" t="s">
        <v>1189</v>
      </c>
      <c r="I1079" t="s">
        <v>1368</v>
      </c>
      <c r="FE1079" t="s">
        <v>199</v>
      </c>
    </row>
    <row r="1080" spans="1:161" x14ac:dyDescent="0.45">
      <c r="A1080" t="s">
        <v>161</v>
      </c>
      <c r="B1080" t="s">
        <v>199</v>
      </c>
      <c r="C1080" t="s">
        <v>232</v>
      </c>
      <c r="D1080" t="s">
        <v>237</v>
      </c>
      <c r="E1080" t="s">
        <v>239</v>
      </c>
      <c r="F1080" t="str">
        <f>VLOOKUP(B1080, Metadata!$A$1:$H$40, 7, FALSE)</f>
        <v>No HEAL CRF Match</v>
      </c>
      <c r="G1080" t="s">
        <v>795</v>
      </c>
      <c r="H1080" t="s">
        <v>1189</v>
      </c>
      <c r="I1080" t="s">
        <v>1389</v>
      </c>
      <c r="FE1080" t="s">
        <v>199</v>
      </c>
    </row>
    <row r="1081" spans="1:161" x14ac:dyDescent="0.45">
      <c r="A1081" t="s">
        <v>161</v>
      </c>
      <c r="B1081" t="s">
        <v>199</v>
      </c>
      <c r="C1081" t="s">
        <v>232</v>
      </c>
      <c r="D1081" t="s">
        <v>237</v>
      </c>
      <c r="E1081" t="s">
        <v>239</v>
      </c>
      <c r="F1081" t="str">
        <f>VLOOKUP(B1081, Metadata!$A$1:$H$40, 7, FALSE)</f>
        <v>No HEAL CRF Match</v>
      </c>
      <c r="G1081" t="s">
        <v>798</v>
      </c>
      <c r="H1081" t="s">
        <v>1189</v>
      </c>
      <c r="I1081" t="s">
        <v>1356</v>
      </c>
      <c r="FE1081" t="s">
        <v>199</v>
      </c>
    </row>
    <row r="1082" spans="1:161" x14ac:dyDescent="0.45">
      <c r="A1082" t="s">
        <v>161</v>
      </c>
      <c r="B1082" t="s">
        <v>199</v>
      </c>
      <c r="C1082" t="s">
        <v>232</v>
      </c>
      <c r="D1082" t="s">
        <v>237</v>
      </c>
      <c r="E1082" t="s">
        <v>239</v>
      </c>
      <c r="F1082" t="str">
        <f>VLOOKUP(B1082, Metadata!$A$1:$H$40, 7, FALSE)</f>
        <v>No HEAL CRF Match</v>
      </c>
      <c r="G1082" t="s">
        <v>802</v>
      </c>
      <c r="H1082" t="s">
        <v>1189</v>
      </c>
      <c r="I1082" t="s">
        <v>1390</v>
      </c>
      <c r="FE1082" t="s">
        <v>199</v>
      </c>
    </row>
    <row r="1083" spans="1:161" x14ac:dyDescent="0.45">
      <c r="A1083" t="s">
        <v>161</v>
      </c>
      <c r="B1083" t="s">
        <v>199</v>
      </c>
      <c r="C1083" t="s">
        <v>232</v>
      </c>
      <c r="D1083" t="s">
        <v>237</v>
      </c>
      <c r="E1083" t="s">
        <v>239</v>
      </c>
      <c r="F1083" t="str">
        <f>VLOOKUP(B1083, Metadata!$A$1:$H$40, 7, FALSE)</f>
        <v>No HEAL CRF Match</v>
      </c>
      <c r="G1083" t="s">
        <v>719</v>
      </c>
      <c r="H1083" t="s">
        <v>1189</v>
      </c>
      <c r="I1083" t="s">
        <v>1602</v>
      </c>
      <c r="FE1083" t="s">
        <v>199</v>
      </c>
    </row>
    <row r="1084" spans="1:161" x14ac:dyDescent="0.45">
      <c r="A1084" t="s">
        <v>161</v>
      </c>
      <c r="B1084" t="s">
        <v>199</v>
      </c>
      <c r="C1084" t="s">
        <v>232</v>
      </c>
      <c r="D1084" t="s">
        <v>237</v>
      </c>
      <c r="E1084" t="s">
        <v>239</v>
      </c>
      <c r="F1084" t="str">
        <f>VLOOKUP(B1084, Metadata!$A$1:$H$40, 7, FALSE)</f>
        <v>No HEAL CRF Match</v>
      </c>
      <c r="G1084" t="s">
        <v>519</v>
      </c>
      <c r="H1084" t="s">
        <v>1189</v>
      </c>
      <c r="I1084" t="s">
        <v>1902</v>
      </c>
      <c r="FE1084" t="s">
        <v>199</v>
      </c>
    </row>
    <row r="1085" spans="1:161" x14ac:dyDescent="0.45">
      <c r="A1085" t="s">
        <v>161</v>
      </c>
      <c r="B1085" t="s">
        <v>199</v>
      </c>
      <c r="C1085" t="s">
        <v>232</v>
      </c>
      <c r="D1085" t="s">
        <v>237</v>
      </c>
      <c r="E1085" t="s">
        <v>239</v>
      </c>
      <c r="F1085" t="str">
        <f>VLOOKUP(B1085, Metadata!$A$1:$H$40, 7, FALSE)</f>
        <v>No HEAL CRF Match</v>
      </c>
      <c r="G1085" t="s">
        <v>1149</v>
      </c>
      <c r="H1085" t="s">
        <v>1189</v>
      </c>
      <c r="I1085" t="s">
        <v>1609</v>
      </c>
      <c r="FE1085" t="s">
        <v>199</v>
      </c>
    </row>
    <row r="1086" spans="1:161" x14ac:dyDescent="0.45">
      <c r="A1086" t="s">
        <v>161</v>
      </c>
      <c r="B1086" t="s">
        <v>199</v>
      </c>
      <c r="C1086" t="s">
        <v>232</v>
      </c>
      <c r="D1086" t="s">
        <v>237</v>
      </c>
      <c r="E1086" t="s">
        <v>239</v>
      </c>
      <c r="F1086" t="str">
        <f>VLOOKUP(B1086, Metadata!$A$1:$H$40, 7, FALSE)</f>
        <v>No HEAL CRF Match</v>
      </c>
      <c r="G1086" t="s">
        <v>733</v>
      </c>
      <c r="H1086" t="s">
        <v>1189</v>
      </c>
      <c r="I1086" t="s">
        <v>1429</v>
      </c>
      <c r="FE1086" t="s">
        <v>199</v>
      </c>
    </row>
    <row r="1087" spans="1:161" x14ac:dyDescent="0.45">
      <c r="A1087" t="s">
        <v>161</v>
      </c>
      <c r="B1087" t="s">
        <v>199</v>
      </c>
      <c r="C1087" t="s">
        <v>232</v>
      </c>
      <c r="D1087" t="s">
        <v>237</v>
      </c>
      <c r="E1087" t="s">
        <v>239</v>
      </c>
      <c r="F1087" t="str">
        <f>VLOOKUP(B1087, Metadata!$A$1:$H$40, 7, FALSE)</f>
        <v>No HEAL CRF Match</v>
      </c>
      <c r="G1087" t="s">
        <v>1150</v>
      </c>
      <c r="H1087" t="s">
        <v>1189</v>
      </c>
      <c r="I1087" t="s">
        <v>1301</v>
      </c>
      <c r="FE1087" t="s">
        <v>199</v>
      </c>
    </row>
    <row r="1088" spans="1:161" x14ac:dyDescent="0.45">
      <c r="A1088" t="s">
        <v>161</v>
      </c>
      <c r="B1088" t="s">
        <v>199</v>
      </c>
      <c r="C1088" t="s">
        <v>232</v>
      </c>
      <c r="D1088" t="s">
        <v>237</v>
      </c>
      <c r="E1088" t="s">
        <v>239</v>
      </c>
      <c r="F1088" t="str">
        <f>VLOOKUP(B1088, Metadata!$A$1:$H$40, 7, FALSE)</f>
        <v>No HEAL CRF Match</v>
      </c>
      <c r="G1088" t="s">
        <v>1151</v>
      </c>
      <c r="H1088" t="s">
        <v>1199</v>
      </c>
      <c r="I1088" t="s">
        <v>1257</v>
      </c>
      <c r="FE1088" t="s">
        <v>199</v>
      </c>
    </row>
    <row r="1089" spans="1:161" x14ac:dyDescent="0.45">
      <c r="A1089" t="s">
        <v>161</v>
      </c>
      <c r="B1089" t="s">
        <v>199</v>
      </c>
      <c r="C1089" t="s">
        <v>232</v>
      </c>
      <c r="D1089" t="s">
        <v>237</v>
      </c>
      <c r="E1089" t="s">
        <v>239</v>
      </c>
      <c r="F1089" t="str">
        <f>VLOOKUP(B1089, Metadata!$A$1:$H$40, 7, FALSE)</f>
        <v>No HEAL CRF Match</v>
      </c>
      <c r="G1089" t="s">
        <v>1152</v>
      </c>
      <c r="H1089" t="s">
        <v>1189</v>
      </c>
      <c r="I1089" t="s">
        <v>1358</v>
      </c>
      <c r="FE1089" t="s">
        <v>199</v>
      </c>
    </row>
    <row r="1090" spans="1:161" x14ac:dyDescent="0.45">
      <c r="A1090" t="s">
        <v>161</v>
      </c>
      <c r="B1090" t="s">
        <v>199</v>
      </c>
      <c r="C1090" t="s">
        <v>232</v>
      </c>
      <c r="D1090" t="s">
        <v>237</v>
      </c>
      <c r="E1090" t="s">
        <v>239</v>
      </c>
      <c r="F1090" t="str">
        <f>VLOOKUP(B1090, Metadata!$A$1:$H$40, 7, FALSE)</f>
        <v>No HEAL CRF Match</v>
      </c>
      <c r="G1090" t="s">
        <v>748</v>
      </c>
      <c r="H1090" t="s">
        <v>1189</v>
      </c>
      <c r="I1090" t="s">
        <v>462</v>
      </c>
      <c r="FE1090" t="s">
        <v>199</v>
      </c>
    </row>
    <row r="1091" spans="1:161" x14ac:dyDescent="0.45">
      <c r="A1091" t="s">
        <v>161</v>
      </c>
      <c r="B1091" t="s">
        <v>199</v>
      </c>
      <c r="C1091" t="s">
        <v>232</v>
      </c>
      <c r="D1091" t="s">
        <v>237</v>
      </c>
      <c r="E1091" t="s">
        <v>239</v>
      </c>
      <c r="F1091" t="str">
        <f>VLOOKUP(B1091, Metadata!$A$1:$H$40, 7, FALSE)</f>
        <v>No HEAL CRF Match</v>
      </c>
      <c r="G1091" t="s">
        <v>1153</v>
      </c>
      <c r="H1091" t="s">
        <v>1189</v>
      </c>
      <c r="I1091" t="s">
        <v>1396</v>
      </c>
      <c r="FE1091" t="s">
        <v>199</v>
      </c>
    </row>
    <row r="1092" spans="1:161" x14ac:dyDescent="0.45">
      <c r="A1092" t="s">
        <v>161</v>
      </c>
      <c r="B1092" t="s">
        <v>199</v>
      </c>
      <c r="C1092" t="s">
        <v>232</v>
      </c>
      <c r="D1092" t="s">
        <v>237</v>
      </c>
      <c r="E1092" t="s">
        <v>239</v>
      </c>
      <c r="F1092" t="str">
        <f>VLOOKUP(B1092, Metadata!$A$1:$H$40, 7, FALSE)</f>
        <v>No HEAL CRF Match</v>
      </c>
      <c r="G1092" t="s">
        <v>1154</v>
      </c>
      <c r="H1092" t="s">
        <v>1189</v>
      </c>
      <c r="I1092" t="s">
        <v>1342</v>
      </c>
      <c r="FE1092" t="s">
        <v>199</v>
      </c>
    </row>
    <row r="1093" spans="1:161" x14ac:dyDescent="0.45">
      <c r="A1093" t="s">
        <v>161</v>
      </c>
      <c r="B1093" t="s">
        <v>199</v>
      </c>
      <c r="C1093" t="s">
        <v>232</v>
      </c>
      <c r="D1093" t="s">
        <v>237</v>
      </c>
      <c r="E1093" t="s">
        <v>239</v>
      </c>
      <c r="F1093" t="str">
        <f>VLOOKUP(B1093, Metadata!$A$1:$H$40, 7, FALSE)</f>
        <v>No HEAL CRF Match</v>
      </c>
      <c r="G1093" t="s">
        <v>1155</v>
      </c>
      <c r="H1093" t="s">
        <v>1189</v>
      </c>
      <c r="I1093" t="s">
        <v>1346</v>
      </c>
      <c r="FE1093" t="s">
        <v>199</v>
      </c>
    </row>
    <row r="1094" spans="1:161" x14ac:dyDescent="0.45">
      <c r="A1094" t="s">
        <v>161</v>
      </c>
      <c r="B1094" t="s">
        <v>199</v>
      </c>
      <c r="C1094" t="s">
        <v>232</v>
      </c>
      <c r="D1094" t="s">
        <v>237</v>
      </c>
      <c r="E1094" t="s">
        <v>239</v>
      </c>
      <c r="F1094" t="str">
        <f>VLOOKUP(B1094, Metadata!$A$1:$H$40, 7, FALSE)</f>
        <v>No HEAL CRF Match</v>
      </c>
      <c r="G1094" t="s">
        <v>1156</v>
      </c>
      <c r="H1094" t="s">
        <v>1189</v>
      </c>
      <c r="I1094" t="s">
        <v>1347</v>
      </c>
      <c r="FE1094" t="s">
        <v>199</v>
      </c>
    </row>
    <row r="1095" spans="1:161" x14ac:dyDescent="0.45">
      <c r="A1095" t="s">
        <v>161</v>
      </c>
      <c r="B1095" t="s">
        <v>199</v>
      </c>
      <c r="C1095" t="s">
        <v>232</v>
      </c>
      <c r="D1095" t="s">
        <v>237</v>
      </c>
      <c r="E1095" t="s">
        <v>239</v>
      </c>
      <c r="F1095" t="str">
        <f>VLOOKUP(B1095, Metadata!$A$1:$H$40, 7, FALSE)</f>
        <v>No HEAL CRF Match</v>
      </c>
      <c r="G1095" t="s">
        <v>1157</v>
      </c>
      <c r="H1095" t="s">
        <v>1189</v>
      </c>
      <c r="I1095" t="s">
        <v>1350</v>
      </c>
      <c r="FE1095" t="s">
        <v>199</v>
      </c>
    </row>
    <row r="1096" spans="1:161" x14ac:dyDescent="0.45">
      <c r="A1096" t="s">
        <v>161</v>
      </c>
      <c r="B1096" t="s">
        <v>199</v>
      </c>
      <c r="C1096" t="s">
        <v>232</v>
      </c>
      <c r="D1096" t="s">
        <v>237</v>
      </c>
      <c r="E1096" t="s">
        <v>239</v>
      </c>
      <c r="F1096" t="str">
        <f>VLOOKUP(B1096, Metadata!$A$1:$H$40, 7, FALSE)</f>
        <v>No HEAL CRF Match</v>
      </c>
      <c r="G1096" t="s">
        <v>1158</v>
      </c>
      <c r="H1096" t="s">
        <v>1189</v>
      </c>
      <c r="I1096" t="s">
        <v>1351</v>
      </c>
      <c r="FE1096" t="s">
        <v>199</v>
      </c>
    </row>
    <row r="1097" spans="1:161" x14ac:dyDescent="0.45">
      <c r="A1097" t="s">
        <v>161</v>
      </c>
      <c r="B1097" t="s">
        <v>199</v>
      </c>
      <c r="C1097" t="s">
        <v>232</v>
      </c>
      <c r="D1097" t="s">
        <v>237</v>
      </c>
      <c r="E1097" t="s">
        <v>239</v>
      </c>
      <c r="F1097" t="str">
        <f>VLOOKUP(B1097, Metadata!$A$1:$H$40, 7, FALSE)</f>
        <v>No HEAL CRF Match</v>
      </c>
      <c r="G1097" t="s">
        <v>1159</v>
      </c>
      <c r="H1097" t="s">
        <v>1189</v>
      </c>
      <c r="I1097" t="s">
        <v>1352</v>
      </c>
      <c r="FE1097" t="s">
        <v>199</v>
      </c>
    </row>
    <row r="1098" spans="1:161" x14ac:dyDescent="0.45">
      <c r="A1098" t="s">
        <v>161</v>
      </c>
      <c r="B1098" t="s">
        <v>199</v>
      </c>
      <c r="C1098" t="s">
        <v>232</v>
      </c>
      <c r="D1098" t="s">
        <v>237</v>
      </c>
      <c r="E1098" t="s">
        <v>239</v>
      </c>
      <c r="F1098" t="str">
        <f>VLOOKUP(B1098, Metadata!$A$1:$H$40, 7, FALSE)</f>
        <v>No HEAL CRF Match</v>
      </c>
      <c r="G1098" t="s">
        <v>1160</v>
      </c>
      <c r="H1098" t="s">
        <v>1189</v>
      </c>
      <c r="I1098" t="s">
        <v>1353</v>
      </c>
      <c r="FE1098" t="s">
        <v>199</v>
      </c>
    </row>
    <row r="1099" spans="1:161" x14ac:dyDescent="0.45">
      <c r="A1099" t="s">
        <v>161</v>
      </c>
      <c r="B1099" t="s">
        <v>199</v>
      </c>
      <c r="C1099" t="s">
        <v>232</v>
      </c>
      <c r="D1099" t="s">
        <v>237</v>
      </c>
      <c r="E1099" t="s">
        <v>239</v>
      </c>
      <c r="F1099" t="str">
        <f>VLOOKUP(B1099, Metadata!$A$1:$H$40, 7, FALSE)</f>
        <v>No HEAL CRF Match</v>
      </c>
      <c r="G1099" t="s">
        <v>1161</v>
      </c>
      <c r="H1099" t="s">
        <v>1189</v>
      </c>
      <c r="I1099" t="s">
        <v>1364</v>
      </c>
      <c r="FE1099" t="s">
        <v>199</v>
      </c>
    </row>
    <row r="1100" spans="1:161" x14ac:dyDescent="0.45">
      <c r="A1100" t="s">
        <v>161</v>
      </c>
      <c r="B1100" t="s">
        <v>199</v>
      </c>
      <c r="C1100" t="s">
        <v>232</v>
      </c>
      <c r="D1100" t="s">
        <v>237</v>
      </c>
      <c r="E1100" t="s">
        <v>239</v>
      </c>
      <c r="F1100" t="str">
        <f>VLOOKUP(B1100, Metadata!$A$1:$H$40, 7, FALSE)</f>
        <v>No HEAL CRF Match</v>
      </c>
      <c r="G1100" t="s">
        <v>1162</v>
      </c>
      <c r="H1100" t="s">
        <v>1189</v>
      </c>
      <c r="I1100" t="s">
        <v>1354</v>
      </c>
      <c r="FE1100" t="s">
        <v>199</v>
      </c>
    </row>
    <row r="1101" spans="1:161" x14ac:dyDescent="0.45">
      <c r="A1101" t="s">
        <v>161</v>
      </c>
      <c r="B1101" t="s">
        <v>199</v>
      </c>
      <c r="C1101" t="s">
        <v>232</v>
      </c>
      <c r="D1101" t="s">
        <v>237</v>
      </c>
      <c r="E1101" t="s">
        <v>239</v>
      </c>
      <c r="F1101" t="str">
        <f>VLOOKUP(B1101, Metadata!$A$1:$H$40, 7, FALSE)</f>
        <v>No HEAL CRF Match</v>
      </c>
      <c r="G1101" t="s">
        <v>1163</v>
      </c>
      <c r="H1101" t="s">
        <v>1189</v>
      </c>
      <c r="I1101" t="s">
        <v>1355</v>
      </c>
      <c r="FE1101" t="s">
        <v>199</v>
      </c>
    </row>
    <row r="1102" spans="1:161" x14ac:dyDescent="0.45">
      <c r="A1102" t="s">
        <v>161</v>
      </c>
      <c r="B1102" t="s">
        <v>199</v>
      </c>
      <c r="C1102" t="s">
        <v>232</v>
      </c>
      <c r="D1102" t="s">
        <v>237</v>
      </c>
      <c r="E1102" t="s">
        <v>239</v>
      </c>
      <c r="F1102" t="str">
        <f>VLOOKUP(B1102, Metadata!$A$1:$H$40, 7, FALSE)</f>
        <v>No HEAL CRF Match</v>
      </c>
      <c r="G1102" t="s">
        <v>1164</v>
      </c>
      <c r="H1102" t="s">
        <v>1189</v>
      </c>
      <c r="I1102" t="s">
        <v>1368</v>
      </c>
      <c r="FE1102" t="s">
        <v>199</v>
      </c>
    </row>
    <row r="1103" spans="1:161" x14ac:dyDescent="0.45">
      <c r="A1103" t="s">
        <v>161</v>
      </c>
      <c r="B1103" t="s">
        <v>199</v>
      </c>
      <c r="C1103" t="s">
        <v>232</v>
      </c>
      <c r="D1103" t="s">
        <v>237</v>
      </c>
      <c r="E1103" t="s">
        <v>239</v>
      </c>
      <c r="F1103" t="str">
        <f>VLOOKUP(B1103, Metadata!$A$1:$H$40, 7, FALSE)</f>
        <v>No HEAL CRF Match</v>
      </c>
      <c r="G1103" t="s">
        <v>1165</v>
      </c>
      <c r="H1103" t="s">
        <v>1189</v>
      </c>
      <c r="I1103" t="s">
        <v>1389</v>
      </c>
      <c r="FE1103" t="s">
        <v>199</v>
      </c>
    </row>
    <row r="1104" spans="1:161" x14ac:dyDescent="0.45">
      <c r="A1104" t="s">
        <v>161</v>
      </c>
      <c r="B1104" t="s">
        <v>199</v>
      </c>
      <c r="C1104" t="s">
        <v>232</v>
      </c>
      <c r="D1104" t="s">
        <v>237</v>
      </c>
      <c r="E1104" t="s">
        <v>239</v>
      </c>
      <c r="F1104" t="str">
        <f>VLOOKUP(B1104, Metadata!$A$1:$H$40, 7, FALSE)</f>
        <v>No HEAL CRF Match</v>
      </c>
      <c r="G1104" t="s">
        <v>1166</v>
      </c>
      <c r="H1104" t="s">
        <v>1189</v>
      </c>
      <c r="I1104" t="s">
        <v>1356</v>
      </c>
      <c r="FE1104" t="s">
        <v>199</v>
      </c>
    </row>
    <row r="1105" spans="1:161" x14ac:dyDescent="0.45">
      <c r="A1105" t="s">
        <v>161</v>
      </c>
      <c r="B1105" t="s">
        <v>199</v>
      </c>
      <c r="C1105" t="s">
        <v>232</v>
      </c>
      <c r="D1105" t="s">
        <v>237</v>
      </c>
      <c r="E1105" t="s">
        <v>239</v>
      </c>
      <c r="F1105" t="str">
        <f>VLOOKUP(B1105, Metadata!$A$1:$H$40, 7, FALSE)</f>
        <v>No HEAL CRF Match</v>
      </c>
      <c r="G1105" t="s">
        <v>1167</v>
      </c>
      <c r="H1105" t="s">
        <v>1189</v>
      </c>
      <c r="I1105" t="s">
        <v>1390</v>
      </c>
      <c r="FE1105" t="s">
        <v>199</v>
      </c>
    </row>
    <row r="1106" spans="1:161" x14ac:dyDescent="0.45">
      <c r="A1106" t="s">
        <v>161</v>
      </c>
      <c r="B1106" t="s">
        <v>199</v>
      </c>
      <c r="C1106" t="s">
        <v>232</v>
      </c>
      <c r="D1106" t="s">
        <v>237</v>
      </c>
      <c r="E1106" t="s">
        <v>239</v>
      </c>
      <c r="F1106" t="str">
        <f>VLOOKUP(B1106, Metadata!$A$1:$H$40, 7, FALSE)</f>
        <v>No HEAL CRF Match</v>
      </c>
      <c r="G1106" t="s">
        <v>1168</v>
      </c>
      <c r="H1106" t="s">
        <v>1189</v>
      </c>
      <c r="FE1106" t="s">
        <v>199</v>
      </c>
    </row>
    <row r="1107" spans="1:161" x14ac:dyDescent="0.45">
      <c r="A1107" t="s">
        <v>161</v>
      </c>
      <c r="B1107" t="s">
        <v>199</v>
      </c>
      <c r="C1107" t="s">
        <v>232</v>
      </c>
      <c r="D1107" t="s">
        <v>237</v>
      </c>
      <c r="E1107" t="s">
        <v>239</v>
      </c>
      <c r="F1107" t="str">
        <f>VLOOKUP(B1107, Metadata!$A$1:$H$40, 7, FALSE)</f>
        <v>No HEAL CRF Match</v>
      </c>
      <c r="G1107" t="s">
        <v>1169</v>
      </c>
      <c r="H1107" t="s">
        <v>1189</v>
      </c>
      <c r="I1107" t="s">
        <v>1429</v>
      </c>
      <c r="FE1107" t="s">
        <v>199</v>
      </c>
    </row>
    <row r="1108" spans="1:161" x14ac:dyDescent="0.45">
      <c r="A1108" t="s">
        <v>161</v>
      </c>
      <c r="B1108" t="s">
        <v>199</v>
      </c>
      <c r="C1108" t="s">
        <v>232</v>
      </c>
      <c r="D1108" t="s">
        <v>237</v>
      </c>
      <c r="E1108" t="s">
        <v>239</v>
      </c>
      <c r="F1108" t="str">
        <f>VLOOKUP(B1108, Metadata!$A$1:$H$40, 7, FALSE)</f>
        <v>No HEAL CRF Match</v>
      </c>
      <c r="G1108" t="s">
        <v>1170</v>
      </c>
      <c r="H1108" t="s">
        <v>1189</v>
      </c>
      <c r="I1108" t="s">
        <v>1301</v>
      </c>
      <c r="FE1108" t="s">
        <v>199</v>
      </c>
    </row>
    <row r="1109" spans="1:161" x14ac:dyDescent="0.45">
      <c r="A1109" t="s">
        <v>161</v>
      </c>
      <c r="B1109" t="s">
        <v>199</v>
      </c>
      <c r="C1109" t="s">
        <v>232</v>
      </c>
      <c r="D1109" t="s">
        <v>237</v>
      </c>
      <c r="E1109" t="s">
        <v>239</v>
      </c>
      <c r="F1109" t="str">
        <f>VLOOKUP(B1109, Metadata!$A$1:$H$40, 7, FALSE)</f>
        <v>No HEAL CRF Match</v>
      </c>
      <c r="G1109" t="s">
        <v>1171</v>
      </c>
      <c r="H1109" t="s">
        <v>1199</v>
      </c>
      <c r="I1109" t="s">
        <v>1903</v>
      </c>
      <c r="FE1109" t="s">
        <v>199</v>
      </c>
    </row>
    <row r="1110" spans="1:161" x14ac:dyDescent="0.45">
      <c r="A1110" t="s">
        <v>161</v>
      </c>
      <c r="B1110" t="s">
        <v>199</v>
      </c>
      <c r="C1110" t="s">
        <v>232</v>
      </c>
      <c r="D1110" t="s">
        <v>237</v>
      </c>
      <c r="E1110" t="s">
        <v>239</v>
      </c>
      <c r="F1110" t="str">
        <f>VLOOKUP(B1110, Metadata!$A$1:$H$40, 7, FALSE)</f>
        <v>No HEAL CRF Match</v>
      </c>
      <c r="G1110" t="s">
        <v>1172</v>
      </c>
      <c r="H1110" t="s">
        <v>1189</v>
      </c>
      <c r="I1110" t="s">
        <v>1358</v>
      </c>
      <c r="FE1110" t="s">
        <v>199</v>
      </c>
    </row>
    <row r="1111" spans="1:161" x14ac:dyDescent="0.45">
      <c r="A1111" t="s">
        <v>161</v>
      </c>
      <c r="B1111" t="s">
        <v>199</v>
      </c>
      <c r="C1111" t="s">
        <v>232</v>
      </c>
      <c r="D1111" t="s">
        <v>237</v>
      </c>
      <c r="E1111" t="s">
        <v>239</v>
      </c>
      <c r="F1111" t="str">
        <f>VLOOKUP(B1111, Metadata!$A$1:$H$40, 7, FALSE)</f>
        <v>No HEAL CRF Match</v>
      </c>
      <c r="G1111" t="s">
        <v>1173</v>
      </c>
      <c r="H1111" t="s">
        <v>1189</v>
      </c>
      <c r="I1111" t="s">
        <v>462</v>
      </c>
      <c r="FE1111" t="s">
        <v>199</v>
      </c>
    </row>
    <row r="1112" spans="1:161" x14ac:dyDescent="0.45">
      <c r="A1112" t="s">
        <v>161</v>
      </c>
      <c r="B1112" t="s">
        <v>199</v>
      </c>
      <c r="C1112" t="s">
        <v>232</v>
      </c>
      <c r="D1112" t="s">
        <v>237</v>
      </c>
      <c r="E1112" t="s">
        <v>239</v>
      </c>
      <c r="F1112" t="str">
        <f>VLOOKUP(B1112, Metadata!$A$1:$H$40, 7, FALSE)</f>
        <v>No HEAL CRF Match</v>
      </c>
      <c r="G1112" t="s">
        <v>1174</v>
      </c>
      <c r="H1112" t="s">
        <v>1189</v>
      </c>
      <c r="I1112" t="s">
        <v>1359</v>
      </c>
      <c r="FE1112" t="s">
        <v>199</v>
      </c>
    </row>
    <row r="1113" spans="1:161" x14ac:dyDescent="0.45">
      <c r="A1113" t="s">
        <v>161</v>
      </c>
      <c r="B1113" t="s">
        <v>199</v>
      </c>
      <c r="C1113" t="s">
        <v>232</v>
      </c>
      <c r="D1113" t="s">
        <v>237</v>
      </c>
      <c r="E1113" t="s">
        <v>239</v>
      </c>
      <c r="F1113" t="str">
        <f>VLOOKUP(B1113, Metadata!$A$1:$H$40, 7, FALSE)</f>
        <v>No HEAL CRF Match</v>
      </c>
      <c r="G1113" t="s">
        <v>463</v>
      </c>
      <c r="H1113" t="s">
        <v>1189</v>
      </c>
      <c r="I1113" t="s">
        <v>1393</v>
      </c>
      <c r="FE1113" t="s">
        <v>199</v>
      </c>
    </row>
    <row r="1114" spans="1:161" x14ac:dyDescent="0.45">
      <c r="A1114" t="s">
        <v>160</v>
      </c>
      <c r="B1114" t="s">
        <v>200</v>
      </c>
      <c r="C1114" t="s">
        <v>236</v>
      </c>
      <c r="D1114" t="s">
        <v>237</v>
      </c>
      <c r="E1114" t="s">
        <v>239</v>
      </c>
      <c r="F1114" t="str">
        <f>VLOOKUP(B1114, Metadata!$A$1:$H$40, 7, FALSE)</f>
        <v>No HEAL CRF Match</v>
      </c>
      <c r="G1114" t="s">
        <v>1175</v>
      </c>
      <c r="H1114" t="s">
        <v>1186</v>
      </c>
      <c r="I1114" t="s">
        <v>1904</v>
      </c>
      <c r="J1114" t="s">
        <v>1916</v>
      </c>
      <c r="FE1114" t="s">
        <v>200</v>
      </c>
    </row>
    <row r="1115" spans="1:161" x14ac:dyDescent="0.45">
      <c r="A1115" t="s">
        <v>160</v>
      </c>
      <c r="B1115" t="s">
        <v>200</v>
      </c>
      <c r="C1115" t="s">
        <v>236</v>
      </c>
      <c r="D1115" t="s">
        <v>237</v>
      </c>
      <c r="E1115" t="s">
        <v>239</v>
      </c>
      <c r="F1115" t="str">
        <f>VLOOKUP(B1115, Metadata!$A$1:$H$40, 7, FALSE)</f>
        <v>No HEAL CRF Match</v>
      </c>
      <c r="G1115" t="s">
        <v>1176</v>
      </c>
      <c r="H1115">
        <v>500</v>
      </c>
      <c r="I1115" t="s">
        <v>1905</v>
      </c>
      <c r="FE1115" t="s">
        <v>200</v>
      </c>
    </row>
    <row r="1116" spans="1:161" x14ac:dyDescent="0.45">
      <c r="A1116" t="s">
        <v>160</v>
      </c>
      <c r="B1116" t="s">
        <v>200</v>
      </c>
      <c r="C1116" t="s">
        <v>236</v>
      </c>
      <c r="D1116" t="s">
        <v>237</v>
      </c>
      <c r="E1116" t="s">
        <v>239</v>
      </c>
      <c r="F1116" t="str">
        <f>VLOOKUP(B1116, Metadata!$A$1:$H$40, 7, FALSE)</f>
        <v>No HEAL CRF Match</v>
      </c>
      <c r="G1116" t="s">
        <v>1177</v>
      </c>
      <c r="H1116" t="s">
        <v>1186</v>
      </c>
      <c r="I1116" t="s">
        <v>1906</v>
      </c>
      <c r="J1116" t="s">
        <v>2000</v>
      </c>
      <c r="FE1116" t="s">
        <v>200</v>
      </c>
    </row>
    <row r="1117" spans="1:161" x14ac:dyDescent="0.45">
      <c r="A1117" t="s">
        <v>160</v>
      </c>
      <c r="B1117" t="s">
        <v>200</v>
      </c>
      <c r="C1117" t="s">
        <v>236</v>
      </c>
      <c r="D1117" t="s">
        <v>237</v>
      </c>
      <c r="E1117" t="s">
        <v>239</v>
      </c>
      <c r="F1117" t="str">
        <f>VLOOKUP(B1117, Metadata!$A$1:$H$40, 7, FALSE)</f>
        <v>No HEAL CRF Match</v>
      </c>
      <c r="G1117" t="s">
        <v>1178</v>
      </c>
      <c r="H1117" t="s">
        <v>1186</v>
      </c>
      <c r="I1117" t="s">
        <v>1907</v>
      </c>
      <c r="J1117" t="s">
        <v>2001</v>
      </c>
      <c r="FE1117" t="s">
        <v>200</v>
      </c>
    </row>
    <row r="1118" spans="1:161" x14ac:dyDescent="0.45">
      <c r="A1118" t="s">
        <v>160</v>
      </c>
      <c r="B1118" t="s">
        <v>200</v>
      </c>
      <c r="C1118" t="s">
        <v>236</v>
      </c>
      <c r="D1118" t="s">
        <v>237</v>
      </c>
      <c r="E1118" t="s">
        <v>239</v>
      </c>
      <c r="F1118" t="str">
        <f>VLOOKUP(B1118, Metadata!$A$1:$H$40, 7, FALSE)</f>
        <v>No HEAL CRF Match</v>
      </c>
      <c r="G1118" t="s">
        <v>1179</v>
      </c>
      <c r="H1118">
        <v>500</v>
      </c>
      <c r="I1118" t="s">
        <v>1300</v>
      </c>
      <c r="FE1118" t="s">
        <v>200</v>
      </c>
    </row>
    <row r="1119" spans="1:161" x14ac:dyDescent="0.45">
      <c r="A1119" t="s">
        <v>160</v>
      </c>
      <c r="B1119" t="s">
        <v>200</v>
      </c>
      <c r="C1119" t="s">
        <v>236</v>
      </c>
      <c r="D1119" t="s">
        <v>237</v>
      </c>
      <c r="E1119" t="s">
        <v>239</v>
      </c>
      <c r="F1119" t="str">
        <f>VLOOKUP(B1119, Metadata!$A$1:$H$40, 7, FALSE)</f>
        <v>No HEAL CRF Match</v>
      </c>
      <c r="G1119" t="s">
        <v>1180</v>
      </c>
      <c r="H1119" t="s">
        <v>1186</v>
      </c>
      <c r="I1119" t="s">
        <v>1908</v>
      </c>
      <c r="J1119" t="s">
        <v>1996</v>
      </c>
      <c r="FE1119" t="s">
        <v>200</v>
      </c>
    </row>
    <row r="1120" spans="1:161" x14ac:dyDescent="0.45">
      <c r="A1120" t="s">
        <v>160</v>
      </c>
      <c r="B1120" t="s">
        <v>200</v>
      </c>
      <c r="C1120" t="s">
        <v>236</v>
      </c>
      <c r="D1120" t="s">
        <v>237</v>
      </c>
      <c r="E1120" t="s">
        <v>239</v>
      </c>
      <c r="F1120" t="str">
        <f>VLOOKUP(B1120, Metadata!$A$1:$H$40, 7, FALSE)</f>
        <v>No HEAL CRF Match</v>
      </c>
      <c r="G1120" t="s">
        <v>1181</v>
      </c>
      <c r="H1120">
        <v>500</v>
      </c>
      <c r="I1120" t="s">
        <v>1893</v>
      </c>
      <c r="FE1120" t="s">
        <v>200</v>
      </c>
    </row>
    <row r="1121" spans="1:161" x14ac:dyDescent="0.45">
      <c r="A1121" t="s">
        <v>160</v>
      </c>
      <c r="B1121" t="s">
        <v>200</v>
      </c>
      <c r="C1121" t="s">
        <v>236</v>
      </c>
      <c r="D1121" t="s">
        <v>237</v>
      </c>
      <c r="E1121" t="s">
        <v>239</v>
      </c>
      <c r="F1121" t="str">
        <f>VLOOKUP(B1121, Metadata!$A$1:$H$40, 7, FALSE)</f>
        <v>No HEAL CRF Match</v>
      </c>
      <c r="G1121" t="s">
        <v>1182</v>
      </c>
      <c r="H1121">
        <v>500</v>
      </c>
      <c r="I1121" t="s">
        <v>1894</v>
      </c>
      <c r="FE1121" t="s">
        <v>200</v>
      </c>
    </row>
    <row r="1122" spans="1:161" x14ac:dyDescent="0.45">
      <c r="A1122" t="s">
        <v>160</v>
      </c>
      <c r="B1122" t="s">
        <v>200</v>
      </c>
      <c r="C1122" t="s">
        <v>236</v>
      </c>
      <c r="D1122" t="s">
        <v>237</v>
      </c>
      <c r="E1122" t="s">
        <v>239</v>
      </c>
      <c r="F1122" t="str">
        <f>VLOOKUP(B1122, Metadata!$A$1:$H$40, 7, FALSE)</f>
        <v>No HEAL CRF Match</v>
      </c>
      <c r="G1122" t="s">
        <v>1183</v>
      </c>
      <c r="H1122">
        <v>500</v>
      </c>
      <c r="I1122" t="s">
        <v>1909</v>
      </c>
      <c r="FE1122" t="s">
        <v>200</v>
      </c>
    </row>
    <row r="1123" spans="1:161" x14ac:dyDescent="0.45">
      <c r="A1123" t="s">
        <v>160</v>
      </c>
      <c r="B1123" t="s">
        <v>200</v>
      </c>
      <c r="C1123" t="s">
        <v>236</v>
      </c>
      <c r="D1123" t="s">
        <v>237</v>
      </c>
      <c r="E1123" t="s">
        <v>239</v>
      </c>
      <c r="F1123" t="str">
        <f>VLOOKUP(B1123, Metadata!$A$1:$H$40, 7, FALSE)</f>
        <v>No HEAL CRF Match</v>
      </c>
      <c r="G1123" t="s">
        <v>1184</v>
      </c>
      <c r="H1123">
        <v>500</v>
      </c>
      <c r="I1123" t="s">
        <v>1910</v>
      </c>
      <c r="FE1123" t="s">
        <v>200</v>
      </c>
    </row>
    <row r="1124" spans="1:161" x14ac:dyDescent="0.45">
      <c r="A1124" t="s">
        <v>160</v>
      </c>
      <c r="B1124" t="s">
        <v>200</v>
      </c>
      <c r="C1124" t="s">
        <v>236</v>
      </c>
      <c r="D1124" t="s">
        <v>237</v>
      </c>
      <c r="E1124" t="s">
        <v>239</v>
      </c>
      <c r="F1124" t="str">
        <f>VLOOKUP(B1124, Metadata!$A$1:$H$40, 7, FALSE)</f>
        <v>No HEAL CRF Match</v>
      </c>
      <c r="G1124" t="s">
        <v>1185</v>
      </c>
      <c r="H1124">
        <v>500</v>
      </c>
      <c r="I1124" t="s">
        <v>1911</v>
      </c>
      <c r="FE1124" t="s">
        <v>200</v>
      </c>
    </row>
    <row r="1125" spans="1:161" x14ac:dyDescent="0.45">
      <c r="A1125" t="s">
        <v>161</v>
      </c>
      <c r="B1125" t="s">
        <v>199</v>
      </c>
      <c r="C1125" t="s">
        <v>232</v>
      </c>
      <c r="D1125" t="s">
        <v>237</v>
      </c>
      <c r="E1125" t="s">
        <v>239</v>
      </c>
      <c r="F1125" t="str">
        <f>VLOOKUP(B1125, Metadata!$A$1:$H$40, 7, FALSE)</f>
        <v>No HEAL CRF Match</v>
      </c>
      <c r="G1125" t="s">
        <v>759</v>
      </c>
      <c r="H1125" t="s">
        <v>1189</v>
      </c>
      <c r="I1125" t="s">
        <v>1912</v>
      </c>
      <c r="FE1125" t="s">
        <v>199</v>
      </c>
    </row>
    <row r="1126" spans="1:161" x14ac:dyDescent="0.45">
      <c r="A1126" t="s">
        <v>161</v>
      </c>
      <c r="B1126" t="s">
        <v>199</v>
      </c>
      <c r="C1126" t="s">
        <v>232</v>
      </c>
      <c r="D1126" t="s">
        <v>237</v>
      </c>
      <c r="E1126" t="s">
        <v>239</v>
      </c>
      <c r="F1126" t="str">
        <f>VLOOKUP(B1126, Metadata!$A$1:$H$40, 7, FALSE)</f>
        <v>No HEAL CRF Match</v>
      </c>
      <c r="G1126" t="s">
        <v>322</v>
      </c>
      <c r="H1126" t="s">
        <v>1196</v>
      </c>
      <c r="I1126" t="s">
        <v>1277</v>
      </c>
      <c r="FE1126" t="s">
        <v>199</v>
      </c>
    </row>
    <row r="1127" spans="1:161" x14ac:dyDescent="0.45">
      <c r="A1127" t="s">
        <v>161</v>
      </c>
      <c r="B1127" t="s">
        <v>199</v>
      </c>
      <c r="C1127" t="s">
        <v>232</v>
      </c>
      <c r="D1127" t="s">
        <v>237</v>
      </c>
      <c r="E1127" t="s">
        <v>239</v>
      </c>
      <c r="F1127" t="str">
        <f>VLOOKUP(B1127, Metadata!$A$1:$H$40, 7, FALSE)</f>
        <v>No HEAL CRF Match</v>
      </c>
      <c r="G1127" t="s">
        <v>323</v>
      </c>
      <c r="H1127" t="s">
        <v>1200</v>
      </c>
      <c r="I1127" t="s">
        <v>1913</v>
      </c>
      <c r="FE1127" t="s">
        <v>199</v>
      </c>
    </row>
    <row r="1128" spans="1:161" x14ac:dyDescent="0.45">
      <c r="A1128" t="s">
        <v>161</v>
      </c>
      <c r="B1128" t="s">
        <v>199</v>
      </c>
      <c r="C1128" t="s">
        <v>232</v>
      </c>
      <c r="D1128" t="s">
        <v>237</v>
      </c>
      <c r="E1128" t="s">
        <v>239</v>
      </c>
      <c r="F1128" t="str">
        <f>VLOOKUP(B1128, Metadata!$A$1:$H$40, 7, FALSE)</f>
        <v>No HEAL CRF Match</v>
      </c>
      <c r="G1128" t="s">
        <v>924</v>
      </c>
      <c r="H1128" t="s">
        <v>1200</v>
      </c>
      <c r="I1128" t="s">
        <v>1716</v>
      </c>
      <c r="FE1128" t="s">
        <v>199</v>
      </c>
    </row>
    <row r="1129" spans="1:161" x14ac:dyDescent="0.45">
      <c r="A1129" t="s">
        <v>161</v>
      </c>
      <c r="B1129" t="s">
        <v>199</v>
      </c>
      <c r="C1129" t="s">
        <v>232</v>
      </c>
      <c r="D1129" t="s">
        <v>237</v>
      </c>
      <c r="E1129" t="s">
        <v>239</v>
      </c>
      <c r="F1129" t="str">
        <f>VLOOKUP(B1129, Metadata!$A$1:$H$40, 7, FALSE)</f>
        <v>No HEAL CRF Match</v>
      </c>
      <c r="G1129" t="s">
        <v>925</v>
      </c>
      <c r="H1129" t="s">
        <v>1208</v>
      </c>
      <c r="I1129" t="s">
        <v>1717</v>
      </c>
      <c r="FE1129" t="s">
        <v>199</v>
      </c>
    </row>
    <row r="1130" spans="1:161" x14ac:dyDescent="0.45">
      <c r="A1130" t="s">
        <v>161</v>
      </c>
      <c r="B1130" t="s">
        <v>199</v>
      </c>
      <c r="C1130" t="s">
        <v>232</v>
      </c>
      <c r="D1130" t="s">
        <v>237</v>
      </c>
      <c r="E1130" t="s">
        <v>239</v>
      </c>
      <c r="F1130" t="str">
        <f>VLOOKUP(B1130, Metadata!$A$1:$H$40, 7, FALSE)</f>
        <v>No HEAL CRF Match</v>
      </c>
      <c r="G1130" t="s">
        <v>926</v>
      </c>
      <c r="H1130" t="s">
        <v>1189</v>
      </c>
      <c r="FE1130" t="s">
        <v>199</v>
      </c>
    </row>
    <row r="1131" spans="1:161" x14ac:dyDescent="0.45">
      <c r="A1131" t="s">
        <v>161</v>
      </c>
      <c r="B1131" t="s">
        <v>199</v>
      </c>
      <c r="C1131" t="s">
        <v>232</v>
      </c>
      <c r="D1131" t="s">
        <v>237</v>
      </c>
      <c r="E1131" t="s">
        <v>239</v>
      </c>
      <c r="F1131" t="str">
        <f>VLOOKUP(B1131, Metadata!$A$1:$H$40, 7, FALSE)</f>
        <v>No HEAL CRF Match</v>
      </c>
      <c r="G1131" t="s">
        <v>927</v>
      </c>
      <c r="H1131" t="s">
        <v>1208</v>
      </c>
      <c r="I1131" t="s">
        <v>1718</v>
      </c>
      <c r="FE1131" t="s">
        <v>199</v>
      </c>
    </row>
    <row r="1132" spans="1:161" x14ac:dyDescent="0.45">
      <c r="A1132" t="s">
        <v>161</v>
      </c>
      <c r="B1132" t="s">
        <v>199</v>
      </c>
      <c r="C1132" t="s">
        <v>232</v>
      </c>
      <c r="D1132" t="s">
        <v>237</v>
      </c>
      <c r="E1132" t="s">
        <v>239</v>
      </c>
      <c r="F1132" t="str">
        <f>VLOOKUP(B1132, Metadata!$A$1:$H$40, 7, FALSE)</f>
        <v>No HEAL CRF Match</v>
      </c>
      <c r="G1132" t="s">
        <v>928</v>
      </c>
      <c r="H1132" t="s">
        <v>1189</v>
      </c>
      <c r="FE1132" t="s">
        <v>199</v>
      </c>
    </row>
    <row r="1133" spans="1:161" x14ac:dyDescent="0.45">
      <c r="A1133" t="s">
        <v>161</v>
      </c>
      <c r="B1133" t="s">
        <v>199</v>
      </c>
      <c r="C1133" t="s">
        <v>232</v>
      </c>
      <c r="D1133" t="s">
        <v>237</v>
      </c>
      <c r="E1133" t="s">
        <v>239</v>
      </c>
      <c r="F1133" t="str">
        <f>VLOOKUP(B1133, Metadata!$A$1:$H$40, 7, FALSE)</f>
        <v>No HEAL CRF Match</v>
      </c>
      <c r="G1133" t="s">
        <v>929</v>
      </c>
      <c r="H1133" t="s">
        <v>1196</v>
      </c>
      <c r="I1133" t="s">
        <v>1719</v>
      </c>
      <c r="FE1133" t="s">
        <v>199</v>
      </c>
    </row>
    <row r="1134" spans="1:161" x14ac:dyDescent="0.45">
      <c r="A1134" t="s">
        <v>161</v>
      </c>
      <c r="B1134" t="s">
        <v>199</v>
      </c>
      <c r="C1134" t="s">
        <v>232</v>
      </c>
      <c r="D1134" t="s">
        <v>237</v>
      </c>
      <c r="E1134" t="s">
        <v>239</v>
      </c>
      <c r="F1134" t="str">
        <f>VLOOKUP(B1134, Metadata!$A$1:$H$40, 7, FALSE)</f>
        <v>No HEAL CRF Match</v>
      </c>
      <c r="G1134" t="s">
        <v>930</v>
      </c>
      <c r="H1134" t="s">
        <v>1189</v>
      </c>
      <c r="FE1134" t="s">
        <v>199</v>
      </c>
    </row>
    <row r="1135" spans="1:161" x14ac:dyDescent="0.45">
      <c r="A1135" t="s">
        <v>161</v>
      </c>
      <c r="B1135" t="s">
        <v>199</v>
      </c>
      <c r="C1135" t="s">
        <v>232</v>
      </c>
      <c r="D1135" t="s">
        <v>237</v>
      </c>
      <c r="E1135" t="s">
        <v>239</v>
      </c>
      <c r="F1135" t="str">
        <f>VLOOKUP(B1135, Metadata!$A$1:$H$40, 7, FALSE)</f>
        <v>No HEAL CRF Match</v>
      </c>
      <c r="G1135" t="s">
        <v>767</v>
      </c>
      <c r="H1135" t="s">
        <v>1189</v>
      </c>
      <c r="I1135" t="s">
        <v>1359</v>
      </c>
      <c r="FE1135" t="s">
        <v>199</v>
      </c>
    </row>
  </sheetData>
  <autoFilter ref="A1:FE1135" xr:uid="{00000000-0001-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57442-B6C5-4852-BA8C-139457222770}">
  <dimension ref="A3:A944"/>
  <sheetViews>
    <sheetView tabSelected="1" workbookViewId="0">
      <selection activeCell="B160" sqref="B160"/>
    </sheetView>
  </sheetViews>
  <sheetFormatPr defaultRowHeight="14.25" x14ac:dyDescent="0.45"/>
  <cols>
    <col min="1" max="1" width="25.1328125" bestFit="1" customWidth="1"/>
  </cols>
  <sheetData>
    <row r="3" spans="1:1" x14ac:dyDescent="0.45">
      <c r="A3" s="3" t="s">
        <v>2126</v>
      </c>
    </row>
    <row r="4" spans="1:1" x14ac:dyDescent="0.45">
      <c r="A4" s="4" t="s">
        <v>238</v>
      </c>
    </row>
    <row r="5" spans="1:1" x14ac:dyDescent="0.45">
      <c r="A5" s="5" t="s">
        <v>842</v>
      </c>
    </row>
    <row r="6" spans="1:1" x14ac:dyDescent="0.45">
      <c r="A6" s="5" t="s">
        <v>843</v>
      </c>
    </row>
    <row r="7" spans="1:1" x14ac:dyDescent="0.45">
      <c r="A7" s="5" t="s">
        <v>844</v>
      </c>
    </row>
    <row r="8" spans="1:1" x14ac:dyDescent="0.45">
      <c r="A8" s="5" t="s">
        <v>845</v>
      </c>
    </row>
    <row r="9" spans="1:1" x14ac:dyDescent="0.45">
      <c r="A9" s="5" t="s">
        <v>846</v>
      </c>
    </row>
    <row r="10" spans="1:1" x14ac:dyDescent="0.45">
      <c r="A10" s="5" t="s">
        <v>847</v>
      </c>
    </row>
    <row r="11" spans="1:1" x14ac:dyDescent="0.45">
      <c r="A11" s="5" t="s">
        <v>848</v>
      </c>
    </row>
    <row r="12" spans="1:1" x14ac:dyDescent="0.45">
      <c r="A12" s="5" t="s">
        <v>849</v>
      </c>
    </row>
    <row r="13" spans="1:1" x14ac:dyDescent="0.45">
      <c r="A13" s="5" t="s">
        <v>850</v>
      </c>
    </row>
    <row r="14" spans="1:1" x14ac:dyDescent="0.45">
      <c r="A14" s="5" t="s">
        <v>851</v>
      </c>
    </row>
    <row r="15" spans="1:1" x14ac:dyDescent="0.45">
      <c r="A15" s="4" t="s">
        <v>2125</v>
      </c>
    </row>
    <row r="16" spans="1:1" x14ac:dyDescent="0.45">
      <c r="A16" s="5" t="s">
        <v>1069</v>
      </c>
    </row>
    <row r="17" spans="1:1" x14ac:dyDescent="0.45">
      <c r="A17" s="5" t="s">
        <v>1070</v>
      </c>
    </row>
    <row r="18" spans="1:1" x14ac:dyDescent="0.45">
      <c r="A18" s="5" t="s">
        <v>1071</v>
      </c>
    </row>
    <row r="19" spans="1:1" x14ac:dyDescent="0.45">
      <c r="A19" s="5" t="s">
        <v>1089</v>
      </c>
    </row>
    <row r="20" spans="1:1" x14ac:dyDescent="0.45">
      <c r="A20" s="5" t="s">
        <v>859</v>
      </c>
    </row>
    <row r="21" spans="1:1" x14ac:dyDescent="0.45">
      <c r="A21" s="5" t="s">
        <v>163</v>
      </c>
    </row>
    <row r="22" spans="1:1" x14ac:dyDescent="0.45">
      <c r="A22" s="5" t="s">
        <v>828</v>
      </c>
    </row>
    <row r="23" spans="1:1" x14ac:dyDescent="0.45">
      <c r="A23" s="5" t="s">
        <v>278</v>
      </c>
    </row>
    <row r="24" spans="1:1" x14ac:dyDescent="0.45">
      <c r="A24" s="5" t="s">
        <v>293</v>
      </c>
    </row>
    <row r="25" spans="1:1" x14ac:dyDescent="0.45">
      <c r="A25" s="5" t="s">
        <v>294</v>
      </c>
    </row>
    <row r="26" spans="1:1" x14ac:dyDescent="0.45">
      <c r="A26" s="5" t="s">
        <v>829</v>
      </c>
    </row>
    <row r="27" spans="1:1" x14ac:dyDescent="0.45">
      <c r="A27" s="5" t="s">
        <v>279</v>
      </c>
    </row>
    <row r="28" spans="1:1" x14ac:dyDescent="0.45">
      <c r="A28" s="5" t="s">
        <v>295</v>
      </c>
    </row>
    <row r="29" spans="1:1" x14ac:dyDescent="0.45">
      <c r="A29" s="5" t="s">
        <v>830</v>
      </c>
    </row>
    <row r="30" spans="1:1" x14ac:dyDescent="0.45">
      <c r="A30" s="5" t="s">
        <v>1090</v>
      </c>
    </row>
    <row r="31" spans="1:1" x14ac:dyDescent="0.45">
      <c r="A31" s="5" t="s">
        <v>280</v>
      </c>
    </row>
    <row r="32" spans="1:1" x14ac:dyDescent="0.45">
      <c r="A32" s="5" t="s">
        <v>281</v>
      </c>
    </row>
    <row r="33" spans="1:1" x14ac:dyDescent="0.45">
      <c r="A33" s="5" t="s">
        <v>282</v>
      </c>
    </row>
    <row r="34" spans="1:1" x14ac:dyDescent="0.45">
      <c r="A34" s="5" t="s">
        <v>283</v>
      </c>
    </row>
    <row r="35" spans="1:1" x14ac:dyDescent="0.45">
      <c r="A35" s="5" t="s">
        <v>296</v>
      </c>
    </row>
    <row r="36" spans="1:1" x14ac:dyDescent="0.45">
      <c r="A36" s="5" t="s">
        <v>297</v>
      </c>
    </row>
    <row r="37" spans="1:1" x14ac:dyDescent="0.45">
      <c r="A37" s="5" t="s">
        <v>284</v>
      </c>
    </row>
    <row r="38" spans="1:1" x14ac:dyDescent="0.45">
      <c r="A38" s="5" t="s">
        <v>285</v>
      </c>
    </row>
    <row r="39" spans="1:1" x14ac:dyDescent="0.45">
      <c r="A39" s="5" t="s">
        <v>286</v>
      </c>
    </row>
    <row r="40" spans="1:1" x14ac:dyDescent="0.45">
      <c r="A40" s="5" t="s">
        <v>831</v>
      </c>
    </row>
    <row r="41" spans="1:1" x14ac:dyDescent="0.45">
      <c r="A41" s="5" t="s">
        <v>287</v>
      </c>
    </row>
    <row r="42" spans="1:1" x14ac:dyDescent="0.45">
      <c r="A42" s="5" t="s">
        <v>288</v>
      </c>
    </row>
    <row r="43" spans="1:1" x14ac:dyDescent="0.45">
      <c r="A43" s="5" t="s">
        <v>1091</v>
      </c>
    </row>
    <row r="44" spans="1:1" x14ac:dyDescent="0.45">
      <c r="A44" s="5" t="s">
        <v>289</v>
      </c>
    </row>
    <row r="45" spans="1:1" x14ac:dyDescent="0.45">
      <c r="A45" s="5" t="s">
        <v>290</v>
      </c>
    </row>
    <row r="46" spans="1:1" x14ac:dyDescent="0.45">
      <c r="A46" s="5" t="s">
        <v>298</v>
      </c>
    </row>
    <row r="47" spans="1:1" x14ac:dyDescent="0.45">
      <c r="A47" s="5" t="s">
        <v>299</v>
      </c>
    </row>
    <row r="48" spans="1:1" x14ac:dyDescent="0.45">
      <c r="A48" s="5" t="s">
        <v>300</v>
      </c>
    </row>
    <row r="49" spans="1:1" x14ac:dyDescent="0.45">
      <c r="A49" s="5" t="s">
        <v>1009</v>
      </c>
    </row>
    <row r="50" spans="1:1" x14ac:dyDescent="0.45">
      <c r="A50" s="5" t="s">
        <v>524</v>
      </c>
    </row>
    <row r="51" spans="1:1" x14ac:dyDescent="0.45">
      <c r="A51" s="5" t="s">
        <v>1072</v>
      </c>
    </row>
    <row r="52" spans="1:1" x14ac:dyDescent="0.45">
      <c r="A52" s="5" t="s">
        <v>1073</v>
      </c>
    </row>
    <row r="53" spans="1:1" x14ac:dyDescent="0.45">
      <c r="A53" s="5" t="s">
        <v>467</v>
      </c>
    </row>
    <row r="54" spans="1:1" x14ac:dyDescent="0.45">
      <c r="A54" s="5" t="s">
        <v>525</v>
      </c>
    </row>
    <row r="55" spans="1:1" x14ac:dyDescent="0.45">
      <c r="A55" s="5" t="s">
        <v>526</v>
      </c>
    </row>
    <row r="56" spans="1:1" x14ac:dyDescent="0.45">
      <c r="A56" s="5" t="s">
        <v>527</v>
      </c>
    </row>
    <row r="57" spans="1:1" x14ac:dyDescent="0.45">
      <c r="A57" s="5" t="s">
        <v>393</v>
      </c>
    </row>
    <row r="58" spans="1:1" x14ac:dyDescent="0.45">
      <c r="A58" s="5" t="s">
        <v>773</v>
      </c>
    </row>
    <row r="59" spans="1:1" x14ac:dyDescent="0.45">
      <c r="A59" s="5" t="s">
        <v>774</v>
      </c>
    </row>
    <row r="60" spans="1:1" x14ac:dyDescent="0.45">
      <c r="A60" s="5" t="s">
        <v>775</v>
      </c>
    </row>
    <row r="61" spans="1:1" x14ac:dyDescent="0.45">
      <c r="A61" s="5" t="s">
        <v>528</v>
      </c>
    </row>
    <row r="62" spans="1:1" x14ac:dyDescent="0.45">
      <c r="A62" s="5" t="s">
        <v>529</v>
      </c>
    </row>
    <row r="63" spans="1:1" x14ac:dyDescent="0.45">
      <c r="A63" s="5" t="s">
        <v>530</v>
      </c>
    </row>
    <row r="64" spans="1:1" x14ac:dyDescent="0.45">
      <c r="A64" s="5" t="s">
        <v>1010</v>
      </c>
    </row>
    <row r="65" spans="1:1" x14ac:dyDescent="0.45">
      <c r="A65" s="5" t="s">
        <v>433</v>
      </c>
    </row>
    <row r="66" spans="1:1" x14ac:dyDescent="0.45">
      <c r="A66" s="5" t="s">
        <v>372</v>
      </c>
    </row>
    <row r="67" spans="1:1" x14ac:dyDescent="0.45">
      <c r="A67" s="5" t="s">
        <v>531</v>
      </c>
    </row>
    <row r="68" spans="1:1" x14ac:dyDescent="0.45">
      <c r="A68" s="5" t="s">
        <v>532</v>
      </c>
    </row>
    <row r="69" spans="1:1" x14ac:dyDescent="0.45">
      <c r="A69" s="5" t="s">
        <v>533</v>
      </c>
    </row>
    <row r="70" spans="1:1" x14ac:dyDescent="0.45">
      <c r="A70" s="5" t="s">
        <v>534</v>
      </c>
    </row>
    <row r="71" spans="1:1" x14ac:dyDescent="0.45">
      <c r="A71" s="5" t="s">
        <v>438</v>
      </c>
    </row>
    <row r="72" spans="1:1" x14ac:dyDescent="0.45">
      <c r="A72" s="5" t="s">
        <v>871</v>
      </c>
    </row>
    <row r="73" spans="1:1" x14ac:dyDescent="0.45">
      <c r="A73" s="5" t="s">
        <v>875</v>
      </c>
    </row>
    <row r="74" spans="1:1" x14ac:dyDescent="0.45">
      <c r="A74" s="5" t="s">
        <v>394</v>
      </c>
    </row>
    <row r="75" spans="1:1" x14ac:dyDescent="0.45">
      <c r="A75" s="5" t="s">
        <v>468</v>
      </c>
    </row>
    <row r="76" spans="1:1" x14ac:dyDescent="0.45">
      <c r="A76" s="5" t="s">
        <v>395</v>
      </c>
    </row>
    <row r="77" spans="1:1" x14ac:dyDescent="0.45">
      <c r="A77" s="5" t="s">
        <v>469</v>
      </c>
    </row>
    <row r="78" spans="1:1" x14ac:dyDescent="0.45">
      <c r="A78" s="5" t="s">
        <v>396</v>
      </c>
    </row>
    <row r="79" spans="1:1" x14ac:dyDescent="0.45">
      <c r="A79" s="5" t="s">
        <v>470</v>
      </c>
    </row>
    <row r="80" spans="1:1" x14ac:dyDescent="0.45">
      <c r="A80" s="5" t="s">
        <v>358</v>
      </c>
    </row>
    <row r="81" spans="1:1" x14ac:dyDescent="0.45">
      <c r="A81" s="5" t="s">
        <v>535</v>
      </c>
    </row>
    <row r="82" spans="1:1" x14ac:dyDescent="0.45">
      <c r="A82" s="5" t="s">
        <v>1011</v>
      </c>
    </row>
    <row r="83" spans="1:1" x14ac:dyDescent="0.45">
      <c r="A83" s="5" t="s">
        <v>1012</v>
      </c>
    </row>
    <row r="84" spans="1:1" x14ac:dyDescent="0.45">
      <c r="A84" s="5" t="s">
        <v>1013</v>
      </c>
    </row>
    <row r="85" spans="1:1" x14ac:dyDescent="0.45">
      <c r="A85" s="5" t="s">
        <v>445</v>
      </c>
    </row>
    <row r="86" spans="1:1" x14ac:dyDescent="0.45">
      <c r="A86" s="5" t="s">
        <v>1014</v>
      </c>
    </row>
    <row r="87" spans="1:1" x14ac:dyDescent="0.45">
      <c r="A87" s="5" t="s">
        <v>655</v>
      </c>
    </row>
    <row r="88" spans="1:1" x14ac:dyDescent="0.45">
      <c r="A88" s="5" t="s">
        <v>536</v>
      </c>
    </row>
    <row r="89" spans="1:1" x14ac:dyDescent="0.45">
      <c r="A89" s="5" t="s">
        <v>595</v>
      </c>
    </row>
    <row r="90" spans="1:1" x14ac:dyDescent="0.45">
      <c r="A90" s="5" t="s">
        <v>596</v>
      </c>
    </row>
    <row r="91" spans="1:1" x14ac:dyDescent="0.45">
      <c r="A91" s="5" t="s">
        <v>397</v>
      </c>
    </row>
    <row r="92" spans="1:1" x14ac:dyDescent="0.45">
      <c r="A92" s="5" t="s">
        <v>776</v>
      </c>
    </row>
    <row r="93" spans="1:1" x14ac:dyDescent="0.45">
      <c r="A93" s="5" t="s">
        <v>777</v>
      </c>
    </row>
    <row r="94" spans="1:1" x14ac:dyDescent="0.45">
      <c r="A94" s="5" t="s">
        <v>778</v>
      </c>
    </row>
    <row r="95" spans="1:1" x14ac:dyDescent="0.45">
      <c r="A95" s="5" t="s">
        <v>507</v>
      </c>
    </row>
    <row r="96" spans="1:1" x14ac:dyDescent="0.45">
      <c r="A96" s="5" t="s">
        <v>504</v>
      </c>
    </row>
    <row r="97" spans="1:1" x14ac:dyDescent="0.45">
      <c r="A97" s="5" t="s">
        <v>471</v>
      </c>
    </row>
    <row r="98" spans="1:1" x14ac:dyDescent="0.45">
      <c r="A98" s="5" t="s">
        <v>472</v>
      </c>
    </row>
    <row r="99" spans="1:1" x14ac:dyDescent="0.45">
      <c r="A99" s="5" t="s">
        <v>473</v>
      </c>
    </row>
    <row r="100" spans="1:1" x14ac:dyDescent="0.45">
      <c r="A100" s="5" t="s">
        <v>486</v>
      </c>
    </row>
    <row r="101" spans="1:1" x14ac:dyDescent="0.45">
      <c r="A101" s="5" t="s">
        <v>487</v>
      </c>
    </row>
    <row r="102" spans="1:1" x14ac:dyDescent="0.45">
      <c r="A102" s="5" t="s">
        <v>489</v>
      </c>
    </row>
    <row r="103" spans="1:1" x14ac:dyDescent="0.45">
      <c r="A103" s="5" t="s">
        <v>488</v>
      </c>
    </row>
    <row r="104" spans="1:1" x14ac:dyDescent="0.45">
      <c r="A104" s="5" t="s">
        <v>505</v>
      </c>
    </row>
    <row r="105" spans="1:1" x14ac:dyDescent="0.45">
      <c r="A105" s="5" t="s">
        <v>506</v>
      </c>
    </row>
    <row r="106" spans="1:1" x14ac:dyDescent="0.45">
      <c r="A106" s="5" t="s">
        <v>502</v>
      </c>
    </row>
    <row r="107" spans="1:1" x14ac:dyDescent="0.45">
      <c r="A107" s="5" t="s">
        <v>477</v>
      </c>
    </row>
    <row r="108" spans="1:1" x14ac:dyDescent="0.45">
      <c r="A108" s="5" t="s">
        <v>478</v>
      </c>
    </row>
    <row r="109" spans="1:1" x14ac:dyDescent="0.45">
      <c r="A109" s="5" t="s">
        <v>479</v>
      </c>
    </row>
    <row r="110" spans="1:1" x14ac:dyDescent="0.45">
      <c r="A110" s="5" t="s">
        <v>492</v>
      </c>
    </row>
    <row r="111" spans="1:1" x14ac:dyDescent="0.45">
      <c r="A111" s="5" t="s">
        <v>493</v>
      </c>
    </row>
    <row r="112" spans="1:1" x14ac:dyDescent="0.45">
      <c r="A112" s="5" t="s">
        <v>480</v>
      </c>
    </row>
    <row r="113" spans="1:1" x14ac:dyDescent="0.45">
      <c r="A113" s="5" t="s">
        <v>481</v>
      </c>
    </row>
    <row r="114" spans="1:1" x14ac:dyDescent="0.45">
      <c r="A114" s="5" t="s">
        <v>482</v>
      </c>
    </row>
    <row r="115" spans="1:1" x14ac:dyDescent="0.45">
      <c r="A115" s="5" t="s">
        <v>496</v>
      </c>
    </row>
    <row r="116" spans="1:1" x14ac:dyDescent="0.45">
      <c r="A116" s="5" t="s">
        <v>497</v>
      </c>
    </row>
    <row r="117" spans="1:1" x14ac:dyDescent="0.45">
      <c r="A117" s="5" t="s">
        <v>483</v>
      </c>
    </row>
    <row r="118" spans="1:1" x14ac:dyDescent="0.45">
      <c r="A118" s="5" t="s">
        <v>484</v>
      </c>
    </row>
    <row r="119" spans="1:1" x14ac:dyDescent="0.45">
      <c r="A119" s="5" t="s">
        <v>485</v>
      </c>
    </row>
    <row r="120" spans="1:1" x14ac:dyDescent="0.45">
      <c r="A120" s="5" t="s">
        <v>498</v>
      </c>
    </row>
    <row r="121" spans="1:1" x14ac:dyDescent="0.45">
      <c r="A121" s="5" t="s">
        <v>499</v>
      </c>
    </row>
    <row r="122" spans="1:1" x14ac:dyDescent="0.45">
      <c r="A122" s="5" t="s">
        <v>503</v>
      </c>
    </row>
    <row r="123" spans="1:1" x14ac:dyDescent="0.45">
      <c r="A123" s="5" t="s">
        <v>495</v>
      </c>
    </row>
    <row r="124" spans="1:1" x14ac:dyDescent="0.45">
      <c r="A124" s="5" t="s">
        <v>494</v>
      </c>
    </row>
    <row r="125" spans="1:1" x14ac:dyDescent="0.45">
      <c r="A125" s="5" t="s">
        <v>501</v>
      </c>
    </row>
    <row r="126" spans="1:1" x14ac:dyDescent="0.45">
      <c r="A126" s="5" t="s">
        <v>500</v>
      </c>
    </row>
    <row r="127" spans="1:1" x14ac:dyDescent="0.45">
      <c r="A127" s="5" t="s">
        <v>474</v>
      </c>
    </row>
    <row r="128" spans="1:1" x14ac:dyDescent="0.45">
      <c r="A128" s="5" t="s">
        <v>475</v>
      </c>
    </row>
    <row r="129" spans="1:1" x14ac:dyDescent="0.45">
      <c r="A129" s="5" t="s">
        <v>476</v>
      </c>
    </row>
    <row r="130" spans="1:1" x14ac:dyDescent="0.45">
      <c r="A130" s="5" t="s">
        <v>490</v>
      </c>
    </row>
    <row r="131" spans="1:1" x14ac:dyDescent="0.45">
      <c r="A131" s="5" t="s">
        <v>491</v>
      </c>
    </row>
    <row r="132" spans="1:1" x14ac:dyDescent="0.45">
      <c r="A132" s="5" t="s">
        <v>508</v>
      </c>
    </row>
    <row r="133" spans="1:1" x14ac:dyDescent="0.45">
      <c r="A133" s="5" t="s">
        <v>398</v>
      </c>
    </row>
    <row r="134" spans="1:1" x14ac:dyDescent="0.45">
      <c r="A134" s="5" t="s">
        <v>779</v>
      </c>
    </row>
    <row r="135" spans="1:1" x14ac:dyDescent="0.45">
      <c r="A135" s="5" t="s">
        <v>780</v>
      </c>
    </row>
    <row r="136" spans="1:1" x14ac:dyDescent="0.45">
      <c r="A136" s="5" t="s">
        <v>781</v>
      </c>
    </row>
    <row r="137" spans="1:1" x14ac:dyDescent="0.45">
      <c r="A137" s="5" t="s">
        <v>597</v>
      </c>
    </row>
    <row r="138" spans="1:1" x14ac:dyDescent="0.45">
      <c r="A138" s="5" t="s">
        <v>598</v>
      </c>
    </row>
    <row r="139" spans="1:1" x14ac:dyDescent="0.45">
      <c r="A139" s="5" t="s">
        <v>599</v>
      </c>
    </row>
    <row r="140" spans="1:1" x14ac:dyDescent="0.45">
      <c r="A140" s="5" t="s">
        <v>600</v>
      </c>
    </row>
    <row r="141" spans="1:1" x14ac:dyDescent="0.45">
      <c r="A141" s="5" t="s">
        <v>1140</v>
      </c>
    </row>
    <row r="142" spans="1:1" x14ac:dyDescent="0.45">
      <c r="A142" s="5" t="s">
        <v>842</v>
      </c>
    </row>
    <row r="143" spans="1:1" x14ac:dyDescent="0.45">
      <c r="A143" s="5" t="s">
        <v>1141</v>
      </c>
    </row>
    <row r="144" spans="1:1" x14ac:dyDescent="0.45">
      <c r="A144" s="5" t="s">
        <v>1142</v>
      </c>
    </row>
    <row r="145" spans="1:1" x14ac:dyDescent="0.45">
      <c r="A145" s="5" t="s">
        <v>1143</v>
      </c>
    </row>
    <row r="146" spans="1:1" x14ac:dyDescent="0.45">
      <c r="A146" s="5" t="s">
        <v>540</v>
      </c>
    </row>
    <row r="147" spans="1:1" x14ac:dyDescent="0.45">
      <c r="A147" s="5" t="s">
        <v>541</v>
      </c>
    </row>
    <row r="148" spans="1:1" x14ac:dyDescent="0.45">
      <c r="A148" s="5" t="s">
        <v>560</v>
      </c>
    </row>
    <row r="149" spans="1:1" x14ac:dyDescent="0.45">
      <c r="A149" s="5" t="s">
        <v>552</v>
      </c>
    </row>
    <row r="150" spans="1:1" x14ac:dyDescent="0.45">
      <c r="A150" s="5" t="s">
        <v>553</v>
      </c>
    </row>
    <row r="151" spans="1:1" x14ac:dyDescent="0.45">
      <c r="A151" s="5" t="s">
        <v>562</v>
      </c>
    </row>
    <row r="152" spans="1:1" x14ac:dyDescent="0.45">
      <c r="A152" s="5" t="s">
        <v>588</v>
      </c>
    </row>
    <row r="153" spans="1:1" x14ac:dyDescent="0.45">
      <c r="A153" s="5" t="s">
        <v>589</v>
      </c>
    </row>
    <row r="154" spans="1:1" x14ac:dyDescent="0.45">
      <c r="A154" s="5" t="s">
        <v>592</v>
      </c>
    </row>
    <row r="155" spans="1:1" x14ac:dyDescent="0.45">
      <c r="A155" s="5" t="s">
        <v>573</v>
      </c>
    </row>
    <row r="156" spans="1:1" x14ac:dyDescent="0.45">
      <c r="A156" s="5" t="s">
        <v>566</v>
      </c>
    </row>
    <row r="157" spans="1:1" x14ac:dyDescent="0.45">
      <c r="A157" s="5" t="s">
        <v>657</v>
      </c>
    </row>
    <row r="158" spans="1:1" x14ac:dyDescent="0.45">
      <c r="A158" s="5" t="s">
        <v>537</v>
      </c>
    </row>
    <row r="159" spans="1:1" x14ac:dyDescent="0.45">
      <c r="A159" s="5" t="s">
        <v>590</v>
      </c>
    </row>
    <row r="160" spans="1:1" x14ac:dyDescent="0.45">
      <c r="A160" s="5" t="s">
        <v>591</v>
      </c>
    </row>
    <row r="161" spans="1:1" x14ac:dyDescent="0.45">
      <c r="A161" s="5" t="s">
        <v>542</v>
      </c>
    </row>
    <row r="162" spans="1:1" x14ac:dyDescent="0.45">
      <c r="A162" s="5" t="s">
        <v>586</v>
      </c>
    </row>
    <row r="163" spans="1:1" x14ac:dyDescent="0.45">
      <c r="A163" s="5" t="s">
        <v>546</v>
      </c>
    </row>
    <row r="164" spans="1:1" x14ac:dyDescent="0.45">
      <c r="A164" s="5" t="s">
        <v>574</v>
      </c>
    </row>
    <row r="165" spans="1:1" x14ac:dyDescent="0.45">
      <c r="A165" s="5" t="s">
        <v>549</v>
      </c>
    </row>
    <row r="166" spans="1:1" x14ac:dyDescent="0.45">
      <c r="A166" s="5" t="s">
        <v>579</v>
      </c>
    </row>
    <row r="167" spans="1:1" x14ac:dyDescent="0.45">
      <c r="A167" s="5" t="s">
        <v>569</v>
      </c>
    </row>
    <row r="168" spans="1:1" x14ac:dyDescent="0.45">
      <c r="A168" s="5" t="s">
        <v>556</v>
      </c>
    </row>
    <row r="169" spans="1:1" x14ac:dyDescent="0.45">
      <c r="A169" s="5" t="s">
        <v>567</v>
      </c>
    </row>
    <row r="170" spans="1:1" x14ac:dyDescent="0.45">
      <c r="A170" s="5" t="s">
        <v>572</v>
      </c>
    </row>
    <row r="171" spans="1:1" x14ac:dyDescent="0.45">
      <c r="A171" s="5" t="s">
        <v>575</v>
      </c>
    </row>
    <row r="172" spans="1:1" x14ac:dyDescent="0.45">
      <c r="A172" s="5" t="s">
        <v>576</v>
      </c>
    </row>
    <row r="173" spans="1:1" x14ac:dyDescent="0.45">
      <c r="A173" s="5" t="s">
        <v>559</v>
      </c>
    </row>
    <row r="174" spans="1:1" x14ac:dyDescent="0.45">
      <c r="A174" s="5" t="s">
        <v>578</v>
      </c>
    </row>
    <row r="175" spans="1:1" x14ac:dyDescent="0.45">
      <c r="A175" s="5" t="s">
        <v>544</v>
      </c>
    </row>
    <row r="176" spans="1:1" x14ac:dyDescent="0.45">
      <c r="A176" s="5" t="s">
        <v>543</v>
      </c>
    </row>
    <row r="177" spans="1:1" x14ac:dyDescent="0.45">
      <c r="A177" s="5" t="s">
        <v>593</v>
      </c>
    </row>
    <row r="178" spans="1:1" x14ac:dyDescent="0.45">
      <c r="A178" s="5" t="s">
        <v>554</v>
      </c>
    </row>
    <row r="179" spans="1:1" x14ac:dyDescent="0.45">
      <c r="A179" s="5" t="s">
        <v>558</v>
      </c>
    </row>
    <row r="180" spans="1:1" x14ac:dyDescent="0.45">
      <c r="A180" s="5" t="s">
        <v>583</v>
      </c>
    </row>
    <row r="181" spans="1:1" x14ac:dyDescent="0.45">
      <c r="A181" s="5" t="s">
        <v>584</v>
      </c>
    </row>
    <row r="182" spans="1:1" x14ac:dyDescent="0.45">
      <c r="A182" s="5" t="s">
        <v>551</v>
      </c>
    </row>
    <row r="183" spans="1:1" x14ac:dyDescent="0.45">
      <c r="A183" s="5" t="s">
        <v>547</v>
      </c>
    </row>
    <row r="184" spans="1:1" x14ac:dyDescent="0.45">
      <c r="A184" s="5" t="s">
        <v>561</v>
      </c>
    </row>
    <row r="185" spans="1:1" x14ac:dyDescent="0.45">
      <c r="A185" s="5" t="s">
        <v>580</v>
      </c>
    </row>
    <row r="186" spans="1:1" x14ac:dyDescent="0.45">
      <c r="A186" s="5" t="s">
        <v>565</v>
      </c>
    </row>
    <row r="187" spans="1:1" x14ac:dyDescent="0.45">
      <c r="A187" s="5" t="s">
        <v>587</v>
      </c>
    </row>
    <row r="188" spans="1:1" x14ac:dyDescent="0.45">
      <c r="A188" s="5" t="s">
        <v>564</v>
      </c>
    </row>
    <row r="189" spans="1:1" x14ac:dyDescent="0.45">
      <c r="A189" s="5" t="s">
        <v>545</v>
      </c>
    </row>
    <row r="190" spans="1:1" x14ac:dyDescent="0.45">
      <c r="A190" s="5" t="s">
        <v>571</v>
      </c>
    </row>
    <row r="191" spans="1:1" x14ac:dyDescent="0.45">
      <c r="A191" s="5" t="s">
        <v>539</v>
      </c>
    </row>
    <row r="192" spans="1:1" x14ac:dyDescent="0.45">
      <c r="A192" s="5" t="s">
        <v>581</v>
      </c>
    </row>
    <row r="193" spans="1:1" x14ac:dyDescent="0.45">
      <c r="A193" s="5" t="s">
        <v>582</v>
      </c>
    </row>
    <row r="194" spans="1:1" x14ac:dyDescent="0.45">
      <c r="A194" s="5" t="s">
        <v>538</v>
      </c>
    </row>
    <row r="195" spans="1:1" x14ac:dyDescent="0.45">
      <c r="A195" s="5" t="s">
        <v>548</v>
      </c>
    </row>
    <row r="196" spans="1:1" x14ac:dyDescent="0.45">
      <c r="A196" s="5" t="s">
        <v>563</v>
      </c>
    </row>
    <row r="197" spans="1:1" x14ac:dyDescent="0.45">
      <c r="A197" s="5" t="s">
        <v>577</v>
      </c>
    </row>
    <row r="198" spans="1:1" x14ac:dyDescent="0.45">
      <c r="A198" s="5" t="s">
        <v>570</v>
      </c>
    </row>
    <row r="199" spans="1:1" x14ac:dyDescent="0.45">
      <c r="A199" s="5" t="s">
        <v>585</v>
      </c>
    </row>
    <row r="200" spans="1:1" x14ac:dyDescent="0.45">
      <c r="A200" s="5" t="s">
        <v>555</v>
      </c>
    </row>
    <row r="201" spans="1:1" x14ac:dyDescent="0.45">
      <c r="A201" s="5" t="s">
        <v>568</v>
      </c>
    </row>
    <row r="202" spans="1:1" x14ac:dyDescent="0.45">
      <c r="A202" s="5" t="s">
        <v>550</v>
      </c>
    </row>
    <row r="203" spans="1:1" x14ac:dyDescent="0.45">
      <c r="A203" s="5" t="s">
        <v>557</v>
      </c>
    </row>
    <row r="204" spans="1:1" x14ac:dyDescent="0.45">
      <c r="A204" s="5" t="s">
        <v>601</v>
      </c>
    </row>
    <row r="205" spans="1:1" x14ac:dyDescent="0.45">
      <c r="A205" s="5" t="s">
        <v>247</v>
      </c>
    </row>
    <row r="206" spans="1:1" x14ac:dyDescent="0.45">
      <c r="A206" s="5" t="s">
        <v>248</v>
      </c>
    </row>
    <row r="207" spans="1:1" x14ac:dyDescent="0.45">
      <c r="A207" s="5" t="s">
        <v>249</v>
      </c>
    </row>
    <row r="208" spans="1:1" x14ac:dyDescent="0.45">
      <c r="A208" s="5" t="s">
        <v>245</v>
      </c>
    </row>
    <row r="209" spans="1:1" x14ac:dyDescent="0.45">
      <c r="A209" s="5" t="s">
        <v>246</v>
      </c>
    </row>
    <row r="210" spans="1:1" x14ac:dyDescent="0.45">
      <c r="A210" s="5" t="s">
        <v>399</v>
      </c>
    </row>
    <row r="211" spans="1:1" x14ac:dyDescent="0.45">
      <c r="A211" s="5" t="s">
        <v>400</v>
      </c>
    </row>
    <row r="212" spans="1:1" x14ac:dyDescent="0.45">
      <c r="A212" s="5" t="s">
        <v>782</v>
      </c>
    </row>
    <row r="213" spans="1:1" x14ac:dyDescent="0.45">
      <c r="A213" s="5" t="s">
        <v>602</v>
      </c>
    </row>
    <row r="214" spans="1:1" x14ac:dyDescent="0.45">
      <c r="A214" s="5" t="s">
        <v>603</v>
      </c>
    </row>
    <row r="215" spans="1:1" x14ac:dyDescent="0.45">
      <c r="A215" s="5" t="s">
        <v>401</v>
      </c>
    </row>
    <row r="216" spans="1:1" x14ac:dyDescent="0.45">
      <c r="A216" s="5" t="s">
        <v>783</v>
      </c>
    </row>
    <row r="217" spans="1:1" x14ac:dyDescent="0.45">
      <c r="A217" s="5" t="s">
        <v>784</v>
      </c>
    </row>
    <row r="218" spans="1:1" x14ac:dyDescent="0.45">
      <c r="A218" s="5" t="s">
        <v>785</v>
      </c>
    </row>
    <row r="219" spans="1:1" x14ac:dyDescent="0.45">
      <c r="A219" s="5" t="s">
        <v>786</v>
      </c>
    </row>
    <row r="220" spans="1:1" x14ac:dyDescent="0.45">
      <c r="A220" s="5" t="s">
        <v>787</v>
      </c>
    </row>
    <row r="221" spans="1:1" x14ac:dyDescent="0.45">
      <c r="A221" s="5" t="s">
        <v>604</v>
      </c>
    </row>
    <row r="222" spans="1:1" x14ac:dyDescent="0.45">
      <c r="A222" s="5" t="s">
        <v>605</v>
      </c>
    </row>
    <row r="223" spans="1:1" x14ac:dyDescent="0.45">
      <c r="A223" s="5" t="s">
        <v>606</v>
      </c>
    </row>
    <row r="224" spans="1:1" x14ac:dyDescent="0.45">
      <c r="A224" s="5" t="s">
        <v>449</v>
      </c>
    </row>
    <row r="225" spans="1:1" x14ac:dyDescent="0.45">
      <c r="A225" s="5" t="s">
        <v>615</v>
      </c>
    </row>
    <row r="226" spans="1:1" x14ac:dyDescent="0.45">
      <c r="A226" s="5" t="s">
        <v>906</v>
      </c>
    </row>
    <row r="227" spans="1:1" x14ac:dyDescent="0.45">
      <c r="A227" s="5" t="s">
        <v>243</v>
      </c>
    </row>
    <row r="228" spans="1:1" x14ac:dyDescent="0.45">
      <c r="A228" s="5" t="s">
        <v>242</v>
      </c>
    </row>
    <row r="229" spans="1:1" x14ac:dyDescent="0.45">
      <c r="A229" s="5" t="s">
        <v>652</v>
      </c>
    </row>
    <row r="230" spans="1:1" x14ac:dyDescent="0.45">
      <c r="A230" s="5" t="s">
        <v>643</v>
      </c>
    </row>
    <row r="231" spans="1:1" x14ac:dyDescent="0.45">
      <c r="A231" s="5" t="s">
        <v>634</v>
      </c>
    </row>
    <row r="232" spans="1:1" x14ac:dyDescent="0.45">
      <c r="A232" s="5" t="s">
        <v>648</v>
      </c>
    </row>
    <row r="233" spans="1:1" x14ac:dyDescent="0.45">
      <c r="A233" s="5" t="s">
        <v>649</v>
      </c>
    </row>
    <row r="234" spans="1:1" x14ac:dyDescent="0.45">
      <c r="A234" s="5" t="s">
        <v>650</v>
      </c>
    </row>
    <row r="235" spans="1:1" x14ac:dyDescent="0.45">
      <c r="A235" s="5" t="s">
        <v>647</v>
      </c>
    </row>
    <row r="236" spans="1:1" x14ac:dyDescent="0.45">
      <c r="A236" s="5" t="s">
        <v>641</v>
      </c>
    </row>
    <row r="237" spans="1:1" x14ac:dyDescent="0.45">
      <c r="A237" s="5" t="s">
        <v>617</v>
      </c>
    </row>
    <row r="238" spans="1:1" x14ac:dyDescent="0.45">
      <c r="A238" s="5" t="s">
        <v>618</v>
      </c>
    </row>
    <row r="239" spans="1:1" x14ac:dyDescent="0.45">
      <c r="A239" s="5" t="s">
        <v>607</v>
      </c>
    </row>
    <row r="240" spans="1:1" x14ac:dyDescent="0.45">
      <c r="A240" s="5" t="s">
        <v>688</v>
      </c>
    </row>
    <row r="241" spans="1:1" x14ac:dyDescent="0.45">
      <c r="A241" s="5" t="s">
        <v>689</v>
      </c>
    </row>
    <row r="242" spans="1:1" x14ac:dyDescent="0.45">
      <c r="A242" s="5" t="s">
        <v>1015</v>
      </c>
    </row>
    <row r="243" spans="1:1" x14ac:dyDescent="0.45">
      <c r="A243" s="5" t="s">
        <v>1016</v>
      </c>
    </row>
    <row r="244" spans="1:1" x14ac:dyDescent="0.45">
      <c r="A244" s="5" t="s">
        <v>1017</v>
      </c>
    </row>
    <row r="245" spans="1:1" x14ac:dyDescent="0.45">
      <c r="A245" s="5" t="s">
        <v>1018</v>
      </c>
    </row>
    <row r="246" spans="1:1" x14ac:dyDescent="0.45">
      <c r="A246" s="5" t="s">
        <v>1019</v>
      </c>
    </row>
    <row r="247" spans="1:1" x14ac:dyDescent="0.45">
      <c r="A247" s="5" t="s">
        <v>1020</v>
      </c>
    </row>
    <row r="248" spans="1:1" x14ac:dyDescent="0.45">
      <c r="A248" s="5" t="s">
        <v>1021</v>
      </c>
    </row>
    <row r="249" spans="1:1" x14ac:dyDescent="0.45">
      <c r="A249" s="5" t="s">
        <v>1022</v>
      </c>
    </row>
    <row r="250" spans="1:1" x14ac:dyDescent="0.45">
      <c r="A250" s="5" t="s">
        <v>1023</v>
      </c>
    </row>
    <row r="251" spans="1:1" x14ac:dyDescent="0.45">
      <c r="A251" s="5" t="s">
        <v>1024</v>
      </c>
    </row>
    <row r="252" spans="1:1" x14ac:dyDescent="0.45">
      <c r="A252" s="5" t="s">
        <v>616</v>
      </c>
    </row>
    <row r="253" spans="1:1" x14ac:dyDescent="0.45">
      <c r="A253" s="5" t="s">
        <v>1025</v>
      </c>
    </row>
    <row r="254" spans="1:1" x14ac:dyDescent="0.45">
      <c r="A254" s="5" t="s">
        <v>402</v>
      </c>
    </row>
    <row r="255" spans="1:1" x14ac:dyDescent="0.45">
      <c r="A255" s="5" t="s">
        <v>608</v>
      </c>
    </row>
    <row r="256" spans="1:1" x14ac:dyDescent="0.45">
      <c r="A256" s="5" t="s">
        <v>609</v>
      </c>
    </row>
    <row r="257" spans="1:1" x14ac:dyDescent="0.45">
      <c r="A257" s="5" t="s">
        <v>610</v>
      </c>
    </row>
    <row r="258" spans="1:1" x14ac:dyDescent="0.45">
      <c r="A258" s="5" t="s">
        <v>1144</v>
      </c>
    </row>
    <row r="259" spans="1:1" x14ac:dyDescent="0.45">
      <c r="A259" s="5" t="s">
        <v>357</v>
      </c>
    </row>
    <row r="260" spans="1:1" x14ac:dyDescent="0.45">
      <c r="A260" s="5" t="s">
        <v>324</v>
      </c>
    </row>
    <row r="261" spans="1:1" x14ac:dyDescent="0.45">
      <c r="A261" s="5" t="s">
        <v>325</v>
      </c>
    </row>
    <row r="262" spans="1:1" x14ac:dyDescent="0.45">
      <c r="A262" s="5" t="s">
        <v>638</v>
      </c>
    </row>
    <row r="263" spans="1:1" x14ac:dyDescent="0.45">
      <c r="A263" s="5" t="s">
        <v>639</v>
      </c>
    </row>
    <row r="264" spans="1:1" x14ac:dyDescent="0.45">
      <c r="A264" s="5" t="s">
        <v>241</v>
      </c>
    </row>
    <row r="265" spans="1:1" x14ac:dyDescent="0.45">
      <c r="A265" s="5" t="s">
        <v>1074</v>
      </c>
    </row>
    <row r="266" spans="1:1" x14ac:dyDescent="0.45">
      <c r="A266" s="5" t="s">
        <v>1075</v>
      </c>
    </row>
    <row r="267" spans="1:1" x14ac:dyDescent="0.45">
      <c r="A267" s="5" t="s">
        <v>353</v>
      </c>
    </row>
    <row r="268" spans="1:1" x14ac:dyDescent="0.45">
      <c r="A268" s="5" t="s">
        <v>403</v>
      </c>
    </row>
    <row r="269" spans="1:1" x14ac:dyDescent="0.45">
      <c r="A269" s="5" t="s">
        <v>404</v>
      </c>
    </row>
    <row r="270" spans="1:1" x14ac:dyDescent="0.45">
      <c r="A270" s="5" t="s">
        <v>405</v>
      </c>
    </row>
    <row r="271" spans="1:1" x14ac:dyDescent="0.45">
      <c r="A271" s="5" t="s">
        <v>406</v>
      </c>
    </row>
    <row r="272" spans="1:1" x14ac:dyDescent="0.45">
      <c r="A272" s="5" t="s">
        <v>863</v>
      </c>
    </row>
    <row r="273" spans="1:1" x14ac:dyDescent="0.45">
      <c r="A273" s="5" t="s">
        <v>860</v>
      </c>
    </row>
    <row r="274" spans="1:1" x14ac:dyDescent="0.45">
      <c r="A274" s="5" t="s">
        <v>407</v>
      </c>
    </row>
    <row r="275" spans="1:1" x14ac:dyDescent="0.45">
      <c r="A275" s="5" t="s">
        <v>408</v>
      </c>
    </row>
    <row r="276" spans="1:1" x14ac:dyDescent="0.45">
      <c r="A276" s="5" t="s">
        <v>409</v>
      </c>
    </row>
    <row r="277" spans="1:1" x14ac:dyDescent="0.45">
      <c r="A277" s="5" t="s">
        <v>410</v>
      </c>
    </row>
    <row r="278" spans="1:1" x14ac:dyDescent="0.45">
      <c r="A278" s="5" t="s">
        <v>411</v>
      </c>
    </row>
    <row r="279" spans="1:1" x14ac:dyDescent="0.45">
      <c r="A279" s="5" t="s">
        <v>509</v>
      </c>
    </row>
    <row r="280" spans="1:1" x14ac:dyDescent="0.45">
      <c r="A280" s="5" t="s">
        <v>412</v>
      </c>
    </row>
    <row r="281" spans="1:1" x14ac:dyDescent="0.45">
      <c r="A281" s="5" t="s">
        <v>413</v>
      </c>
    </row>
    <row r="282" spans="1:1" x14ac:dyDescent="0.45">
      <c r="A282" s="5" t="s">
        <v>414</v>
      </c>
    </row>
    <row r="283" spans="1:1" x14ac:dyDescent="0.45">
      <c r="A283" s="5" t="s">
        <v>415</v>
      </c>
    </row>
    <row r="284" spans="1:1" x14ac:dyDescent="0.45">
      <c r="A284" s="5" t="s">
        <v>660</v>
      </c>
    </row>
    <row r="285" spans="1:1" x14ac:dyDescent="0.45">
      <c r="A285" s="5" t="s">
        <v>416</v>
      </c>
    </row>
    <row r="286" spans="1:1" x14ac:dyDescent="0.45">
      <c r="A286" s="5" t="s">
        <v>864</v>
      </c>
    </row>
    <row r="287" spans="1:1" x14ac:dyDescent="0.45">
      <c r="A287" s="5" t="s">
        <v>611</v>
      </c>
    </row>
    <row r="288" spans="1:1" x14ac:dyDescent="0.45">
      <c r="A288" s="5" t="s">
        <v>389</v>
      </c>
    </row>
    <row r="289" spans="1:1" x14ac:dyDescent="0.45">
      <c r="A289" s="5" t="s">
        <v>612</v>
      </c>
    </row>
    <row r="290" spans="1:1" x14ac:dyDescent="0.45">
      <c r="A290" s="5" t="s">
        <v>383</v>
      </c>
    </row>
    <row r="291" spans="1:1" x14ac:dyDescent="0.45">
      <c r="A291" s="5" t="s">
        <v>390</v>
      </c>
    </row>
    <row r="292" spans="1:1" x14ac:dyDescent="0.45">
      <c r="A292" s="5" t="s">
        <v>788</v>
      </c>
    </row>
    <row r="293" spans="1:1" x14ac:dyDescent="0.45">
      <c r="A293" s="5" t="s">
        <v>613</v>
      </c>
    </row>
    <row r="294" spans="1:1" x14ac:dyDescent="0.45">
      <c r="A294" s="5" t="s">
        <v>623</v>
      </c>
    </row>
    <row r="295" spans="1:1" x14ac:dyDescent="0.45">
      <c r="A295" s="5" t="s">
        <v>624</v>
      </c>
    </row>
    <row r="296" spans="1:1" x14ac:dyDescent="0.45">
      <c r="A296" s="5" t="s">
        <v>434</v>
      </c>
    </row>
    <row r="297" spans="1:1" x14ac:dyDescent="0.45">
      <c r="A297" s="5" t="s">
        <v>365</v>
      </c>
    </row>
    <row r="298" spans="1:1" x14ac:dyDescent="0.45">
      <c r="A298" s="5" t="s">
        <v>625</v>
      </c>
    </row>
    <row r="299" spans="1:1" x14ac:dyDescent="0.45">
      <c r="A299" s="5" t="s">
        <v>626</v>
      </c>
    </row>
    <row r="300" spans="1:1" x14ac:dyDescent="0.45">
      <c r="A300" s="5" t="s">
        <v>887</v>
      </c>
    </row>
    <row r="301" spans="1:1" x14ac:dyDescent="0.45">
      <c r="A301" s="5" t="s">
        <v>305</v>
      </c>
    </row>
    <row r="302" spans="1:1" x14ac:dyDescent="0.45">
      <c r="A302" s="5" t="s">
        <v>306</v>
      </c>
    </row>
    <row r="303" spans="1:1" x14ac:dyDescent="0.45">
      <c r="A303" s="5" t="s">
        <v>888</v>
      </c>
    </row>
    <row r="304" spans="1:1" x14ac:dyDescent="0.45">
      <c r="A304" s="5" t="s">
        <v>326</v>
      </c>
    </row>
    <row r="305" spans="1:1" x14ac:dyDescent="0.45">
      <c r="A305" s="5" t="s">
        <v>889</v>
      </c>
    </row>
    <row r="306" spans="1:1" x14ac:dyDescent="0.45">
      <c r="A306" s="5" t="s">
        <v>327</v>
      </c>
    </row>
    <row r="307" spans="1:1" x14ac:dyDescent="0.45">
      <c r="A307" s="5" t="s">
        <v>861</v>
      </c>
    </row>
    <row r="308" spans="1:1" x14ac:dyDescent="0.45">
      <c r="A308" s="5" t="s">
        <v>907</v>
      </c>
    </row>
    <row r="309" spans="1:1" x14ac:dyDescent="0.45">
      <c r="A309" s="5" t="s">
        <v>328</v>
      </c>
    </row>
    <row r="310" spans="1:1" x14ac:dyDescent="0.45">
      <c r="A310" s="5" t="s">
        <v>1145</v>
      </c>
    </row>
    <row r="311" spans="1:1" x14ac:dyDescent="0.45">
      <c r="A311" s="5" t="s">
        <v>1146</v>
      </c>
    </row>
    <row r="312" spans="1:1" x14ac:dyDescent="0.45">
      <c r="A312" s="5" t="s">
        <v>1147</v>
      </c>
    </row>
    <row r="313" spans="1:1" x14ac:dyDescent="0.45">
      <c r="A313" s="5" t="s">
        <v>307</v>
      </c>
    </row>
    <row r="314" spans="1:1" x14ac:dyDescent="0.45">
      <c r="A314" s="5" t="s">
        <v>1148</v>
      </c>
    </row>
    <row r="315" spans="1:1" x14ac:dyDescent="0.45">
      <c r="A315" s="5" t="s">
        <v>627</v>
      </c>
    </row>
    <row r="316" spans="1:1" x14ac:dyDescent="0.45">
      <c r="A316" s="5" t="s">
        <v>1076</v>
      </c>
    </row>
    <row r="317" spans="1:1" x14ac:dyDescent="0.45">
      <c r="A317" s="5" t="s">
        <v>1077</v>
      </c>
    </row>
    <row r="318" spans="1:1" x14ac:dyDescent="0.45">
      <c r="A318" s="5" t="s">
        <v>908</v>
      </c>
    </row>
    <row r="319" spans="1:1" x14ac:dyDescent="0.45">
      <c r="A319" s="5" t="s">
        <v>1078</v>
      </c>
    </row>
    <row r="320" spans="1:1" x14ac:dyDescent="0.45">
      <c r="A320" s="5" t="s">
        <v>329</v>
      </c>
    </row>
    <row r="321" spans="1:1" x14ac:dyDescent="0.45">
      <c r="A321" s="5" t="s">
        <v>442</v>
      </c>
    </row>
    <row r="322" spans="1:1" x14ac:dyDescent="0.45">
      <c r="A322" s="5" t="s">
        <v>254</v>
      </c>
    </row>
    <row r="323" spans="1:1" x14ac:dyDescent="0.45">
      <c r="A323" s="5" t="s">
        <v>255</v>
      </c>
    </row>
    <row r="324" spans="1:1" x14ac:dyDescent="0.45">
      <c r="A324" s="5" t="s">
        <v>259</v>
      </c>
    </row>
    <row r="325" spans="1:1" x14ac:dyDescent="0.45">
      <c r="A325" s="5" t="s">
        <v>260</v>
      </c>
    </row>
    <row r="326" spans="1:1" x14ac:dyDescent="0.45">
      <c r="A326" s="5" t="s">
        <v>264</v>
      </c>
    </row>
    <row r="327" spans="1:1" x14ac:dyDescent="0.45">
      <c r="A327" s="5" t="s">
        <v>265</v>
      </c>
    </row>
    <row r="328" spans="1:1" x14ac:dyDescent="0.45">
      <c r="A328" s="5" t="s">
        <v>269</v>
      </c>
    </row>
    <row r="329" spans="1:1" x14ac:dyDescent="0.45">
      <c r="A329" s="5" t="s">
        <v>270</v>
      </c>
    </row>
    <row r="330" spans="1:1" x14ac:dyDescent="0.45">
      <c r="A330" s="5" t="s">
        <v>253</v>
      </c>
    </row>
    <row r="331" spans="1:1" x14ac:dyDescent="0.45">
      <c r="A331" s="5" t="s">
        <v>302</v>
      </c>
    </row>
    <row r="332" spans="1:1" x14ac:dyDescent="0.45">
      <c r="A332" s="5" t="s">
        <v>854</v>
      </c>
    </row>
    <row r="333" spans="1:1" x14ac:dyDescent="0.45">
      <c r="A333" s="5" t="s">
        <v>865</v>
      </c>
    </row>
    <row r="334" spans="1:1" x14ac:dyDescent="0.45">
      <c r="A334" s="5" t="s">
        <v>866</v>
      </c>
    </row>
    <row r="335" spans="1:1" x14ac:dyDescent="0.45">
      <c r="A335" s="5" t="s">
        <v>855</v>
      </c>
    </row>
    <row r="336" spans="1:1" x14ac:dyDescent="0.45">
      <c r="A336" s="5" t="s">
        <v>867</v>
      </c>
    </row>
    <row r="337" spans="1:1" x14ac:dyDescent="0.45">
      <c r="A337" s="5" t="s">
        <v>868</v>
      </c>
    </row>
    <row r="338" spans="1:1" x14ac:dyDescent="0.45">
      <c r="A338" s="5" t="s">
        <v>628</v>
      </c>
    </row>
    <row r="339" spans="1:1" x14ac:dyDescent="0.45">
      <c r="A339" s="5" t="s">
        <v>370</v>
      </c>
    </row>
    <row r="340" spans="1:1" x14ac:dyDescent="0.45">
      <c r="A340" s="5" t="s">
        <v>385</v>
      </c>
    </row>
    <row r="341" spans="1:1" x14ac:dyDescent="0.45">
      <c r="A341" s="5" t="s">
        <v>373</v>
      </c>
    </row>
    <row r="342" spans="1:1" x14ac:dyDescent="0.45">
      <c r="A342" s="5" t="s">
        <v>435</v>
      </c>
    </row>
    <row r="343" spans="1:1" x14ac:dyDescent="0.45">
      <c r="A343" s="5" t="s">
        <v>417</v>
      </c>
    </row>
    <row r="344" spans="1:1" x14ac:dyDescent="0.45">
      <c r="A344" s="5" t="s">
        <v>789</v>
      </c>
    </row>
    <row r="345" spans="1:1" x14ac:dyDescent="0.45">
      <c r="A345" s="5" t="s">
        <v>790</v>
      </c>
    </row>
    <row r="346" spans="1:1" x14ac:dyDescent="0.45">
      <c r="A346" s="5" t="s">
        <v>791</v>
      </c>
    </row>
    <row r="347" spans="1:1" x14ac:dyDescent="0.45">
      <c r="A347" s="5" t="s">
        <v>629</v>
      </c>
    </row>
    <row r="348" spans="1:1" x14ac:dyDescent="0.45">
      <c r="A348" s="5" t="s">
        <v>630</v>
      </c>
    </row>
    <row r="349" spans="1:1" x14ac:dyDescent="0.45">
      <c r="A349" s="5" t="s">
        <v>631</v>
      </c>
    </row>
    <row r="350" spans="1:1" x14ac:dyDescent="0.45">
      <c r="A350" s="5" t="s">
        <v>909</v>
      </c>
    </row>
    <row r="351" spans="1:1" x14ac:dyDescent="0.45">
      <c r="A351" s="5" t="s">
        <v>308</v>
      </c>
    </row>
    <row r="352" spans="1:1" x14ac:dyDescent="0.45">
      <c r="A352" s="5" t="s">
        <v>369</v>
      </c>
    </row>
    <row r="353" spans="1:1" x14ac:dyDescent="0.45">
      <c r="A353" s="5" t="s">
        <v>379</v>
      </c>
    </row>
    <row r="354" spans="1:1" x14ac:dyDescent="0.45">
      <c r="A354" s="5" t="s">
        <v>386</v>
      </c>
    </row>
    <row r="355" spans="1:1" x14ac:dyDescent="0.45">
      <c r="A355" s="5" t="s">
        <v>374</v>
      </c>
    </row>
    <row r="356" spans="1:1" x14ac:dyDescent="0.45">
      <c r="A356" s="5" t="s">
        <v>614</v>
      </c>
    </row>
    <row r="357" spans="1:1" x14ac:dyDescent="0.45">
      <c r="A357" s="5" t="s">
        <v>250</v>
      </c>
    </row>
    <row r="358" spans="1:1" x14ac:dyDescent="0.45">
      <c r="A358" s="5" t="s">
        <v>251</v>
      </c>
    </row>
    <row r="359" spans="1:1" x14ac:dyDescent="0.45">
      <c r="A359" s="5" t="s">
        <v>252</v>
      </c>
    </row>
    <row r="360" spans="1:1" x14ac:dyDescent="0.45">
      <c r="A360" s="5" t="s">
        <v>521</v>
      </c>
    </row>
    <row r="361" spans="1:1" x14ac:dyDescent="0.45">
      <c r="A361" s="5" t="s">
        <v>330</v>
      </c>
    </row>
    <row r="362" spans="1:1" x14ac:dyDescent="0.45">
      <c r="A362" s="5" t="s">
        <v>366</v>
      </c>
    </row>
    <row r="363" spans="1:1" x14ac:dyDescent="0.45">
      <c r="A363" s="5" t="s">
        <v>331</v>
      </c>
    </row>
    <row r="364" spans="1:1" x14ac:dyDescent="0.45">
      <c r="A364" s="5" t="s">
        <v>418</v>
      </c>
    </row>
    <row r="365" spans="1:1" x14ac:dyDescent="0.45">
      <c r="A365" s="5" t="s">
        <v>792</v>
      </c>
    </row>
    <row r="366" spans="1:1" x14ac:dyDescent="0.45">
      <c r="A366" s="5" t="s">
        <v>793</v>
      </c>
    </row>
    <row r="367" spans="1:1" x14ac:dyDescent="0.45">
      <c r="A367" s="5" t="s">
        <v>794</v>
      </c>
    </row>
    <row r="368" spans="1:1" x14ac:dyDescent="0.45">
      <c r="A368" s="5" t="s">
        <v>419</v>
      </c>
    </row>
    <row r="369" spans="1:1" x14ac:dyDescent="0.45">
      <c r="A369" s="5" t="s">
        <v>420</v>
      </c>
    </row>
    <row r="370" spans="1:1" x14ac:dyDescent="0.45">
      <c r="A370" s="5" t="s">
        <v>632</v>
      </c>
    </row>
    <row r="371" spans="1:1" x14ac:dyDescent="0.45">
      <c r="A371" s="5" t="s">
        <v>633</v>
      </c>
    </row>
    <row r="372" spans="1:1" x14ac:dyDescent="0.45">
      <c r="A372" s="5" t="s">
        <v>1026</v>
      </c>
    </row>
    <row r="373" spans="1:1" x14ac:dyDescent="0.45">
      <c r="A373" s="5" t="s">
        <v>1027</v>
      </c>
    </row>
    <row r="374" spans="1:1" x14ac:dyDescent="0.45">
      <c r="A374" s="5" t="s">
        <v>1028</v>
      </c>
    </row>
    <row r="375" spans="1:1" x14ac:dyDescent="0.45">
      <c r="A375" s="5" t="s">
        <v>362</v>
      </c>
    </row>
    <row r="376" spans="1:1" x14ac:dyDescent="0.45">
      <c r="A376" s="5" t="s">
        <v>687</v>
      </c>
    </row>
    <row r="377" spans="1:1" x14ac:dyDescent="0.45">
      <c r="A377" s="5" t="s">
        <v>661</v>
      </c>
    </row>
    <row r="378" spans="1:1" x14ac:dyDescent="0.45">
      <c r="A378" s="5" t="s">
        <v>662</v>
      </c>
    </row>
    <row r="379" spans="1:1" x14ac:dyDescent="0.45">
      <c r="A379" s="5" t="s">
        <v>663</v>
      </c>
    </row>
    <row r="380" spans="1:1" x14ac:dyDescent="0.45">
      <c r="A380" s="5" t="s">
        <v>658</v>
      </c>
    </row>
    <row r="381" spans="1:1" x14ac:dyDescent="0.45">
      <c r="A381" s="5" t="s">
        <v>371</v>
      </c>
    </row>
    <row r="382" spans="1:1" x14ac:dyDescent="0.45">
      <c r="A382" s="5" t="s">
        <v>706</v>
      </c>
    </row>
    <row r="383" spans="1:1" x14ac:dyDescent="0.45">
      <c r="A383" s="5" t="s">
        <v>664</v>
      </c>
    </row>
    <row r="384" spans="1:1" x14ac:dyDescent="0.45">
      <c r="A384" s="5" t="s">
        <v>709</v>
      </c>
    </row>
    <row r="385" spans="1:1" x14ac:dyDescent="0.45">
      <c r="A385" s="5" t="s">
        <v>696</v>
      </c>
    </row>
    <row r="386" spans="1:1" x14ac:dyDescent="0.45">
      <c r="A386" s="5" t="s">
        <v>697</v>
      </c>
    </row>
    <row r="387" spans="1:1" x14ac:dyDescent="0.45">
      <c r="A387" s="5" t="s">
        <v>698</v>
      </c>
    </row>
    <row r="388" spans="1:1" x14ac:dyDescent="0.45">
      <c r="A388" s="5" t="s">
        <v>699</v>
      </c>
    </row>
    <row r="389" spans="1:1" x14ac:dyDescent="0.45">
      <c r="A389" s="5" t="s">
        <v>700</v>
      </c>
    </row>
    <row r="390" spans="1:1" x14ac:dyDescent="0.45">
      <c r="A390" s="5" t="s">
        <v>710</v>
      </c>
    </row>
    <row r="391" spans="1:1" x14ac:dyDescent="0.45">
      <c r="A391" s="5" t="s">
        <v>421</v>
      </c>
    </row>
    <row r="392" spans="1:1" x14ac:dyDescent="0.45">
      <c r="A392" s="5" t="s">
        <v>422</v>
      </c>
    </row>
    <row r="393" spans="1:1" x14ac:dyDescent="0.45">
      <c r="A393" s="5" t="s">
        <v>701</v>
      </c>
    </row>
    <row r="394" spans="1:1" x14ac:dyDescent="0.45">
      <c r="A394" s="5" t="s">
        <v>702</v>
      </c>
    </row>
    <row r="395" spans="1:1" x14ac:dyDescent="0.45">
      <c r="A395" s="5" t="s">
        <v>703</v>
      </c>
    </row>
    <row r="396" spans="1:1" x14ac:dyDescent="0.45">
      <c r="A396" s="5" t="s">
        <v>704</v>
      </c>
    </row>
    <row r="397" spans="1:1" x14ac:dyDescent="0.45">
      <c r="A397" s="5" t="s">
        <v>705</v>
      </c>
    </row>
    <row r="398" spans="1:1" x14ac:dyDescent="0.45">
      <c r="A398" s="5" t="s">
        <v>712</v>
      </c>
    </row>
    <row r="399" spans="1:1" x14ac:dyDescent="0.45">
      <c r="A399" s="5" t="s">
        <v>378</v>
      </c>
    </row>
    <row r="400" spans="1:1" x14ac:dyDescent="0.45">
      <c r="A400" s="5" t="s">
        <v>382</v>
      </c>
    </row>
    <row r="401" spans="1:1" x14ac:dyDescent="0.45">
      <c r="A401" s="5" t="s">
        <v>423</v>
      </c>
    </row>
    <row r="402" spans="1:1" x14ac:dyDescent="0.45">
      <c r="A402" s="5" t="s">
        <v>665</v>
      </c>
    </row>
    <row r="403" spans="1:1" x14ac:dyDescent="0.45">
      <c r="A403" s="5" t="s">
        <v>666</v>
      </c>
    </row>
    <row r="404" spans="1:1" x14ac:dyDescent="0.45">
      <c r="A404" s="5" t="s">
        <v>667</v>
      </c>
    </row>
    <row r="405" spans="1:1" x14ac:dyDescent="0.45">
      <c r="A405" s="5" t="s">
        <v>384</v>
      </c>
    </row>
    <row r="406" spans="1:1" x14ac:dyDescent="0.45">
      <c r="A406" s="5" t="s">
        <v>256</v>
      </c>
    </row>
    <row r="407" spans="1:1" x14ac:dyDescent="0.45">
      <c r="A407" s="5" t="s">
        <v>261</v>
      </c>
    </row>
    <row r="408" spans="1:1" x14ac:dyDescent="0.45">
      <c r="A408" s="5" t="s">
        <v>266</v>
      </c>
    </row>
    <row r="409" spans="1:1" x14ac:dyDescent="0.45">
      <c r="A409" s="5" t="s">
        <v>271</v>
      </c>
    </row>
    <row r="410" spans="1:1" x14ac:dyDescent="0.45">
      <c r="A410" s="5" t="s">
        <v>424</v>
      </c>
    </row>
    <row r="411" spans="1:1" x14ac:dyDescent="0.45">
      <c r="A411" s="5" t="s">
        <v>510</v>
      </c>
    </row>
    <row r="412" spans="1:1" x14ac:dyDescent="0.45">
      <c r="A412" s="5" t="s">
        <v>425</v>
      </c>
    </row>
    <row r="413" spans="1:1" x14ac:dyDescent="0.45">
      <c r="A413" s="5" t="s">
        <v>426</v>
      </c>
    </row>
    <row r="414" spans="1:1" x14ac:dyDescent="0.45">
      <c r="A414" s="5" t="s">
        <v>511</v>
      </c>
    </row>
    <row r="415" spans="1:1" x14ac:dyDescent="0.45">
      <c r="A415" s="5" t="s">
        <v>512</v>
      </c>
    </row>
    <row r="416" spans="1:1" x14ac:dyDescent="0.45">
      <c r="A416" s="5" t="s">
        <v>1092</v>
      </c>
    </row>
    <row r="417" spans="1:1" x14ac:dyDescent="0.45">
      <c r="A417" s="5" t="s">
        <v>1093</v>
      </c>
    </row>
    <row r="418" spans="1:1" x14ac:dyDescent="0.45">
      <c r="A418" s="5" t="s">
        <v>1079</v>
      </c>
    </row>
    <row r="419" spans="1:1" x14ac:dyDescent="0.45">
      <c r="A419" s="5" t="s">
        <v>1080</v>
      </c>
    </row>
    <row r="420" spans="1:1" x14ac:dyDescent="0.45">
      <c r="A420" s="5" t="s">
        <v>910</v>
      </c>
    </row>
    <row r="421" spans="1:1" x14ac:dyDescent="0.45">
      <c r="A421" s="5" t="s">
        <v>668</v>
      </c>
    </row>
    <row r="422" spans="1:1" x14ac:dyDescent="0.45">
      <c r="A422" s="5" t="s">
        <v>427</v>
      </c>
    </row>
    <row r="423" spans="1:1" x14ac:dyDescent="0.45">
      <c r="A423" s="5" t="s">
        <v>669</v>
      </c>
    </row>
    <row r="424" spans="1:1" x14ac:dyDescent="0.45">
      <c r="A424" s="5" t="s">
        <v>670</v>
      </c>
    </row>
    <row r="425" spans="1:1" x14ac:dyDescent="0.45">
      <c r="A425" s="5" t="s">
        <v>671</v>
      </c>
    </row>
    <row r="426" spans="1:1" x14ac:dyDescent="0.45">
      <c r="A426" s="5" t="s">
        <v>428</v>
      </c>
    </row>
    <row r="427" spans="1:1" x14ac:dyDescent="0.45">
      <c r="A427" s="5" t="s">
        <v>672</v>
      </c>
    </row>
    <row r="428" spans="1:1" x14ac:dyDescent="0.45">
      <c r="A428" s="5" t="s">
        <v>673</v>
      </c>
    </row>
    <row r="429" spans="1:1" x14ac:dyDescent="0.45">
      <c r="A429" s="5" t="s">
        <v>674</v>
      </c>
    </row>
    <row r="430" spans="1:1" x14ac:dyDescent="0.45">
      <c r="A430" s="5" t="s">
        <v>675</v>
      </c>
    </row>
    <row r="431" spans="1:1" x14ac:dyDescent="0.45">
      <c r="A431" s="5" t="s">
        <v>676</v>
      </c>
    </row>
    <row r="432" spans="1:1" x14ac:dyDescent="0.45">
      <c r="A432" s="5" t="s">
        <v>316</v>
      </c>
    </row>
    <row r="433" spans="1:1" x14ac:dyDescent="0.45">
      <c r="A433" s="5" t="s">
        <v>317</v>
      </c>
    </row>
    <row r="434" spans="1:1" x14ac:dyDescent="0.45">
      <c r="A434" s="5" t="s">
        <v>318</v>
      </c>
    </row>
    <row r="435" spans="1:1" x14ac:dyDescent="0.45">
      <c r="A435" s="5" t="s">
        <v>319</v>
      </c>
    </row>
    <row r="436" spans="1:1" x14ac:dyDescent="0.45">
      <c r="A436" s="5" t="s">
        <v>332</v>
      </c>
    </row>
    <row r="437" spans="1:1" x14ac:dyDescent="0.45">
      <c r="A437" s="5" t="s">
        <v>333</v>
      </c>
    </row>
    <row r="438" spans="1:1" x14ac:dyDescent="0.45">
      <c r="A438" s="5" t="s">
        <v>334</v>
      </c>
    </row>
    <row r="439" spans="1:1" x14ac:dyDescent="0.45">
      <c r="A439" s="5" t="s">
        <v>335</v>
      </c>
    </row>
    <row r="440" spans="1:1" x14ac:dyDescent="0.45">
      <c r="A440" s="5" t="s">
        <v>336</v>
      </c>
    </row>
    <row r="441" spans="1:1" x14ac:dyDescent="0.45">
      <c r="A441" s="5" t="s">
        <v>337</v>
      </c>
    </row>
    <row r="442" spans="1:1" x14ac:dyDescent="0.45">
      <c r="A442" s="5" t="s">
        <v>338</v>
      </c>
    </row>
    <row r="443" spans="1:1" x14ac:dyDescent="0.45">
      <c r="A443" s="5" t="s">
        <v>513</v>
      </c>
    </row>
    <row r="444" spans="1:1" x14ac:dyDescent="0.45">
      <c r="A444" s="5" t="s">
        <v>514</v>
      </c>
    </row>
    <row r="445" spans="1:1" x14ac:dyDescent="0.45">
      <c r="A445" s="5" t="s">
        <v>515</v>
      </c>
    </row>
    <row r="446" spans="1:1" x14ac:dyDescent="0.45">
      <c r="A446" s="5" t="s">
        <v>516</v>
      </c>
    </row>
    <row r="447" spans="1:1" x14ac:dyDescent="0.45">
      <c r="A447" s="5" t="s">
        <v>517</v>
      </c>
    </row>
    <row r="448" spans="1:1" x14ac:dyDescent="0.45">
      <c r="A448" s="5" t="s">
        <v>451</v>
      </c>
    </row>
    <row r="449" spans="1:1" x14ac:dyDescent="0.45">
      <c r="A449" s="5" t="s">
        <v>518</v>
      </c>
    </row>
    <row r="450" spans="1:1" x14ac:dyDescent="0.45">
      <c r="A450" s="5" t="s">
        <v>911</v>
      </c>
    </row>
    <row r="451" spans="1:1" x14ac:dyDescent="0.45">
      <c r="A451" s="5" t="s">
        <v>912</v>
      </c>
    </row>
    <row r="452" spans="1:1" x14ac:dyDescent="0.45">
      <c r="A452" s="5" t="s">
        <v>339</v>
      </c>
    </row>
    <row r="453" spans="1:1" x14ac:dyDescent="0.45">
      <c r="A453" s="5" t="s">
        <v>913</v>
      </c>
    </row>
    <row r="454" spans="1:1" x14ac:dyDescent="0.45">
      <c r="A454" s="5" t="s">
        <v>1094</v>
      </c>
    </row>
    <row r="455" spans="1:1" x14ac:dyDescent="0.45">
      <c r="A455" s="5" t="s">
        <v>677</v>
      </c>
    </row>
    <row r="456" spans="1:1" x14ac:dyDescent="0.45">
      <c r="A456" s="5" t="s">
        <v>890</v>
      </c>
    </row>
    <row r="457" spans="1:1" x14ac:dyDescent="0.45">
      <c r="A457" s="5" t="s">
        <v>436</v>
      </c>
    </row>
    <row r="458" spans="1:1" x14ac:dyDescent="0.45">
      <c r="A458" s="5" t="s">
        <v>437</v>
      </c>
    </row>
    <row r="459" spans="1:1" x14ac:dyDescent="0.45">
      <c r="A459" s="5" t="s">
        <v>891</v>
      </c>
    </row>
    <row r="460" spans="1:1" x14ac:dyDescent="0.45">
      <c r="A460" s="5" t="s">
        <v>309</v>
      </c>
    </row>
    <row r="461" spans="1:1" x14ac:dyDescent="0.45">
      <c r="A461" s="5" t="s">
        <v>440</v>
      </c>
    </row>
    <row r="462" spans="1:1" x14ac:dyDescent="0.45">
      <c r="A462" s="5" t="s">
        <v>934</v>
      </c>
    </row>
    <row r="463" spans="1:1" x14ac:dyDescent="0.45">
      <c r="A463" s="5" t="s">
        <v>935</v>
      </c>
    </row>
    <row r="464" spans="1:1" x14ac:dyDescent="0.45">
      <c r="A464" s="5" t="s">
        <v>936</v>
      </c>
    </row>
    <row r="465" spans="1:1" x14ac:dyDescent="0.45">
      <c r="A465" s="5" t="s">
        <v>368</v>
      </c>
    </row>
    <row r="466" spans="1:1" x14ac:dyDescent="0.45">
      <c r="A466" s="5" t="s">
        <v>937</v>
      </c>
    </row>
    <row r="467" spans="1:1" x14ac:dyDescent="0.45">
      <c r="A467" s="5" t="s">
        <v>938</v>
      </c>
    </row>
    <row r="468" spans="1:1" x14ac:dyDescent="0.45">
      <c r="A468" s="5" t="s">
        <v>939</v>
      </c>
    </row>
    <row r="469" spans="1:1" x14ac:dyDescent="0.45">
      <c r="A469" s="5" t="s">
        <v>940</v>
      </c>
    </row>
    <row r="470" spans="1:1" x14ac:dyDescent="0.45">
      <c r="A470" s="5" t="s">
        <v>941</v>
      </c>
    </row>
    <row r="471" spans="1:1" x14ac:dyDescent="0.45">
      <c r="A471" s="5" t="s">
        <v>942</v>
      </c>
    </row>
    <row r="472" spans="1:1" x14ac:dyDescent="0.45">
      <c r="A472" s="5" t="s">
        <v>943</v>
      </c>
    </row>
    <row r="473" spans="1:1" x14ac:dyDescent="0.45">
      <c r="A473" s="5" t="s">
        <v>944</v>
      </c>
    </row>
    <row r="474" spans="1:1" x14ac:dyDescent="0.45">
      <c r="A474" s="5" t="s">
        <v>945</v>
      </c>
    </row>
    <row r="475" spans="1:1" x14ac:dyDescent="0.45">
      <c r="A475" s="5" t="s">
        <v>946</v>
      </c>
    </row>
    <row r="476" spans="1:1" x14ac:dyDescent="0.45">
      <c r="A476" s="5" t="s">
        <v>947</v>
      </c>
    </row>
    <row r="477" spans="1:1" x14ac:dyDescent="0.45">
      <c r="A477" s="5" t="s">
        <v>450</v>
      </c>
    </row>
    <row r="478" spans="1:1" x14ac:dyDescent="0.45">
      <c r="A478" s="5" t="s">
        <v>340</v>
      </c>
    </row>
    <row r="479" spans="1:1" x14ac:dyDescent="0.45">
      <c r="A479" s="5" t="s">
        <v>429</v>
      </c>
    </row>
    <row r="480" spans="1:1" x14ac:dyDescent="0.45">
      <c r="A480" s="5" t="s">
        <v>678</v>
      </c>
    </row>
    <row r="481" spans="1:1" x14ac:dyDescent="0.45">
      <c r="A481" s="5" t="s">
        <v>679</v>
      </c>
    </row>
    <row r="482" spans="1:1" x14ac:dyDescent="0.45">
      <c r="A482" s="5" t="s">
        <v>680</v>
      </c>
    </row>
    <row r="483" spans="1:1" x14ac:dyDescent="0.45">
      <c r="A483" s="5" t="s">
        <v>341</v>
      </c>
    </row>
    <row r="484" spans="1:1" x14ac:dyDescent="0.45">
      <c r="A484" s="5" t="s">
        <v>240</v>
      </c>
    </row>
    <row r="485" spans="1:1" x14ac:dyDescent="0.45">
      <c r="A485" s="5" t="s">
        <v>876</v>
      </c>
    </row>
    <row r="486" spans="1:1" x14ac:dyDescent="0.45">
      <c r="A486" s="5" t="s">
        <v>877</v>
      </c>
    </row>
    <row r="487" spans="1:1" x14ac:dyDescent="0.45">
      <c r="A487" s="5" t="s">
        <v>878</v>
      </c>
    </row>
    <row r="488" spans="1:1" x14ac:dyDescent="0.45">
      <c r="A488" s="5" t="s">
        <v>879</v>
      </c>
    </row>
    <row r="489" spans="1:1" x14ac:dyDescent="0.45">
      <c r="A489" s="5" t="s">
        <v>880</v>
      </c>
    </row>
    <row r="490" spans="1:1" x14ac:dyDescent="0.45">
      <c r="A490" s="5" t="s">
        <v>881</v>
      </c>
    </row>
    <row r="491" spans="1:1" x14ac:dyDescent="0.45">
      <c r="A491" s="5" t="s">
        <v>882</v>
      </c>
    </row>
    <row r="492" spans="1:1" x14ac:dyDescent="0.45">
      <c r="A492" s="5" t="s">
        <v>948</v>
      </c>
    </row>
    <row r="493" spans="1:1" x14ac:dyDescent="0.45">
      <c r="A493" s="5" t="s">
        <v>949</v>
      </c>
    </row>
    <row r="494" spans="1:1" x14ac:dyDescent="0.45">
      <c r="A494" s="5" t="s">
        <v>441</v>
      </c>
    </row>
    <row r="495" spans="1:1" x14ac:dyDescent="0.45">
      <c r="A495" s="5" t="s">
        <v>950</v>
      </c>
    </row>
    <row r="496" spans="1:1" x14ac:dyDescent="0.45">
      <c r="A496" s="5" t="s">
        <v>951</v>
      </c>
    </row>
    <row r="497" spans="1:1" x14ac:dyDescent="0.45">
      <c r="A497" s="5" t="s">
        <v>342</v>
      </c>
    </row>
    <row r="498" spans="1:1" x14ac:dyDescent="0.45">
      <c r="A498" s="5" t="s">
        <v>952</v>
      </c>
    </row>
    <row r="499" spans="1:1" x14ac:dyDescent="0.45">
      <c r="A499" s="5" t="s">
        <v>953</v>
      </c>
    </row>
    <row r="500" spans="1:1" x14ac:dyDescent="0.45">
      <c r="A500" s="5" t="s">
        <v>954</v>
      </c>
    </row>
    <row r="501" spans="1:1" x14ac:dyDescent="0.45">
      <c r="A501" s="5" t="s">
        <v>955</v>
      </c>
    </row>
    <row r="502" spans="1:1" x14ac:dyDescent="0.45">
      <c r="A502" s="5" t="s">
        <v>956</v>
      </c>
    </row>
    <row r="503" spans="1:1" x14ac:dyDescent="0.45">
      <c r="A503" s="5" t="s">
        <v>957</v>
      </c>
    </row>
    <row r="504" spans="1:1" x14ac:dyDescent="0.45">
      <c r="A504" s="5" t="s">
        <v>958</v>
      </c>
    </row>
    <row r="505" spans="1:1" x14ac:dyDescent="0.45">
      <c r="A505" s="5" t="s">
        <v>959</v>
      </c>
    </row>
    <row r="506" spans="1:1" x14ac:dyDescent="0.45">
      <c r="A506" s="5" t="s">
        <v>356</v>
      </c>
    </row>
    <row r="507" spans="1:1" x14ac:dyDescent="0.45">
      <c r="A507" s="5" t="s">
        <v>387</v>
      </c>
    </row>
    <row r="508" spans="1:1" x14ac:dyDescent="0.45">
      <c r="A508" s="5" t="s">
        <v>892</v>
      </c>
    </row>
    <row r="509" spans="1:1" x14ac:dyDescent="0.45">
      <c r="A509" s="5" t="s">
        <v>893</v>
      </c>
    </row>
    <row r="510" spans="1:1" x14ac:dyDescent="0.45">
      <c r="A510" s="5" t="s">
        <v>659</v>
      </c>
    </row>
    <row r="511" spans="1:1" x14ac:dyDescent="0.45">
      <c r="A511" s="5" t="s">
        <v>453</v>
      </c>
    </row>
    <row r="512" spans="1:1" x14ac:dyDescent="0.45">
      <c r="A512" s="5" t="s">
        <v>795</v>
      </c>
    </row>
    <row r="513" spans="1:1" x14ac:dyDescent="0.45">
      <c r="A513" s="5" t="s">
        <v>796</v>
      </c>
    </row>
    <row r="514" spans="1:1" x14ac:dyDescent="0.45">
      <c r="A514" s="5" t="s">
        <v>797</v>
      </c>
    </row>
    <row r="515" spans="1:1" x14ac:dyDescent="0.45">
      <c r="A515" s="5" t="s">
        <v>681</v>
      </c>
    </row>
    <row r="516" spans="1:1" x14ac:dyDescent="0.45">
      <c r="A516" s="5" t="s">
        <v>682</v>
      </c>
    </row>
    <row r="517" spans="1:1" x14ac:dyDescent="0.45">
      <c r="A517" s="5" t="s">
        <v>683</v>
      </c>
    </row>
    <row r="518" spans="1:1" x14ac:dyDescent="0.45">
      <c r="A518" s="5" t="s">
        <v>360</v>
      </c>
    </row>
    <row r="519" spans="1:1" x14ac:dyDescent="0.45">
      <c r="A519" s="5" t="s">
        <v>363</v>
      </c>
    </row>
    <row r="520" spans="1:1" x14ac:dyDescent="0.45">
      <c r="A520" s="5" t="s">
        <v>690</v>
      </c>
    </row>
    <row r="521" spans="1:1" x14ac:dyDescent="0.45">
      <c r="A521" s="5" t="s">
        <v>691</v>
      </c>
    </row>
    <row r="522" spans="1:1" x14ac:dyDescent="0.45">
      <c r="A522" s="5" t="s">
        <v>692</v>
      </c>
    </row>
    <row r="523" spans="1:1" x14ac:dyDescent="0.45">
      <c r="A523" s="5" t="s">
        <v>693</v>
      </c>
    </row>
    <row r="524" spans="1:1" x14ac:dyDescent="0.45">
      <c r="A524" s="5" t="s">
        <v>694</v>
      </c>
    </row>
    <row r="525" spans="1:1" x14ac:dyDescent="0.45">
      <c r="A525" s="5" t="s">
        <v>695</v>
      </c>
    </row>
    <row r="526" spans="1:1" x14ac:dyDescent="0.45">
      <c r="A526" s="5" t="s">
        <v>852</v>
      </c>
    </row>
    <row r="527" spans="1:1" x14ac:dyDescent="0.45">
      <c r="A527" s="5" t="s">
        <v>798</v>
      </c>
    </row>
    <row r="528" spans="1:1" x14ac:dyDescent="0.45">
      <c r="A528" s="5" t="s">
        <v>454</v>
      </c>
    </row>
    <row r="529" spans="1:1" x14ac:dyDescent="0.45">
      <c r="A529" s="5" t="s">
        <v>684</v>
      </c>
    </row>
    <row r="530" spans="1:1" x14ac:dyDescent="0.45">
      <c r="A530" s="5" t="s">
        <v>799</v>
      </c>
    </row>
    <row r="531" spans="1:1" x14ac:dyDescent="0.45">
      <c r="A531" s="5" t="s">
        <v>800</v>
      </c>
    </row>
    <row r="532" spans="1:1" x14ac:dyDescent="0.45">
      <c r="A532" s="5" t="s">
        <v>801</v>
      </c>
    </row>
    <row r="533" spans="1:1" x14ac:dyDescent="0.45">
      <c r="A533" s="5" t="s">
        <v>455</v>
      </c>
    </row>
    <row r="534" spans="1:1" x14ac:dyDescent="0.45">
      <c r="A534" s="5" t="s">
        <v>802</v>
      </c>
    </row>
    <row r="535" spans="1:1" x14ac:dyDescent="0.45">
      <c r="A535" s="5" t="s">
        <v>803</v>
      </c>
    </row>
    <row r="536" spans="1:1" x14ac:dyDescent="0.45">
      <c r="A536" s="5" t="s">
        <v>804</v>
      </c>
    </row>
    <row r="537" spans="1:1" x14ac:dyDescent="0.45">
      <c r="A537" s="5" t="s">
        <v>685</v>
      </c>
    </row>
    <row r="538" spans="1:1" x14ac:dyDescent="0.45">
      <c r="A538" s="5" t="s">
        <v>686</v>
      </c>
    </row>
    <row r="539" spans="1:1" x14ac:dyDescent="0.45">
      <c r="A539" s="5" t="s">
        <v>716</v>
      </c>
    </row>
    <row r="540" spans="1:1" x14ac:dyDescent="0.45">
      <c r="A540" s="5" t="s">
        <v>717</v>
      </c>
    </row>
    <row r="541" spans="1:1" x14ac:dyDescent="0.45">
      <c r="A541" s="5" t="s">
        <v>456</v>
      </c>
    </row>
    <row r="542" spans="1:1" x14ac:dyDescent="0.45">
      <c r="A542" s="5" t="s">
        <v>457</v>
      </c>
    </row>
    <row r="543" spans="1:1" x14ac:dyDescent="0.45">
      <c r="A543" s="5" t="s">
        <v>805</v>
      </c>
    </row>
    <row r="544" spans="1:1" x14ac:dyDescent="0.45">
      <c r="A544" s="5" t="s">
        <v>806</v>
      </c>
    </row>
    <row r="545" spans="1:1" x14ac:dyDescent="0.45">
      <c r="A545" s="5" t="s">
        <v>718</v>
      </c>
    </row>
    <row r="546" spans="1:1" x14ac:dyDescent="0.45">
      <c r="A546" s="5" t="s">
        <v>719</v>
      </c>
    </row>
    <row r="547" spans="1:1" x14ac:dyDescent="0.45">
      <c r="A547" s="5" t="s">
        <v>720</v>
      </c>
    </row>
    <row r="548" spans="1:1" x14ac:dyDescent="0.45">
      <c r="A548" s="5" t="s">
        <v>721</v>
      </c>
    </row>
    <row r="549" spans="1:1" x14ac:dyDescent="0.45">
      <c r="A549" s="5" t="s">
        <v>244</v>
      </c>
    </row>
    <row r="550" spans="1:1" x14ac:dyDescent="0.45">
      <c r="A550" s="5" t="s">
        <v>432</v>
      </c>
    </row>
    <row r="551" spans="1:1" x14ac:dyDescent="0.45">
      <c r="A551" s="5" t="s">
        <v>431</v>
      </c>
    </row>
    <row r="552" spans="1:1" x14ac:dyDescent="0.45">
      <c r="A552" s="5" t="s">
        <v>430</v>
      </c>
    </row>
    <row r="553" spans="1:1" x14ac:dyDescent="0.45">
      <c r="A553" s="5" t="s">
        <v>646</v>
      </c>
    </row>
    <row r="554" spans="1:1" x14ac:dyDescent="0.45">
      <c r="A554" s="5" t="s">
        <v>722</v>
      </c>
    </row>
    <row r="555" spans="1:1" x14ac:dyDescent="0.45">
      <c r="A555" s="5" t="s">
        <v>723</v>
      </c>
    </row>
    <row r="556" spans="1:1" x14ac:dyDescent="0.45">
      <c r="A556" s="5" t="s">
        <v>724</v>
      </c>
    </row>
    <row r="557" spans="1:1" x14ac:dyDescent="0.45">
      <c r="A557" s="5" t="s">
        <v>1081</v>
      </c>
    </row>
    <row r="558" spans="1:1" x14ac:dyDescent="0.45">
      <c r="A558" s="5" t="s">
        <v>1082</v>
      </c>
    </row>
    <row r="559" spans="1:1" x14ac:dyDescent="0.45">
      <c r="A559" s="5" t="s">
        <v>707</v>
      </c>
    </row>
    <row r="560" spans="1:1" x14ac:dyDescent="0.45">
      <c r="A560" s="5" t="s">
        <v>708</v>
      </c>
    </row>
    <row r="561" spans="1:1" x14ac:dyDescent="0.45">
      <c r="A561" s="5" t="s">
        <v>522</v>
      </c>
    </row>
    <row r="562" spans="1:1" x14ac:dyDescent="0.45">
      <c r="A562" s="5" t="s">
        <v>894</v>
      </c>
    </row>
    <row r="563" spans="1:1" x14ac:dyDescent="0.45">
      <c r="A563" s="5" t="s">
        <v>448</v>
      </c>
    </row>
    <row r="564" spans="1:1" x14ac:dyDescent="0.45">
      <c r="A564" s="5" t="s">
        <v>519</v>
      </c>
    </row>
    <row r="565" spans="1:1" x14ac:dyDescent="0.45">
      <c r="A565" s="5" t="s">
        <v>377</v>
      </c>
    </row>
    <row r="566" spans="1:1" x14ac:dyDescent="0.45">
      <c r="A566" s="5" t="s">
        <v>303</v>
      </c>
    </row>
    <row r="567" spans="1:1" x14ac:dyDescent="0.45">
      <c r="A567" s="5" t="s">
        <v>914</v>
      </c>
    </row>
    <row r="568" spans="1:1" x14ac:dyDescent="0.45">
      <c r="A568" s="5" t="s">
        <v>725</v>
      </c>
    </row>
    <row r="569" spans="1:1" x14ac:dyDescent="0.45">
      <c r="A569" s="5" t="s">
        <v>1149</v>
      </c>
    </row>
    <row r="570" spans="1:1" x14ac:dyDescent="0.45">
      <c r="A570" s="5" t="s">
        <v>726</v>
      </c>
    </row>
    <row r="571" spans="1:1" x14ac:dyDescent="0.45">
      <c r="A571" s="5" t="s">
        <v>727</v>
      </c>
    </row>
    <row r="572" spans="1:1" x14ac:dyDescent="0.45">
      <c r="A572" s="5" t="s">
        <v>728</v>
      </c>
    </row>
    <row r="573" spans="1:1" x14ac:dyDescent="0.45">
      <c r="A573" s="5" t="s">
        <v>915</v>
      </c>
    </row>
    <row r="574" spans="1:1" x14ac:dyDescent="0.45">
      <c r="A574" s="5" t="s">
        <v>916</v>
      </c>
    </row>
    <row r="575" spans="1:1" x14ac:dyDescent="0.45">
      <c r="A575" s="5" t="s">
        <v>960</v>
      </c>
    </row>
    <row r="576" spans="1:1" x14ac:dyDescent="0.45">
      <c r="A576" s="5" t="s">
        <v>961</v>
      </c>
    </row>
    <row r="577" spans="1:1" x14ac:dyDescent="0.45">
      <c r="A577" s="5" t="s">
        <v>917</v>
      </c>
    </row>
    <row r="578" spans="1:1" x14ac:dyDescent="0.45">
      <c r="A578" s="5" t="s">
        <v>962</v>
      </c>
    </row>
    <row r="579" spans="1:1" x14ac:dyDescent="0.45">
      <c r="A579" s="5" t="s">
        <v>388</v>
      </c>
    </row>
    <row r="580" spans="1:1" x14ac:dyDescent="0.45">
      <c r="A580" s="5" t="s">
        <v>343</v>
      </c>
    </row>
    <row r="581" spans="1:1" x14ac:dyDescent="0.45">
      <c r="A581" s="5" t="s">
        <v>635</v>
      </c>
    </row>
    <row r="582" spans="1:1" x14ac:dyDescent="0.45">
      <c r="A582" s="5" t="s">
        <v>344</v>
      </c>
    </row>
    <row r="583" spans="1:1" x14ac:dyDescent="0.45">
      <c r="A583" s="5" t="s">
        <v>520</v>
      </c>
    </row>
    <row r="584" spans="1:1" x14ac:dyDescent="0.45">
      <c r="A584" s="5" t="s">
        <v>807</v>
      </c>
    </row>
    <row r="585" spans="1:1" x14ac:dyDescent="0.45">
      <c r="A585" s="5" t="s">
        <v>808</v>
      </c>
    </row>
    <row r="586" spans="1:1" x14ac:dyDescent="0.45">
      <c r="A586" s="5" t="s">
        <v>809</v>
      </c>
    </row>
    <row r="587" spans="1:1" x14ac:dyDescent="0.45">
      <c r="A587" s="5" t="s">
        <v>729</v>
      </c>
    </row>
    <row r="588" spans="1:1" x14ac:dyDescent="0.45">
      <c r="A588" s="5" t="s">
        <v>730</v>
      </c>
    </row>
    <row r="589" spans="1:1" x14ac:dyDescent="0.45">
      <c r="A589" s="5" t="s">
        <v>345</v>
      </c>
    </row>
    <row r="590" spans="1:1" x14ac:dyDescent="0.45">
      <c r="A590" s="5" t="s">
        <v>654</v>
      </c>
    </row>
    <row r="591" spans="1:1" x14ac:dyDescent="0.45">
      <c r="A591" s="5" t="s">
        <v>645</v>
      </c>
    </row>
    <row r="592" spans="1:1" x14ac:dyDescent="0.45">
      <c r="A592" s="5" t="s">
        <v>731</v>
      </c>
    </row>
    <row r="593" spans="1:1" x14ac:dyDescent="0.45">
      <c r="A593" s="5" t="s">
        <v>732</v>
      </c>
    </row>
    <row r="594" spans="1:1" x14ac:dyDescent="0.45">
      <c r="A594" s="5" t="s">
        <v>872</v>
      </c>
    </row>
    <row r="595" spans="1:1" x14ac:dyDescent="0.45">
      <c r="A595" s="5" t="s">
        <v>883</v>
      </c>
    </row>
    <row r="596" spans="1:1" x14ac:dyDescent="0.45">
      <c r="A596" s="5" t="s">
        <v>873</v>
      </c>
    </row>
    <row r="597" spans="1:1" x14ac:dyDescent="0.45">
      <c r="A597" s="5" t="s">
        <v>874</v>
      </c>
    </row>
    <row r="598" spans="1:1" x14ac:dyDescent="0.45">
      <c r="A598" s="5" t="s">
        <v>963</v>
      </c>
    </row>
    <row r="599" spans="1:1" x14ac:dyDescent="0.45">
      <c r="A599" s="5" t="s">
        <v>964</v>
      </c>
    </row>
    <row r="600" spans="1:1" x14ac:dyDescent="0.45">
      <c r="A600" s="5" t="s">
        <v>965</v>
      </c>
    </row>
    <row r="601" spans="1:1" x14ac:dyDescent="0.45">
      <c r="A601" s="5" t="s">
        <v>966</v>
      </c>
    </row>
    <row r="602" spans="1:1" x14ac:dyDescent="0.45">
      <c r="A602" s="5" t="s">
        <v>967</v>
      </c>
    </row>
    <row r="603" spans="1:1" x14ac:dyDescent="0.45">
      <c r="A603" s="5" t="s">
        <v>968</v>
      </c>
    </row>
    <row r="604" spans="1:1" x14ac:dyDescent="0.45">
      <c r="A604" s="5" t="s">
        <v>969</v>
      </c>
    </row>
    <row r="605" spans="1:1" x14ac:dyDescent="0.45">
      <c r="A605" s="5" t="s">
        <v>970</v>
      </c>
    </row>
    <row r="606" spans="1:1" x14ac:dyDescent="0.45">
      <c r="A606" s="5" t="s">
        <v>869</v>
      </c>
    </row>
    <row r="607" spans="1:1" x14ac:dyDescent="0.45">
      <c r="A607" s="5" t="s">
        <v>884</v>
      </c>
    </row>
    <row r="608" spans="1:1" x14ac:dyDescent="0.45">
      <c r="A608" s="5" t="s">
        <v>885</v>
      </c>
    </row>
    <row r="609" spans="1:1" x14ac:dyDescent="0.45">
      <c r="A609" s="5" t="s">
        <v>733</v>
      </c>
    </row>
    <row r="610" spans="1:1" x14ac:dyDescent="0.45">
      <c r="A610" s="5" t="s">
        <v>734</v>
      </c>
    </row>
    <row r="611" spans="1:1" x14ac:dyDescent="0.45">
      <c r="A611" s="5" t="s">
        <v>735</v>
      </c>
    </row>
    <row r="612" spans="1:1" x14ac:dyDescent="0.45">
      <c r="A612" s="5" t="s">
        <v>458</v>
      </c>
    </row>
    <row r="613" spans="1:1" x14ac:dyDescent="0.45">
      <c r="A613" s="5" t="s">
        <v>736</v>
      </c>
    </row>
    <row r="614" spans="1:1" x14ac:dyDescent="0.45">
      <c r="A614" s="5" t="s">
        <v>737</v>
      </c>
    </row>
    <row r="615" spans="1:1" x14ac:dyDescent="0.45">
      <c r="A615" s="5" t="s">
        <v>810</v>
      </c>
    </row>
    <row r="616" spans="1:1" x14ac:dyDescent="0.45">
      <c r="A616" s="5" t="s">
        <v>257</v>
      </c>
    </row>
    <row r="617" spans="1:1" x14ac:dyDescent="0.45">
      <c r="A617" s="5" t="s">
        <v>262</v>
      </c>
    </row>
    <row r="618" spans="1:1" x14ac:dyDescent="0.45">
      <c r="A618" s="5" t="s">
        <v>267</v>
      </c>
    </row>
    <row r="619" spans="1:1" x14ac:dyDescent="0.45">
      <c r="A619" s="5" t="s">
        <v>272</v>
      </c>
    </row>
    <row r="620" spans="1:1" x14ac:dyDescent="0.45">
      <c r="A620" s="5" t="s">
        <v>1095</v>
      </c>
    </row>
    <row r="621" spans="1:1" x14ac:dyDescent="0.45">
      <c r="A621" s="5" t="s">
        <v>1096</v>
      </c>
    </row>
    <row r="622" spans="1:1" x14ac:dyDescent="0.45">
      <c r="A622" s="5" t="s">
        <v>738</v>
      </c>
    </row>
    <row r="623" spans="1:1" x14ac:dyDescent="0.45">
      <c r="A623" s="5" t="s">
        <v>1097</v>
      </c>
    </row>
    <row r="624" spans="1:1" x14ac:dyDescent="0.45">
      <c r="A624" s="5" t="s">
        <v>971</v>
      </c>
    </row>
    <row r="625" spans="1:1" x14ac:dyDescent="0.45">
      <c r="A625" s="5" t="s">
        <v>972</v>
      </c>
    </row>
    <row r="626" spans="1:1" x14ac:dyDescent="0.45">
      <c r="A626" s="5" t="s">
        <v>640</v>
      </c>
    </row>
    <row r="627" spans="1:1" x14ac:dyDescent="0.45">
      <c r="A627" s="5" t="s">
        <v>973</v>
      </c>
    </row>
    <row r="628" spans="1:1" x14ac:dyDescent="0.45">
      <c r="A628" s="5" t="s">
        <v>918</v>
      </c>
    </row>
    <row r="629" spans="1:1" x14ac:dyDescent="0.45">
      <c r="A629" s="5" t="s">
        <v>862</v>
      </c>
    </row>
    <row r="630" spans="1:1" x14ac:dyDescent="0.45">
      <c r="A630" s="5" t="s">
        <v>870</v>
      </c>
    </row>
    <row r="631" spans="1:1" x14ac:dyDescent="0.45">
      <c r="A631" s="5" t="s">
        <v>459</v>
      </c>
    </row>
    <row r="632" spans="1:1" x14ac:dyDescent="0.45">
      <c r="A632" s="5" t="s">
        <v>739</v>
      </c>
    </row>
    <row r="633" spans="1:1" x14ac:dyDescent="0.45">
      <c r="A633" s="5" t="s">
        <v>811</v>
      </c>
    </row>
    <row r="634" spans="1:1" x14ac:dyDescent="0.45">
      <c r="A634" s="5" t="s">
        <v>740</v>
      </c>
    </row>
    <row r="635" spans="1:1" x14ac:dyDescent="0.45">
      <c r="A635" s="5" t="s">
        <v>741</v>
      </c>
    </row>
    <row r="636" spans="1:1" x14ac:dyDescent="0.45">
      <c r="A636" s="5" t="s">
        <v>742</v>
      </c>
    </row>
    <row r="637" spans="1:1" x14ac:dyDescent="0.45">
      <c r="A637" s="5" t="s">
        <v>856</v>
      </c>
    </row>
    <row r="638" spans="1:1" x14ac:dyDescent="0.45">
      <c r="A638" s="5" t="s">
        <v>1150</v>
      </c>
    </row>
    <row r="639" spans="1:1" x14ac:dyDescent="0.45">
      <c r="A639" s="5" t="s">
        <v>1151</v>
      </c>
    </row>
    <row r="640" spans="1:1" x14ac:dyDescent="0.45">
      <c r="A640" s="5" t="s">
        <v>974</v>
      </c>
    </row>
    <row r="641" spans="1:1" x14ac:dyDescent="0.45">
      <c r="A641" s="5" t="s">
        <v>975</v>
      </c>
    </row>
    <row r="642" spans="1:1" x14ac:dyDescent="0.45">
      <c r="A642" s="5" t="s">
        <v>976</v>
      </c>
    </row>
    <row r="643" spans="1:1" x14ac:dyDescent="0.45">
      <c r="A643" s="5" t="s">
        <v>919</v>
      </c>
    </row>
    <row r="644" spans="1:1" x14ac:dyDescent="0.45">
      <c r="A644" s="5" t="s">
        <v>743</v>
      </c>
    </row>
    <row r="645" spans="1:1" x14ac:dyDescent="0.45">
      <c r="A645" s="5" t="s">
        <v>977</v>
      </c>
    </row>
    <row r="646" spans="1:1" x14ac:dyDescent="0.45">
      <c r="A646" s="5" t="s">
        <v>978</v>
      </c>
    </row>
    <row r="647" spans="1:1" x14ac:dyDescent="0.45">
      <c r="A647" s="5" t="s">
        <v>979</v>
      </c>
    </row>
    <row r="648" spans="1:1" x14ac:dyDescent="0.45">
      <c r="A648" s="5" t="s">
        <v>920</v>
      </c>
    </row>
    <row r="649" spans="1:1" x14ac:dyDescent="0.45">
      <c r="A649" s="5" t="s">
        <v>346</v>
      </c>
    </row>
    <row r="650" spans="1:1" x14ac:dyDescent="0.45">
      <c r="A650" s="5" t="s">
        <v>636</v>
      </c>
    </row>
    <row r="651" spans="1:1" x14ac:dyDescent="0.45">
      <c r="A651" s="5" t="s">
        <v>347</v>
      </c>
    </row>
    <row r="652" spans="1:1" x14ac:dyDescent="0.45">
      <c r="A652" s="5" t="s">
        <v>812</v>
      </c>
    </row>
    <row r="653" spans="1:1" x14ac:dyDescent="0.45">
      <c r="A653" s="5" t="s">
        <v>813</v>
      </c>
    </row>
    <row r="654" spans="1:1" x14ac:dyDescent="0.45">
      <c r="A654" s="5" t="s">
        <v>348</v>
      </c>
    </row>
    <row r="655" spans="1:1" x14ac:dyDescent="0.45">
      <c r="A655" s="5" t="s">
        <v>349</v>
      </c>
    </row>
    <row r="656" spans="1:1" x14ac:dyDescent="0.45">
      <c r="A656" s="5" t="s">
        <v>921</v>
      </c>
    </row>
    <row r="657" spans="1:1" x14ac:dyDescent="0.45">
      <c r="A657" s="5" t="s">
        <v>980</v>
      </c>
    </row>
    <row r="658" spans="1:1" x14ac:dyDescent="0.45">
      <c r="A658" s="5" t="s">
        <v>1108</v>
      </c>
    </row>
    <row r="659" spans="1:1" x14ac:dyDescent="0.45">
      <c r="A659" s="5" t="s">
        <v>981</v>
      </c>
    </row>
    <row r="660" spans="1:1" x14ac:dyDescent="0.45">
      <c r="A660" s="5" t="s">
        <v>460</v>
      </c>
    </row>
    <row r="661" spans="1:1" x14ac:dyDescent="0.45">
      <c r="A661" s="5" t="s">
        <v>982</v>
      </c>
    </row>
    <row r="662" spans="1:1" x14ac:dyDescent="0.45">
      <c r="A662" s="5" t="s">
        <v>983</v>
      </c>
    </row>
    <row r="663" spans="1:1" x14ac:dyDescent="0.45">
      <c r="A663" s="5" t="s">
        <v>1083</v>
      </c>
    </row>
    <row r="664" spans="1:1" x14ac:dyDescent="0.45">
      <c r="A664" s="5" t="s">
        <v>984</v>
      </c>
    </row>
    <row r="665" spans="1:1" x14ac:dyDescent="0.45">
      <c r="A665" s="5" t="s">
        <v>985</v>
      </c>
    </row>
    <row r="666" spans="1:1" x14ac:dyDescent="0.45">
      <c r="A666" s="5" t="s">
        <v>744</v>
      </c>
    </row>
    <row r="667" spans="1:1" x14ac:dyDescent="0.45">
      <c r="A667" s="5" t="s">
        <v>814</v>
      </c>
    </row>
    <row r="668" spans="1:1" x14ac:dyDescent="0.45">
      <c r="A668" s="5" t="s">
        <v>1127</v>
      </c>
    </row>
    <row r="669" spans="1:1" x14ac:dyDescent="0.45">
      <c r="A669" s="5" t="s">
        <v>622</v>
      </c>
    </row>
    <row r="670" spans="1:1" x14ac:dyDescent="0.45">
      <c r="A670" s="5" t="s">
        <v>620</v>
      </c>
    </row>
    <row r="671" spans="1:1" x14ac:dyDescent="0.45">
      <c r="A671" s="5" t="s">
        <v>446</v>
      </c>
    </row>
    <row r="672" spans="1:1" x14ac:dyDescent="0.45">
      <c r="A672" s="5" t="s">
        <v>1152</v>
      </c>
    </row>
    <row r="673" spans="1:1" x14ac:dyDescent="0.45">
      <c r="A673" s="5" t="s">
        <v>461</v>
      </c>
    </row>
    <row r="674" spans="1:1" x14ac:dyDescent="0.45">
      <c r="A674" s="5" t="s">
        <v>745</v>
      </c>
    </row>
    <row r="675" spans="1:1" x14ac:dyDescent="0.45">
      <c r="A675" s="5" t="s">
        <v>746</v>
      </c>
    </row>
    <row r="676" spans="1:1" x14ac:dyDescent="0.45">
      <c r="A676" s="5" t="s">
        <v>747</v>
      </c>
    </row>
    <row r="677" spans="1:1" x14ac:dyDescent="0.45">
      <c r="A677" s="5" t="s">
        <v>350</v>
      </c>
    </row>
    <row r="678" spans="1:1" x14ac:dyDescent="0.45">
      <c r="A678" s="5" t="s">
        <v>276</v>
      </c>
    </row>
    <row r="679" spans="1:1" x14ac:dyDescent="0.45">
      <c r="A679" s="5" t="s">
        <v>275</v>
      </c>
    </row>
    <row r="680" spans="1:1" x14ac:dyDescent="0.45">
      <c r="A680" s="5" t="s">
        <v>274</v>
      </c>
    </row>
    <row r="681" spans="1:1" x14ac:dyDescent="0.45">
      <c r="A681" s="5" t="s">
        <v>462</v>
      </c>
    </row>
    <row r="682" spans="1:1" x14ac:dyDescent="0.45">
      <c r="A682" s="5" t="s">
        <v>748</v>
      </c>
    </row>
    <row r="683" spans="1:1" x14ac:dyDescent="0.45">
      <c r="A683" s="5" t="s">
        <v>749</v>
      </c>
    </row>
    <row r="684" spans="1:1" x14ac:dyDescent="0.45">
      <c r="A684" s="5" t="s">
        <v>750</v>
      </c>
    </row>
    <row r="685" spans="1:1" x14ac:dyDescent="0.45">
      <c r="A685" s="5" t="s">
        <v>895</v>
      </c>
    </row>
    <row r="686" spans="1:1" x14ac:dyDescent="0.45">
      <c r="A686" s="5" t="s">
        <v>1153</v>
      </c>
    </row>
    <row r="687" spans="1:1" x14ac:dyDescent="0.45">
      <c r="A687" s="5" t="s">
        <v>1154</v>
      </c>
    </row>
    <row r="688" spans="1:1" x14ac:dyDescent="0.45">
      <c r="A688" s="5" t="s">
        <v>1155</v>
      </c>
    </row>
    <row r="689" spans="1:1" x14ac:dyDescent="0.45">
      <c r="A689" s="5" t="s">
        <v>1156</v>
      </c>
    </row>
    <row r="690" spans="1:1" x14ac:dyDescent="0.45">
      <c r="A690" s="5" t="s">
        <v>1157</v>
      </c>
    </row>
    <row r="691" spans="1:1" x14ac:dyDescent="0.45">
      <c r="A691" s="5" t="s">
        <v>1158</v>
      </c>
    </row>
    <row r="692" spans="1:1" x14ac:dyDescent="0.45">
      <c r="A692" s="5" t="s">
        <v>1159</v>
      </c>
    </row>
    <row r="693" spans="1:1" x14ac:dyDescent="0.45">
      <c r="A693" s="5" t="s">
        <v>1160</v>
      </c>
    </row>
    <row r="694" spans="1:1" x14ac:dyDescent="0.45">
      <c r="A694" s="5" t="s">
        <v>1161</v>
      </c>
    </row>
    <row r="695" spans="1:1" x14ac:dyDescent="0.45">
      <c r="A695" s="5" t="s">
        <v>1162</v>
      </c>
    </row>
    <row r="696" spans="1:1" x14ac:dyDescent="0.45">
      <c r="A696" s="5" t="s">
        <v>1163</v>
      </c>
    </row>
    <row r="697" spans="1:1" x14ac:dyDescent="0.45">
      <c r="A697" s="5" t="s">
        <v>1164</v>
      </c>
    </row>
    <row r="698" spans="1:1" x14ac:dyDescent="0.45">
      <c r="A698" s="5" t="s">
        <v>1165</v>
      </c>
    </row>
    <row r="699" spans="1:1" x14ac:dyDescent="0.45">
      <c r="A699" s="5" t="s">
        <v>1166</v>
      </c>
    </row>
    <row r="700" spans="1:1" x14ac:dyDescent="0.45">
      <c r="A700" s="5" t="s">
        <v>1167</v>
      </c>
    </row>
    <row r="701" spans="1:1" x14ac:dyDescent="0.45">
      <c r="A701" s="5" t="s">
        <v>1168</v>
      </c>
    </row>
    <row r="702" spans="1:1" x14ac:dyDescent="0.45">
      <c r="A702" s="5" t="s">
        <v>1169</v>
      </c>
    </row>
    <row r="703" spans="1:1" x14ac:dyDescent="0.45">
      <c r="A703" s="5" t="s">
        <v>1170</v>
      </c>
    </row>
    <row r="704" spans="1:1" x14ac:dyDescent="0.45">
      <c r="A704" s="5" t="s">
        <v>1171</v>
      </c>
    </row>
    <row r="705" spans="1:1" x14ac:dyDescent="0.45">
      <c r="A705" s="5" t="s">
        <v>1172</v>
      </c>
    </row>
    <row r="706" spans="1:1" x14ac:dyDescent="0.45">
      <c r="A706" s="5" t="s">
        <v>1173</v>
      </c>
    </row>
    <row r="707" spans="1:1" x14ac:dyDescent="0.45">
      <c r="A707" s="5" t="s">
        <v>1174</v>
      </c>
    </row>
    <row r="708" spans="1:1" x14ac:dyDescent="0.45">
      <c r="A708" s="5" t="s">
        <v>896</v>
      </c>
    </row>
    <row r="709" spans="1:1" x14ac:dyDescent="0.45">
      <c r="A709" s="5" t="s">
        <v>897</v>
      </c>
    </row>
    <row r="710" spans="1:1" x14ac:dyDescent="0.45">
      <c r="A710" s="5" t="s">
        <v>1109</v>
      </c>
    </row>
    <row r="711" spans="1:1" x14ac:dyDescent="0.45">
      <c r="A711" s="5" t="s">
        <v>1110</v>
      </c>
    </row>
    <row r="712" spans="1:1" x14ac:dyDescent="0.45">
      <c r="A712" s="5" t="s">
        <v>1111</v>
      </c>
    </row>
    <row r="713" spans="1:1" x14ac:dyDescent="0.45">
      <c r="A713" s="5" t="s">
        <v>1112</v>
      </c>
    </row>
    <row r="714" spans="1:1" x14ac:dyDescent="0.45">
      <c r="A714" s="5" t="s">
        <v>1113</v>
      </c>
    </row>
    <row r="715" spans="1:1" x14ac:dyDescent="0.45">
      <c r="A715" s="5" t="s">
        <v>898</v>
      </c>
    </row>
    <row r="716" spans="1:1" x14ac:dyDescent="0.45">
      <c r="A716" s="5" t="s">
        <v>1114</v>
      </c>
    </row>
    <row r="717" spans="1:1" x14ac:dyDescent="0.45">
      <c r="A717" s="5" t="s">
        <v>1115</v>
      </c>
    </row>
    <row r="718" spans="1:1" x14ac:dyDescent="0.45">
      <c r="A718" s="5" t="s">
        <v>1116</v>
      </c>
    </row>
    <row r="719" spans="1:1" x14ac:dyDescent="0.45">
      <c r="A719" s="5" t="s">
        <v>1117</v>
      </c>
    </row>
    <row r="720" spans="1:1" x14ac:dyDescent="0.45">
      <c r="A720" s="5" t="s">
        <v>1118</v>
      </c>
    </row>
    <row r="721" spans="1:1" x14ac:dyDescent="0.45">
      <c r="A721" s="5" t="s">
        <v>1119</v>
      </c>
    </row>
    <row r="722" spans="1:1" x14ac:dyDescent="0.45">
      <c r="A722" s="5" t="s">
        <v>1120</v>
      </c>
    </row>
    <row r="723" spans="1:1" x14ac:dyDescent="0.45">
      <c r="A723" s="5" t="s">
        <v>1121</v>
      </c>
    </row>
    <row r="724" spans="1:1" x14ac:dyDescent="0.45">
      <c r="A724" s="5" t="s">
        <v>1122</v>
      </c>
    </row>
    <row r="725" spans="1:1" x14ac:dyDescent="0.45">
      <c r="A725" s="5" t="s">
        <v>1123</v>
      </c>
    </row>
    <row r="726" spans="1:1" x14ac:dyDescent="0.45">
      <c r="A726" s="5" t="s">
        <v>1124</v>
      </c>
    </row>
    <row r="727" spans="1:1" x14ac:dyDescent="0.45">
      <c r="A727" s="5" t="s">
        <v>1125</v>
      </c>
    </row>
    <row r="728" spans="1:1" x14ac:dyDescent="0.45">
      <c r="A728" s="5" t="s">
        <v>1126</v>
      </c>
    </row>
    <row r="729" spans="1:1" x14ac:dyDescent="0.45">
      <c r="A729" s="5" t="s">
        <v>301</v>
      </c>
    </row>
    <row r="730" spans="1:1" x14ac:dyDescent="0.45">
      <c r="A730" s="5" t="s">
        <v>986</v>
      </c>
    </row>
    <row r="731" spans="1:1" x14ac:dyDescent="0.45">
      <c r="A731" s="5" t="s">
        <v>987</v>
      </c>
    </row>
    <row r="732" spans="1:1" x14ac:dyDescent="0.45">
      <c r="A732" s="5" t="s">
        <v>291</v>
      </c>
    </row>
    <row r="733" spans="1:1" x14ac:dyDescent="0.45">
      <c r="A733" s="5" t="s">
        <v>1029</v>
      </c>
    </row>
    <row r="734" spans="1:1" x14ac:dyDescent="0.45">
      <c r="A734" s="5" t="s">
        <v>1030</v>
      </c>
    </row>
    <row r="735" spans="1:1" x14ac:dyDescent="0.45">
      <c r="A735" s="5" t="s">
        <v>751</v>
      </c>
    </row>
    <row r="736" spans="1:1" x14ac:dyDescent="0.45">
      <c r="A736" s="5" t="s">
        <v>752</v>
      </c>
    </row>
    <row r="737" spans="1:1" x14ac:dyDescent="0.45">
      <c r="A737" s="5" t="s">
        <v>753</v>
      </c>
    </row>
    <row r="738" spans="1:1" x14ac:dyDescent="0.45">
      <c r="A738" s="5" t="s">
        <v>304</v>
      </c>
    </row>
    <row r="739" spans="1:1" x14ac:dyDescent="0.45">
      <c r="A739" s="5" t="s">
        <v>754</v>
      </c>
    </row>
    <row r="740" spans="1:1" x14ac:dyDescent="0.45">
      <c r="A740" s="5" t="s">
        <v>1098</v>
      </c>
    </row>
    <row r="741" spans="1:1" x14ac:dyDescent="0.45">
      <c r="A741" s="5" t="s">
        <v>1099</v>
      </c>
    </row>
    <row r="742" spans="1:1" x14ac:dyDescent="0.45">
      <c r="A742" s="5" t="s">
        <v>1100</v>
      </c>
    </row>
    <row r="743" spans="1:1" x14ac:dyDescent="0.45">
      <c r="A743" s="5" t="s">
        <v>1101</v>
      </c>
    </row>
    <row r="744" spans="1:1" x14ac:dyDescent="0.45">
      <c r="A744" s="5" t="s">
        <v>1102</v>
      </c>
    </row>
    <row r="745" spans="1:1" x14ac:dyDescent="0.45">
      <c r="A745" s="5" t="s">
        <v>1103</v>
      </c>
    </row>
    <row r="746" spans="1:1" x14ac:dyDescent="0.45">
      <c r="A746" s="5" t="s">
        <v>1104</v>
      </c>
    </row>
    <row r="747" spans="1:1" x14ac:dyDescent="0.45">
      <c r="A747" s="5" t="s">
        <v>355</v>
      </c>
    </row>
    <row r="748" spans="1:1" x14ac:dyDescent="0.45">
      <c r="A748" s="5" t="s">
        <v>354</v>
      </c>
    </row>
    <row r="749" spans="1:1" x14ac:dyDescent="0.45">
      <c r="A749" s="5" t="s">
        <v>651</v>
      </c>
    </row>
    <row r="750" spans="1:1" x14ac:dyDescent="0.45">
      <c r="A750" s="5" t="s">
        <v>642</v>
      </c>
    </row>
    <row r="751" spans="1:1" x14ac:dyDescent="0.45">
      <c r="A751" s="5" t="s">
        <v>1105</v>
      </c>
    </row>
    <row r="752" spans="1:1" x14ac:dyDescent="0.45">
      <c r="A752" s="5" t="s">
        <v>439</v>
      </c>
    </row>
    <row r="753" spans="1:1" x14ac:dyDescent="0.45">
      <c r="A753" s="5" t="s">
        <v>755</v>
      </c>
    </row>
    <row r="754" spans="1:1" x14ac:dyDescent="0.45">
      <c r="A754" s="5" t="s">
        <v>656</v>
      </c>
    </row>
    <row r="755" spans="1:1" x14ac:dyDescent="0.45">
      <c r="A755" s="5" t="s">
        <v>899</v>
      </c>
    </row>
    <row r="756" spans="1:1" x14ac:dyDescent="0.45">
      <c r="A756" s="5" t="s">
        <v>900</v>
      </c>
    </row>
    <row r="757" spans="1:1" x14ac:dyDescent="0.45">
      <c r="A757" s="5" t="s">
        <v>756</v>
      </c>
    </row>
    <row r="758" spans="1:1" x14ac:dyDescent="0.45">
      <c r="A758" s="5" t="s">
        <v>367</v>
      </c>
    </row>
    <row r="759" spans="1:1" x14ac:dyDescent="0.45">
      <c r="A759" s="5" t="s">
        <v>922</v>
      </c>
    </row>
    <row r="760" spans="1:1" x14ac:dyDescent="0.45">
      <c r="A760" s="5" t="s">
        <v>757</v>
      </c>
    </row>
    <row r="761" spans="1:1" x14ac:dyDescent="0.45">
      <c r="A761" s="5" t="s">
        <v>351</v>
      </c>
    </row>
    <row r="762" spans="1:1" x14ac:dyDescent="0.45">
      <c r="A762" s="5" t="s">
        <v>352</v>
      </c>
    </row>
    <row r="763" spans="1:1" x14ac:dyDescent="0.45">
      <c r="A763" s="5" t="s">
        <v>392</v>
      </c>
    </row>
    <row r="764" spans="1:1" x14ac:dyDescent="0.45">
      <c r="A764" s="5" t="s">
        <v>820</v>
      </c>
    </row>
    <row r="765" spans="1:1" x14ac:dyDescent="0.45">
      <c r="A765" s="5" t="s">
        <v>821</v>
      </c>
    </row>
    <row r="766" spans="1:1" x14ac:dyDescent="0.45">
      <c r="A766" s="5" t="s">
        <v>653</v>
      </c>
    </row>
    <row r="767" spans="1:1" x14ac:dyDescent="0.45">
      <c r="A767" s="5" t="s">
        <v>644</v>
      </c>
    </row>
    <row r="768" spans="1:1" x14ac:dyDescent="0.45">
      <c r="A768" s="5" t="s">
        <v>447</v>
      </c>
    </row>
    <row r="769" spans="1:1" x14ac:dyDescent="0.45">
      <c r="A769" s="5" t="s">
        <v>822</v>
      </c>
    </row>
    <row r="770" spans="1:1" x14ac:dyDescent="0.45">
      <c r="A770" s="5" t="s">
        <v>823</v>
      </c>
    </row>
    <row r="771" spans="1:1" x14ac:dyDescent="0.45">
      <c r="A771" s="5" t="s">
        <v>824</v>
      </c>
    </row>
    <row r="772" spans="1:1" x14ac:dyDescent="0.45">
      <c r="A772" s="5" t="s">
        <v>825</v>
      </c>
    </row>
    <row r="773" spans="1:1" x14ac:dyDescent="0.45">
      <c r="A773" s="5" t="s">
        <v>826</v>
      </c>
    </row>
    <row r="774" spans="1:1" x14ac:dyDescent="0.45">
      <c r="A774" s="5" t="s">
        <v>827</v>
      </c>
    </row>
    <row r="775" spans="1:1" x14ac:dyDescent="0.45">
      <c r="A775" s="5" t="s">
        <v>1106</v>
      </c>
    </row>
    <row r="776" spans="1:1" x14ac:dyDescent="0.45">
      <c r="A776" s="5" t="s">
        <v>1031</v>
      </c>
    </row>
    <row r="777" spans="1:1" x14ac:dyDescent="0.45">
      <c r="A777" s="5" t="s">
        <v>292</v>
      </c>
    </row>
    <row r="778" spans="1:1" x14ac:dyDescent="0.45">
      <c r="A778" s="5" t="s">
        <v>832</v>
      </c>
    </row>
    <row r="779" spans="1:1" x14ac:dyDescent="0.45">
      <c r="A779" s="5" t="s">
        <v>258</v>
      </c>
    </row>
    <row r="780" spans="1:1" x14ac:dyDescent="0.45">
      <c r="A780" s="5" t="s">
        <v>263</v>
      </c>
    </row>
    <row r="781" spans="1:1" x14ac:dyDescent="0.45">
      <c r="A781" s="5" t="s">
        <v>268</v>
      </c>
    </row>
    <row r="782" spans="1:1" x14ac:dyDescent="0.45">
      <c r="A782" s="5" t="s">
        <v>273</v>
      </c>
    </row>
    <row r="783" spans="1:1" x14ac:dyDescent="0.45">
      <c r="A783" s="5" t="s">
        <v>310</v>
      </c>
    </row>
    <row r="784" spans="1:1" x14ac:dyDescent="0.45">
      <c r="A784" s="5" t="s">
        <v>815</v>
      </c>
    </row>
    <row r="785" spans="1:1" x14ac:dyDescent="0.45">
      <c r="A785" s="5" t="s">
        <v>758</v>
      </c>
    </row>
    <row r="786" spans="1:1" x14ac:dyDescent="0.45">
      <c r="A786" s="5" t="s">
        <v>311</v>
      </c>
    </row>
    <row r="787" spans="1:1" x14ac:dyDescent="0.45">
      <c r="A787" s="5" t="s">
        <v>1032</v>
      </c>
    </row>
    <row r="788" spans="1:1" x14ac:dyDescent="0.45">
      <c r="A788" s="5" t="s">
        <v>320</v>
      </c>
    </row>
    <row r="789" spans="1:1" x14ac:dyDescent="0.45">
      <c r="A789" s="5" t="s">
        <v>833</v>
      </c>
    </row>
    <row r="790" spans="1:1" x14ac:dyDescent="0.45">
      <c r="A790" s="5" t="s">
        <v>834</v>
      </c>
    </row>
    <row r="791" spans="1:1" x14ac:dyDescent="0.45">
      <c r="A791" s="5" t="s">
        <v>835</v>
      </c>
    </row>
    <row r="792" spans="1:1" x14ac:dyDescent="0.45">
      <c r="A792" s="5" t="s">
        <v>836</v>
      </c>
    </row>
    <row r="793" spans="1:1" x14ac:dyDescent="0.45">
      <c r="A793" s="5" t="s">
        <v>837</v>
      </c>
    </row>
    <row r="794" spans="1:1" x14ac:dyDescent="0.45">
      <c r="A794" s="5" t="s">
        <v>838</v>
      </c>
    </row>
    <row r="795" spans="1:1" x14ac:dyDescent="0.45">
      <c r="A795" s="5" t="s">
        <v>901</v>
      </c>
    </row>
    <row r="796" spans="1:1" x14ac:dyDescent="0.45">
      <c r="A796" s="5" t="s">
        <v>839</v>
      </c>
    </row>
    <row r="797" spans="1:1" x14ac:dyDescent="0.45">
      <c r="A797" s="5" t="s">
        <v>840</v>
      </c>
    </row>
    <row r="798" spans="1:1" x14ac:dyDescent="0.45">
      <c r="A798" s="5" t="s">
        <v>841</v>
      </c>
    </row>
    <row r="799" spans="1:1" x14ac:dyDescent="0.45">
      <c r="A799" s="5" t="s">
        <v>1084</v>
      </c>
    </row>
    <row r="800" spans="1:1" x14ac:dyDescent="0.45">
      <c r="A800" s="5" t="s">
        <v>1085</v>
      </c>
    </row>
    <row r="801" spans="1:1" x14ac:dyDescent="0.45">
      <c r="A801" s="5" t="s">
        <v>1086</v>
      </c>
    </row>
    <row r="802" spans="1:1" x14ac:dyDescent="0.45">
      <c r="A802" s="5" t="s">
        <v>1087</v>
      </c>
    </row>
    <row r="803" spans="1:1" x14ac:dyDescent="0.45">
      <c r="A803" s="5" t="s">
        <v>1088</v>
      </c>
    </row>
    <row r="804" spans="1:1" x14ac:dyDescent="0.45">
      <c r="A804" s="5" t="s">
        <v>713</v>
      </c>
    </row>
    <row r="805" spans="1:1" x14ac:dyDescent="0.45">
      <c r="A805" s="5" t="s">
        <v>714</v>
      </c>
    </row>
    <row r="806" spans="1:1" x14ac:dyDescent="0.45">
      <c r="A806" s="5" t="s">
        <v>715</v>
      </c>
    </row>
    <row r="807" spans="1:1" x14ac:dyDescent="0.45">
      <c r="A807" s="5" t="s">
        <v>463</v>
      </c>
    </row>
    <row r="808" spans="1:1" x14ac:dyDescent="0.45">
      <c r="A808" s="5" t="s">
        <v>1033</v>
      </c>
    </row>
    <row r="809" spans="1:1" x14ac:dyDescent="0.45">
      <c r="A809" s="5" t="s">
        <v>1034</v>
      </c>
    </row>
    <row r="810" spans="1:1" x14ac:dyDescent="0.45">
      <c r="A810" s="5" t="s">
        <v>1035</v>
      </c>
    </row>
    <row r="811" spans="1:1" x14ac:dyDescent="0.45">
      <c r="A811" s="5" t="s">
        <v>1036</v>
      </c>
    </row>
    <row r="812" spans="1:1" x14ac:dyDescent="0.45">
      <c r="A812" s="5" t="s">
        <v>364</v>
      </c>
    </row>
    <row r="813" spans="1:1" x14ac:dyDescent="0.45">
      <c r="A813" s="5" t="s">
        <v>1037</v>
      </c>
    </row>
    <row r="814" spans="1:1" x14ac:dyDescent="0.45">
      <c r="A814" s="5" t="s">
        <v>1107</v>
      </c>
    </row>
    <row r="815" spans="1:1" x14ac:dyDescent="0.45">
      <c r="A815" s="5" t="s">
        <v>1038</v>
      </c>
    </row>
    <row r="816" spans="1:1" x14ac:dyDescent="0.45">
      <c r="A816" s="5" t="s">
        <v>1039</v>
      </c>
    </row>
    <row r="817" spans="1:1" x14ac:dyDescent="0.45">
      <c r="A817" s="5" t="s">
        <v>1040</v>
      </c>
    </row>
    <row r="818" spans="1:1" x14ac:dyDescent="0.45">
      <c r="A818" s="5" t="s">
        <v>1041</v>
      </c>
    </row>
    <row r="819" spans="1:1" x14ac:dyDescent="0.45">
      <c r="A819" s="5" t="s">
        <v>1042</v>
      </c>
    </row>
    <row r="820" spans="1:1" x14ac:dyDescent="0.45">
      <c r="A820" s="5" t="s">
        <v>1043</v>
      </c>
    </row>
    <row r="821" spans="1:1" x14ac:dyDescent="0.45">
      <c r="A821" s="5" t="s">
        <v>1044</v>
      </c>
    </row>
    <row r="822" spans="1:1" x14ac:dyDescent="0.45">
      <c r="A822" s="5" t="s">
        <v>1045</v>
      </c>
    </row>
    <row r="823" spans="1:1" x14ac:dyDescent="0.45">
      <c r="A823" s="5" t="s">
        <v>1046</v>
      </c>
    </row>
    <row r="824" spans="1:1" x14ac:dyDescent="0.45">
      <c r="A824" s="5" t="s">
        <v>1047</v>
      </c>
    </row>
    <row r="825" spans="1:1" x14ac:dyDescent="0.45">
      <c r="A825" s="5" t="s">
        <v>1048</v>
      </c>
    </row>
    <row r="826" spans="1:1" x14ac:dyDescent="0.45">
      <c r="A826" s="5" t="s">
        <v>1049</v>
      </c>
    </row>
    <row r="827" spans="1:1" x14ac:dyDescent="0.45">
      <c r="A827" s="5" t="s">
        <v>1050</v>
      </c>
    </row>
    <row r="828" spans="1:1" x14ac:dyDescent="0.45">
      <c r="A828" s="5" t="s">
        <v>1051</v>
      </c>
    </row>
    <row r="829" spans="1:1" x14ac:dyDescent="0.45">
      <c r="A829" s="5" t="s">
        <v>1052</v>
      </c>
    </row>
    <row r="830" spans="1:1" x14ac:dyDescent="0.45">
      <c r="A830" s="5" t="s">
        <v>1053</v>
      </c>
    </row>
    <row r="831" spans="1:1" x14ac:dyDescent="0.45">
      <c r="A831" s="5" t="s">
        <v>1054</v>
      </c>
    </row>
    <row r="832" spans="1:1" x14ac:dyDescent="0.45">
      <c r="A832" s="5" t="s">
        <v>759</v>
      </c>
    </row>
    <row r="833" spans="1:1" x14ac:dyDescent="0.45">
      <c r="A833" s="5" t="s">
        <v>760</v>
      </c>
    </row>
    <row r="834" spans="1:1" x14ac:dyDescent="0.45">
      <c r="A834" s="5" t="s">
        <v>761</v>
      </c>
    </row>
    <row r="835" spans="1:1" x14ac:dyDescent="0.45">
      <c r="A835" s="5" t="s">
        <v>321</v>
      </c>
    </row>
    <row r="836" spans="1:1" x14ac:dyDescent="0.45">
      <c r="A836" s="5" t="s">
        <v>322</v>
      </c>
    </row>
    <row r="837" spans="1:1" x14ac:dyDescent="0.45">
      <c r="A837" s="5" t="s">
        <v>323</v>
      </c>
    </row>
    <row r="838" spans="1:1" x14ac:dyDescent="0.45">
      <c r="A838" s="5" t="s">
        <v>923</v>
      </c>
    </row>
    <row r="839" spans="1:1" x14ac:dyDescent="0.45">
      <c r="A839" s="5" t="s">
        <v>924</v>
      </c>
    </row>
    <row r="840" spans="1:1" x14ac:dyDescent="0.45">
      <c r="A840" s="5" t="s">
        <v>925</v>
      </c>
    </row>
    <row r="841" spans="1:1" x14ac:dyDescent="0.45">
      <c r="A841" s="5" t="s">
        <v>926</v>
      </c>
    </row>
    <row r="842" spans="1:1" x14ac:dyDescent="0.45">
      <c r="A842" s="5" t="s">
        <v>927</v>
      </c>
    </row>
    <row r="843" spans="1:1" x14ac:dyDescent="0.45">
      <c r="A843" s="5" t="s">
        <v>928</v>
      </c>
    </row>
    <row r="844" spans="1:1" x14ac:dyDescent="0.45">
      <c r="A844" s="5" t="s">
        <v>929</v>
      </c>
    </row>
    <row r="845" spans="1:1" x14ac:dyDescent="0.45">
      <c r="A845" s="5" t="s">
        <v>930</v>
      </c>
    </row>
    <row r="846" spans="1:1" x14ac:dyDescent="0.45">
      <c r="A846" s="5" t="s">
        <v>312</v>
      </c>
    </row>
    <row r="847" spans="1:1" x14ac:dyDescent="0.45">
      <c r="A847" s="5" t="s">
        <v>313</v>
      </c>
    </row>
    <row r="848" spans="1:1" x14ac:dyDescent="0.45">
      <c r="A848" s="5" t="s">
        <v>857</v>
      </c>
    </row>
    <row r="849" spans="1:1" x14ac:dyDescent="0.45">
      <c r="A849" s="5" t="s">
        <v>858</v>
      </c>
    </row>
    <row r="850" spans="1:1" x14ac:dyDescent="0.45">
      <c r="A850" s="5" t="s">
        <v>762</v>
      </c>
    </row>
    <row r="851" spans="1:1" x14ac:dyDescent="0.45">
      <c r="A851" s="5" t="s">
        <v>277</v>
      </c>
    </row>
    <row r="852" spans="1:1" x14ac:dyDescent="0.45">
      <c r="A852" s="5" t="s">
        <v>391</v>
      </c>
    </row>
    <row r="853" spans="1:1" x14ac:dyDescent="0.45">
      <c r="A853" s="5" t="s">
        <v>452</v>
      </c>
    </row>
    <row r="854" spans="1:1" x14ac:dyDescent="0.45">
      <c r="A854" s="5" t="s">
        <v>594</v>
      </c>
    </row>
    <row r="855" spans="1:1" x14ac:dyDescent="0.45">
      <c r="A855" s="5" t="s">
        <v>902</v>
      </c>
    </row>
    <row r="856" spans="1:1" x14ac:dyDescent="0.45">
      <c r="A856" s="5" t="s">
        <v>1055</v>
      </c>
    </row>
    <row r="857" spans="1:1" x14ac:dyDescent="0.45">
      <c r="A857" s="5" t="s">
        <v>359</v>
      </c>
    </row>
    <row r="858" spans="1:1" x14ac:dyDescent="0.45">
      <c r="A858" s="5" t="s">
        <v>380</v>
      </c>
    </row>
    <row r="859" spans="1:1" x14ac:dyDescent="0.45">
      <c r="A859" s="5" t="s">
        <v>763</v>
      </c>
    </row>
    <row r="860" spans="1:1" x14ac:dyDescent="0.45">
      <c r="A860" s="5" t="s">
        <v>764</v>
      </c>
    </row>
    <row r="861" spans="1:1" x14ac:dyDescent="0.45">
      <c r="A861" s="5" t="s">
        <v>765</v>
      </c>
    </row>
    <row r="862" spans="1:1" x14ac:dyDescent="0.45">
      <c r="A862" s="5" t="s">
        <v>443</v>
      </c>
    </row>
    <row r="863" spans="1:1" x14ac:dyDescent="0.45">
      <c r="A863" s="5" t="s">
        <v>464</v>
      </c>
    </row>
    <row r="864" spans="1:1" x14ac:dyDescent="0.45">
      <c r="A864" s="5" t="s">
        <v>465</v>
      </c>
    </row>
    <row r="865" spans="1:1" x14ac:dyDescent="0.45">
      <c r="A865" s="5" t="s">
        <v>931</v>
      </c>
    </row>
    <row r="866" spans="1:1" x14ac:dyDescent="0.45">
      <c r="A866" s="5" t="s">
        <v>932</v>
      </c>
    </row>
    <row r="867" spans="1:1" x14ac:dyDescent="0.45">
      <c r="A867" s="5" t="s">
        <v>933</v>
      </c>
    </row>
    <row r="868" spans="1:1" x14ac:dyDescent="0.45">
      <c r="A868" s="5" t="s">
        <v>314</v>
      </c>
    </row>
    <row r="869" spans="1:1" x14ac:dyDescent="0.45">
      <c r="A869" s="5" t="s">
        <v>903</v>
      </c>
    </row>
    <row r="870" spans="1:1" x14ac:dyDescent="0.45">
      <c r="A870" s="5" t="s">
        <v>988</v>
      </c>
    </row>
    <row r="871" spans="1:1" x14ac:dyDescent="0.45">
      <c r="A871" s="5" t="s">
        <v>989</v>
      </c>
    </row>
    <row r="872" spans="1:1" x14ac:dyDescent="0.45">
      <c r="A872" s="5" t="s">
        <v>990</v>
      </c>
    </row>
    <row r="873" spans="1:1" x14ac:dyDescent="0.45">
      <c r="A873" s="5" t="s">
        <v>991</v>
      </c>
    </row>
    <row r="874" spans="1:1" x14ac:dyDescent="0.45">
      <c r="A874" s="5" t="s">
        <v>992</v>
      </c>
    </row>
    <row r="875" spans="1:1" x14ac:dyDescent="0.45">
      <c r="A875" s="5" t="s">
        <v>993</v>
      </c>
    </row>
    <row r="876" spans="1:1" x14ac:dyDescent="0.45">
      <c r="A876" s="5" t="s">
        <v>994</v>
      </c>
    </row>
    <row r="877" spans="1:1" x14ac:dyDescent="0.45">
      <c r="A877" s="5" t="s">
        <v>995</v>
      </c>
    </row>
    <row r="878" spans="1:1" x14ac:dyDescent="0.45">
      <c r="A878" s="5" t="s">
        <v>996</v>
      </c>
    </row>
    <row r="879" spans="1:1" x14ac:dyDescent="0.45">
      <c r="A879" s="5" t="s">
        <v>997</v>
      </c>
    </row>
    <row r="880" spans="1:1" x14ac:dyDescent="0.45">
      <c r="A880" s="5" t="s">
        <v>998</v>
      </c>
    </row>
    <row r="881" spans="1:1" x14ac:dyDescent="0.45">
      <c r="A881" s="5" t="s">
        <v>999</v>
      </c>
    </row>
    <row r="882" spans="1:1" x14ac:dyDescent="0.45">
      <c r="A882" s="5" t="s">
        <v>1000</v>
      </c>
    </row>
    <row r="883" spans="1:1" x14ac:dyDescent="0.45">
      <c r="A883" s="5" t="s">
        <v>376</v>
      </c>
    </row>
    <row r="884" spans="1:1" x14ac:dyDescent="0.45">
      <c r="A884" s="5" t="s">
        <v>766</v>
      </c>
    </row>
    <row r="885" spans="1:1" x14ac:dyDescent="0.45">
      <c r="A885" s="5" t="s">
        <v>816</v>
      </c>
    </row>
    <row r="886" spans="1:1" x14ac:dyDescent="0.45">
      <c r="A886" s="5" t="s">
        <v>767</v>
      </c>
    </row>
    <row r="887" spans="1:1" x14ac:dyDescent="0.45">
      <c r="A887" s="5" t="s">
        <v>768</v>
      </c>
    </row>
    <row r="888" spans="1:1" x14ac:dyDescent="0.45">
      <c r="A888" s="5" t="s">
        <v>886</v>
      </c>
    </row>
    <row r="889" spans="1:1" x14ac:dyDescent="0.45">
      <c r="A889" s="5" t="s">
        <v>466</v>
      </c>
    </row>
    <row r="890" spans="1:1" x14ac:dyDescent="0.45">
      <c r="A890" s="5" t="s">
        <v>769</v>
      </c>
    </row>
    <row r="891" spans="1:1" x14ac:dyDescent="0.45">
      <c r="A891" s="5" t="s">
        <v>817</v>
      </c>
    </row>
    <row r="892" spans="1:1" x14ac:dyDescent="0.45">
      <c r="A892" s="5" t="s">
        <v>818</v>
      </c>
    </row>
    <row r="893" spans="1:1" x14ac:dyDescent="0.45">
      <c r="A893" s="5" t="s">
        <v>770</v>
      </c>
    </row>
    <row r="894" spans="1:1" x14ac:dyDescent="0.45">
      <c r="A894" s="5" t="s">
        <v>819</v>
      </c>
    </row>
    <row r="895" spans="1:1" x14ac:dyDescent="0.45">
      <c r="A895" s="5" t="s">
        <v>637</v>
      </c>
    </row>
    <row r="896" spans="1:1" x14ac:dyDescent="0.45">
      <c r="A896" s="5" t="s">
        <v>1001</v>
      </c>
    </row>
    <row r="897" spans="1:1" x14ac:dyDescent="0.45">
      <c r="A897" s="5" t="s">
        <v>1002</v>
      </c>
    </row>
    <row r="898" spans="1:1" x14ac:dyDescent="0.45">
      <c r="A898" s="5" t="s">
        <v>1003</v>
      </c>
    </row>
    <row r="899" spans="1:1" x14ac:dyDescent="0.45">
      <c r="A899" s="5" t="s">
        <v>1004</v>
      </c>
    </row>
    <row r="900" spans="1:1" x14ac:dyDescent="0.45">
      <c r="A900" s="5" t="s">
        <v>1005</v>
      </c>
    </row>
    <row r="901" spans="1:1" x14ac:dyDescent="0.45">
      <c r="A901" s="5" t="s">
        <v>1006</v>
      </c>
    </row>
    <row r="902" spans="1:1" x14ac:dyDescent="0.45">
      <c r="A902" s="5" t="s">
        <v>1007</v>
      </c>
    </row>
    <row r="903" spans="1:1" x14ac:dyDescent="0.45">
      <c r="A903" s="5" t="s">
        <v>1008</v>
      </c>
    </row>
    <row r="904" spans="1:1" x14ac:dyDescent="0.45">
      <c r="A904" s="5" t="s">
        <v>361</v>
      </c>
    </row>
    <row r="905" spans="1:1" x14ac:dyDescent="0.45">
      <c r="A905" s="5" t="s">
        <v>1056</v>
      </c>
    </row>
    <row r="906" spans="1:1" x14ac:dyDescent="0.45">
      <c r="A906" s="5" t="s">
        <v>1057</v>
      </c>
    </row>
    <row r="907" spans="1:1" x14ac:dyDescent="0.45">
      <c r="A907" s="5" t="s">
        <v>1058</v>
      </c>
    </row>
    <row r="908" spans="1:1" x14ac:dyDescent="0.45">
      <c r="A908" s="5" t="s">
        <v>1059</v>
      </c>
    </row>
    <row r="909" spans="1:1" x14ac:dyDescent="0.45">
      <c r="A909" s="5" t="s">
        <v>1060</v>
      </c>
    </row>
    <row r="910" spans="1:1" x14ac:dyDescent="0.45">
      <c r="A910" s="5" t="s">
        <v>1061</v>
      </c>
    </row>
    <row r="911" spans="1:1" x14ac:dyDescent="0.45">
      <c r="A911" s="5" t="s">
        <v>1062</v>
      </c>
    </row>
    <row r="912" spans="1:1" x14ac:dyDescent="0.45">
      <c r="A912" s="5" t="s">
        <v>1063</v>
      </c>
    </row>
    <row r="913" spans="1:1" x14ac:dyDescent="0.45">
      <c r="A913" s="5" t="s">
        <v>1064</v>
      </c>
    </row>
    <row r="914" spans="1:1" x14ac:dyDescent="0.45">
      <c r="A914" s="5" t="s">
        <v>1065</v>
      </c>
    </row>
    <row r="915" spans="1:1" x14ac:dyDescent="0.45">
      <c r="A915" s="5" t="s">
        <v>1066</v>
      </c>
    </row>
    <row r="916" spans="1:1" x14ac:dyDescent="0.45">
      <c r="A916" s="5" t="s">
        <v>1067</v>
      </c>
    </row>
    <row r="917" spans="1:1" x14ac:dyDescent="0.45">
      <c r="A917" s="5" t="s">
        <v>1068</v>
      </c>
    </row>
    <row r="918" spans="1:1" x14ac:dyDescent="0.45">
      <c r="A918" s="5" t="s">
        <v>1128</v>
      </c>
    </row>
    <row r="919" spans="1:1" x14ac:dyDescent="0.45">
      <c r="A919" s="5" t="s">
        <v>1129</v>
      </c>
    </row>
    <row r="920" spans="1:1" x14ac:dyDescent="0.45">
      <c r="A920" s="5" t="s">
        <v>904</v>
      </c>
    </row>
    <row r="921" spans="1:1" x14ac:dyDescent="0.45">
      <c r="A921" s="5" t="s">
        <v>1130</v>
      </c>
    </row>
    <row r="922" spans="1:1" x14ac:dyDescent="0.45">
      <c r="A922" s="5" t="s">
        <v>905</v>
      </c>
    </row>
    <row r="923" spans="1:1" x14ac:dyDescent="0.45">
      <c r="A923" s="5" t="s">
        <v>315</v>
      </c>
    </row>
    <row r="924" spans="1:1" x14ac:dyDescent="0.45">
      <c r="A924" s="5" t="s">
        <v>853</v>
      </c>
    </row>
    <row r="925" spans="1:1" x14ac:dyDescent="0.45">
      <c r="A925" s="5" t="s">
        <v>523</v>
      </c>
    </row>
    <row r="926" spans="1:1" x14ac:dyDescent="0.45">
      <c r="A926" s="5" t="s">
        <v>771</v>
      </c>
    </row>
    <row r="927" spans="1:1" x14ac:dyDescent="0.45">
      <c r="A927" s="5" t="s">
        <v>444</v>
      </c>
    </row>
    <row r="928" spans="1:1" x14ac:dyDescent="0.45">
      <c r="A928" s="5" t="s">
        <v>1131</v>
      </c>
    </row>
    <row r="929" spans="1:1" x14ac:dyDescent="0.45">
      <c r="A929" s="5" t="s">
        <v>1132</v>
      </c>
    </row>
    <row r="930" spans="1:1" x14ac:dyDescent="0.45">
      <c r="A930" s="5" t="s">
        <v>1133</v>
      </c>
    </row>
    <row r="931" spans="1:1" x14ac:dyDescent="0.45">
      <c r="A931" s="5" t="s">
        <v>1134</v>
      </c>
    </row>
    <row r="932" spans="1:1" x14ac:dyDescent="0.45">
      <c r="A932" s="5" t="s">
        <v>1135</v>
      </c>
    </row>
    <row r="933" spans="1:1" x14ac:dyDescent="0.45">
      <c r="A933" s="5" t="s">
        <v>1136</v>
      </c>
    </row>
    <row r="934" spans="1:1" x14ac:dyDescent="0.45">
      <c r="A934" s="5" t="s">
        <v>1137</v>
      </c>
    </row>
    <row r="935" spans="1:1" x14ac:dyDescent="0.45">
      <c r="A935" s="5" t="s">
        <v>1138</v>
      </c>
    </row>
    <row r="936" spans="1:1" x14ac:dyDescent="0.45">
      <c r="A936" s="5" t="s">
        <v>1139</v>
      </c>
    </row>
    <row r="937" spans="1:1" x14ac:dyDescent="0.45">
      <c r="A937" s="5" t="s">
        <v>375</v>
      </c>
    </row>
    <row r="938" spans="1:1" x14ac:dyDescent="0.45">
      <c r="A938" s="5" t="s">
        <v>381</v>
      </c>
    </row>
    <row r="939" spans="1:1" x14ac:dyDescent="0.45">
      <c r="A939" s="5" t="s">
        <v>621</v>
      </c>
    </row>
    <row r="940" spans="1:1" x14ac:dyDescent="0.45">
      <c r="A940" s="5" t="s">
        <v>619</v>
      </c>
    </row>
    <row r="941" spans="1:1" x14ac:dyDescent="0.45">
      <c r="A941" s="5" t="s">
        <v>772</v>
      </c>
    </row>
    <row r="942" spans="1:1" x14ac:dyDescent="0.45">
      <c r="A942" s="4" t="s">
        <v>2127</v>
      </c>
    </row>
    <row r="943" spans="1:1" x14ac:dyDescent="0.45">
      <c r="A943" s="5" t="s">
        <v>2127</v>
      </c>
    </row>
    <row r="944" spans="1:1" x14ac:dyDescent="0.45">
      <c r="A944" s="4" t="s">
        <v>2128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EnhancedDD</vt:lpstr>
      <vt:lpstr>HEAL Core CRFs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Liezl Mae Fos</cp:lastModifiedBy>
  <dcterms:created xsi:type="dcterms:W3CDTF">2025-02-11T17:20:16Z</dcterms:created>
  <dcterms:modified xsi:type="dcterms:W3CDTF">2025-02-11T17:46:13Z</dcterms:modified>
</cp:coreProperties>
</file>