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C0CACA0E-DB3A-4D93-B449-6A98DA6C9624}" xr6:coauthVersionLast="47" xr6:coauthVersionMax="47" xr10:uidLastSave="{00000000-0000-0000-0000-000000000000}"/>
  <bookViews>
    <workbookView xWindow="-32340" yWindow="7920" windowWidth="18600" windowHeight="19140" activeTab="1" xr2:uid="{00000000-000D-0000-FFFF-FFFF00000000}"/>
  </bookViews>
  <sheets>
    <sheet name="Metadata" sheetId="1" r:id="rId1"/>
    <sheet name="EnhancedDD" sheetId="2" r:id="rId2"/>
  </sheets>
  <definedNames>
    <definedName name="_xlnm._FilterDatabase" localSheetId="1" hidden="1">EnhancedDD!$A$1:$AQ$466</definedName>
    <definedName name="_xlnm._FilterDatabase" localSheetId="0" hidden="1">Metadata!$A$1:$H$4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2" i="2"/>
</calcChain>
</file>

<file path=xl/sharedStrings.xml><?xml version="1.0" encoding="utf-8"?>
<sst xmlns="http://schemas.openxmlformats.org/spreadsheetml/2006/main" count="5088" uniqueCount="1366">
  <si>
    <t>Original CRF Name</t>
  </si>
  <si>
    <t>Extracted CRF Name</t>
  </si>
  <si>
    <t>Rationale</t>
  </si>
  <si>
    <t>Full Response (Extracted CRF)</t>
  </si>
  <si>
    <t>Matched HEAL Core CRF</t>
  </si>
  <si>
    <t>Match Confidence</t>
  </si>
  <si>
    <t>Match Full Response</t>
  </si>
  <si>
    <t>hcs_community_coalition_round_3_consent</t>
  </si>
  <si>
    <t>hcs_community_coalition_round_3_survey</t>
  </si>
  <si>
    <t>member_information</t>
  </si>
  <si>
    <t xml:space="preserve">hcs_community_coalition_round_3_consent
</t>
  </si>
  <si>
    <t xml:space="preserve">hcs_community_coalition_round_3_survey
</t>
  </si>
  <si>
    <t>Coalition Baseline Survey - Round 3 (CBS3)</t>
  </si>
  <si>
    <t>The description provided outlines a consent form used to obtain informed consent from research participants, including their agreement to participate in the study and to be re-contacted for future surveys. The specific elements such as signatures, printed names, and consent questions align with the typical structure of a consent form in research settings.</t>
  </si>
  <si>
    <t>The provided description contains detailed questions and sections related to demographic characteristics, coalition membership, community sector representation, and specific aspects of opioid-related issues, which align closely with the content of the "hcs_community_coalition_round_3_survey". This survey focuses on gathering insights from community coalition members regarding their experiences and perceptions related to opioid use and treatment in their communities.</t>
  </si>
  <si>
    <t>The description includes specific references to a baseline survey (CBS3), participant information, contact details, and survey administration methods, all of which are typical components of case report forms used in survey research. The mention of "HCS community" further indicates that this is a structured questionnaire aimed at gathering demographic and community-related data for analysis.</t>
  </si>
  <si>
    <t>- CRF name: hcs_community_coalition_round_3_consent
- Rationale: The description provided outlines a consent form used to obtain informed consent from research participants, including their agreement to participate in the study and to be re-contacted for future surveys. The specific elements such as signatures, printed names, and consent questions align with the typical structure of a consent form in research settings.</t>
  </si>
  <si>
    <t>- CRF name: hcs_community_coalition_round_3_survey
- Rationale: The provided description contains detailed questions and sections related to demographic characteristics, coalition membership, community sector representation, and specific aspects of opioid-related issues, which align closely with the content of the "hcs_community_coalition_round_3_survey". This survey focuses on gathering insights from community coalition members regarding their experiences and perceptions related to opioid use and treatment in their communities.</t>
  </si>
  <si>
    <t>- CRF name: Coalition Baseline Survey - Round 3 (CBS3)
- Rationale: The description includes specific references to a baseline survey (CBS3), participant information, contact details, and survey administration methods, all of which are typical components of case report forms used in survey research. The mention of "HCS community" further indicates that this is a structured questionnaire aimed at gathering demographic and community-related data for analysis.</t>
  </si>
  <si>
    <t>No CRF match</t>
  </si>
  <si>
    <t>Demographics</t>
  </si>
  <si>
    <t>No Confidence Score</t>
  </si>
  <si>
    <t>High Confidence</t>
  </si>
  <si>
    <t>- HEAL Core CRF Match: No CRF match
- Confidence level: N/A
- Rationale: The provided CRF name and descriptions do not resemble any of the HEAL Core CRFs listed, as they focus on consent and participant information rather than health-related outcomes or assessments.</t>
  </si>
  <si>
    <t>- HEAL Core CRF Match: Demographics
- Confidence level: High Confidence
- Rationale: The provided CRF name and descriptions focus on demographic characteristics, including age, race, ethnicity, and gender, which align closely with the content of the "Demographics" HEAL Core CRF.</t>
  </si>
  <si>
    <t>- No CRF match</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</si>
  <si>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</si>
  <si>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</si>
  <si>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</si>
  <si>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</si>
  <si>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</si>
  <si>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</si>
  <si>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</si>
  <si>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</si>
  <si>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</si>
  <si>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</si>
  <si>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</si>
  <si>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</si>
  <si>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</si>
  <si>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</si>
  <si>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</si>
  <si>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</si>
  <si>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</si>
  <si>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</si>
  <si>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</si>
  <si>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</si>
  <si>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</si>
  <si>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</si>
  <si>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</si>
  <si>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</si>
  <si>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</si>
  <si>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</si>
  <si>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</si>
  <si>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</si>
  <si>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</si>
  <si>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</si>
  <si>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</si>
  <si>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</si>
  <si>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</si>
  <si>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</si>
  <si>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</si>
  <si>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</si>
  <si>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</si>
  <si>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</si>
  <si>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participant_id</t>
  </si>
  <si>
    <t>hcs01_version</t>
  </si>
  <si>
    <t>cbs3_mi_version</t>
  </si>
  <si>
    <t>survey_mode</t>
  </si>
  <si>
    <t>hcs01_lam05</t>
  </si>
  <si>
    <t>hcs01_lam10_poc_fname</t>
  </si>
  <si>
    <t>hcs01_lam10_poc_lname</t>
  </si>
  <si>
    <t>hcs01_lam10_poc_phone_1</t>
  </si>
  <si>
    <t>hcs01_lam10_poc_phone_2</t>
  </si>
  <si>
    <t>hcs01_lam28_poc_em</t>
  </si>
  <si>
    <t>hcs01_lam10_org_name</t>
  </si>
  <si>
    <t>hcs01_lam10_address</t>
  </si>
  <si>
    <t>hcs01_lam10_city</t>
  </si>
  <si>
    <t>hcs01_lam10_zip</t>
  </si>
  <si>
    <t>hcs01_lam06</t>
  </si>
  <si>
    <t>hcs01_lam06_other</t>
  </si>
  <si>
    <t>cbs_wave_prelim</t>
  </si>
  <si>
    <t>status</t>
  </si>
  <si>
    <t>send_year1</t>
  </si>
  <si>
    <t>cbs_version</t>
  </si>
  <si>
    <t>cbs_cons_inper_sigpar</t>
  </si>
  <si>
    <t>cbs_cons_inper_datepar</t>
  </si>
  <si>
    <t>cbs_cons_inper_namepar</t>
  </si>
  <si>
    <t>cbs_cons_inper_namepi</t>
  </si>
  <si>
    <t>cbs_cons_inper_datepi</t>
  </si>
  <si>
    <t>cbs_cons_inper_sigpi</t>
  </si>
  <si>
    <t>consent_answer3</t>
  </si>
  <si>
    <t>consent_answer2</t>
  </si>
  <si>
    <t>consent_answer2a</t>
  </si>
  <si>
    <t>cbs_cons_verb_namepar</t>
  </si>
  <si>
    <t>cbs_cons_verb_nameint</t>
  </si>
  <si>
    <t>cbs_cons_verb_sigint</t>
  </si>
  <si>
    <t>consent_answer1</t>
  </si>
  <si>
    <t>consent_answer1a</t>
  </si>
  <si>
    <t>consent_answer</t>
  </si>
  <si>
    <t>cbs3_version</t>
  </si>
  <si>
    <t>date_consent</t>
  </si>
  <si>
    <t>cbs33</t>
  </si>
  <si>
    <t>cbs34</t>
  </si>
  <si>
    <t>cbs35___1</t>
  </si>
  <si>
    <t>cbs35___2</t>
  </si>
  <si>
    <t>cbs35___3</t>
  </si>
  <si>
    <t>cbs35___4</t>
  </si>
  <si>
    <t>cbs35___5</t>
  </si>
  <si>
    <t>cbs35___4000000</t>
  </si>
  <si>
    <t>cbs35___7000000</t>
  </si>
  <si>
    <t>cbs35_sp</t>
  </si>
  <si>
    <t>cbs36</t>
  </si>
  <si>
    <t>cbs37</t>
  </si>
  <si>
    <t>cbs_contact</t>
  </si>
  <si>
    <t>cbs02</t>
  </si>
  <si>
    <t>cbs_wave</t>
  </si>
  <si>
    <t>cbs03a</t>
  </si>
  <si>
    <t>cbs03a_name</t>
  </si>
  <si>
    <t>cbs04___1</t>
  </si>
  <si>
    <t>cbs04___2</t>
  </si>
  <si>
    <t>cbs04___3</t>
  </si>
  <si>
    <t>cbs04___4</t>
  </si>
  <si>
    <t>cbs04___5</t>
  </si>
  <si>
    <t>cbs04___6</t>
  </si>
  <si>
    <t>cbs04___7</t>
  </si>
  <si>
    <t>cbs04___8</t>
  </si>
  <si>
    <t>cbs04___9</t>
  </si>
  <si>
    <t>cbs04___10</t>
  </si>
  <si>
    <t>cbs04___11</t>
  </si>
  <si>
    <t>cbs04___12</t>
  </si>
  <si>
    <t>cbs04___13</t>
  </si>
  <si>
    <t>cbs04___14</t>
  </si>
  <si>
    <t>cbs04___15</t>
  </si>
  <si>
    <t>cbs04___16</t>
  </si>
  <si>
    <t>cbs04___17</t>
  </si>
  <si>
    <t>cbs04___18</t>
  </si>
  <si>
    <t>cbs04___19</t>
  </si>
  <si>
    <t>cbs04___20</t>
  </si>
  <si>
    <t>cbs04___21</t>
  </si>
  <si>
    <t>cbs04___22</t>
  </si>
  <si>
    <t>cbs04___23</t>
  </si>
  <si>
    <t>cbs04___24</t>
  </si>
  <si>
    <t>cbs04___4000000</t>
  </si>
  <si>
    <t>cbs04___7000000</t>
  </si>
  <si>
    <t>cbs04_other</t>
  </si>
  <si>
    <t>cbs05___1</t>
  </si>
  <si>
    <t>cbs05___2</t>
  </si>
  <si>
    <t>cbs05___3</t>
  </si>
  <si>
    <t>cbs05___4</t>
  </si>
  <si>
    <t>cbs05___5</t>
  </si>
  <si>
    <t>cbs05___6</t>
  </si>
  <si>
    <t>cbs05___7</t>
  </si>
  <si>
    <t>cbs05___8</t>
  </si>
  <si>
    <t>cbs05___9</t>
  </si>
  <si>
    <t>cbs05___10</t>
  </si>
  <si>
    <t>cbs05___11</t>
  </si>
  <si>
    <t>cbs05___12</t>
  </si>
  <si>
    <t>cbs05___13</t>
  </si>
  <si>
    <t>cbs05___14</t>
  </si>
  <si>
    <t>cbs05___15</t>
  </si>
  <si>
    <t>cbs05___16</t>
  </si>
  <si>
    <t>cbs05___17</t>
  </si>
  <si>
    <t>cbs05___18</t>
  </si>
  <si>
    <t>cbs05___19</t>
  </si>
  <si>
    <t>cbs05___20</t>
  </si>
  <si>
    <t>cbs05___21</t>
  </si>
  <si>
    <t>cbs05___22</t>
  </si>
  <si>
    <t>cbs05___23</t>
  </si>
  <si>
    <t>cbs05___24</t>
  </si>
  <si>
    <t>cbs05___4000000</t>
  </si>
  <si>
    <t>cbs05___7000000</t>
  </si>
  <si>
    <t>cbs05_oth</t>
  </si>
  <si>
    <t>cbs06a_years</t>
  </si>
  <si>
    <t>cbs06a_months</t>
  </si>
  <si>
    <t>cbs06_pnta</t>
  </si>
  <si>
    <t>cbs07_1_1</t>
  </si>
  <si>
    <t>cbs07_1_2</t>
  </si>
  <si>
    <t>cbs07_1_3</t>
  </si>
  <si>
    <t>cbs07_1_4</t>
  </si>
  <si>
    <t>cbs08_1</t>
  </si>
  <si>
    <t>cbs08_4</t>
  </si>
  <si>
    <t>cbs08_6</t>
  </si>
  <si>
    <t>cbs08_7</t>
  </si>
  <si>
    <t>cbs08_8_1</t>
  </si>
  <si>
    <t>cbs09_1_1</t>
  </si>
  <si>
    <t>cbs09_1_2</t>
  </si>
  <si>
    <t>cbs09_1_3</t>
  </si>
  <si>
    <t>cbs09_1_4</t>
  </si>
  <si>
    <t>cbs09_2_1</t>
  </si>
  <si>
    <t>cbs09_2_2</t>
  </si>
  <si>
    <t>cbs09_3_1</t>
  </si>
  <si>
    <t>cbs09_3_2</t>
  </si>
  <si>
    <t>cbs09_3_3</t>
  </si>
  <si>
    <t>cbs09_3_4</t>
  </si>
  <si>
    <t>cbs09_4_1</t>
  </si>
  <si>
    <t>cbs09_4_2</t>
  </si>
  <si>
    <t>cbs09_4_3</t>
  </si>
  <si>
    <t>cbs10_1</t>
  </si>
  <si>
    <t>cbs10_2</t>
  </si>
  <si>
    <t>cbs10_3</t>
  </si>
  <si>
    <t>cbs10_4</t>
  </si>
  <si>
    <t>cbs10_5</t>
  </si>
  <si>
    <t>cbs10_6</t>
  </si>
  <si>
    <t>cbs10_7</t>
  </si>
  <si>
    <t>cbs10_8</t>
  </si>
  <si>
    <t>cbs10_9</t>
  </si>
  <si>
    <t>cbs10_10</t>
  </si>
  <si>
    <t>cbs10_11</t>
  </si>
  <si>
    <t>cbs10_12</t>
  </si>
  <si>
    <t>cbs11_1</t>
  </si>
  <si>
    <t>cbs11_2</t>
  </si>
  <si>
    <t>cbs11_3</t>
  </si>
  <si>
    <t>cbs11_4</t>
  </si>
  <si>
    <t>cbs11_5</t>
  </si>
  <si>
    <t>cbs11_6</t>
  </si>
  <si>
    <t>cbs11_7</t>
  </si>
  <si>
    <t>cbs11_8</t>
  </si>
  <si>
    <t>cbs11_9</t>
  </si>
  <si>
    <t>cbs11_10</t>
  </si>
  <si>
    <t>cbs11_11</t>
  </si>
  <si>
    <t>cbs11_12</t>
  </si>
  <si>
    <t>cbs11a_1</t>
  </si>
  <si>
    <t>cbs11a_2</t>
  </si>
  <si>
    <t>cbs11a_3</t>
  </si>
  <si>
    <t>cbs11a_4</t>
  </si>
  <si>
    <t>cbs12ab_1</t>
  </si>
  <si>
    <t>cbs12ab_2</t>
  </si>
  <si>
    <t>cbs12ab_3</t>
  </si>
  <si>
    <t>cbs12ab_4</t>
  </si>
  <si>
    <t>cbs12ab_5</t>
  </si>
  <si>
    <t>cbs12ab_6</t>
  </si>
  <si>
    <t>cbs12ab_9</t>
  </si>
  <si>
    <t>cbs12ab_10</t>
  </si>
  <si>
    <t>cbs12ab_7</t>
  </si>
  <si>
    <t>cbs12ab_8</t>
  </si>
  <si>
    <t>cbs13_1</t>
  </si>
  <si>
    <t>cbs13_2</t>
  </si>
  <si>
    <t>cbs13_3</t>
  </si>
  <si>
    <t>cbs13_4</t>
  </si>
  <si>
    <t>cbs13_5</t>
  </si>
  <si>
    <t>cbs13_6</t>
  </si>
  <si>
    <t>cbs13_7</t>
  </si>
  <si>
    <t>cbs13_8</t>
  </si>
  <si>
    <t>cbs13_9</t>
  </si>
  <si>
    <t>cbs13_10</t>
  </si>
  <si>
    <t>cbs13_11</t>
  </si>
  <si>
    <t>cbs13_12</t>
  </si>
  <si>
    <t>cbs13_13</t>
  </si>
  <si>
    <t>cbs13_14</t>
  </si>
  <si>
    <t>cbs13_15</t>
  </si>
  <si>
    <t>cbs13_16</t>
  </si>
  <si>
    <t>cbs13_17</t>
  </si>
  <si>
    <t>cbs13_18</t>
  </si>
  <si>
    <t>cbs13_19</t>
  </si>
  <si>
    <t>cbs13_20</t>
  </si>
  <si>
    <t>cbs13_21</t>
  </si>
  <si>
    <t>cbs13_22</t>
  </si>
  <si>
    <t>cbs15_1</t>
  </si>
  <si>
    <t>cbs15_2</t>
  </si>
  <si>
    <t>cbs15_3</t>
  </si>
  <si>
    <t>cbs15_4</t>
  </si>
  <si>
    <t>cbs15_5</t>
  </si>
  <si>
    <t>cbs15_6</t>
  </si>
  <si>
    <t>cbs15_7</t>
  </si>
  <si>
    <t>cbs15_8</t>
  </si>
  <si>
    <t>cbs15_9</t>
  </si>
  <si>
    <t>cbs15_10</t>
  </si>
  <si>
    <t>cbs15_11</t>
  </si>
  <si>
    <t>cbs15_12</t>
  </si>
  <si>
    <t>cbs15_13</t>
  </si>
  <si>
    <t>cbs15_14</t>
  </si>
  <si>
    <t>cbs15_15</t>
  </si>
  <si>
    <t>cbs15_16</t>
  </si>
  <si>
    <t>cbs15_17</t>
  </si>
  <si>
    <t>cbs15_18</t>
  </si>
  <si>
    <t>cbs15_19</t>
  </si>
  <si>
    <t>cbs15_20</t>
  </si>
  <si>
    <t>cbs15_21</t>
  </si>
  <si>
    <t>cbs15_22</t>
  </si>
  <si>
    <t>cbs11m_1</t>
  </si>
  <si>
    <t>cbs11m_2</t>
  </si>
  <si>
    <t>cbs11m_3</t>
  </si>
  <si>
    <t>cbs11m_4</t>
  </si>
  <si>
    <t>cbs11m_5</t>
  </si>
  <si>
    <t>cbs11m_6</t>
  </si>
  <si>
    <t>cbs11m_7</t>
  </si>
  <si>
    <t>cbs11m_8</t>
  </si>
  <si>
    <t>cbs11m_9</t>
  </si>
  <si>
    <t>cbs11m_10</t>
  </si>
  <si>
    <t>cbs11m_11</t>
  </si>
  <si>
    <t>cbs11m_12</t>
  </si>
  <si>
    <t>cbs11m2_1</t>
  </si>
  <si>
    <t>cbs11m2_2</t>
  </si>
  <si>
    <t>cbs11m2_3</t>
  </si>
  <si>
    <t>cbs11m2_4</t>
  </si>
  <si>
    <t>cbs11m2_5</t>
  </si>
  <si>
    <t>cbs11m2_6</t>
  </si>
  <si>
    <t>cbs11m2_7</t>
  </si>
  <si>
    <t>cbs11m2_8</t>
  </si>
  <si>
    <t>cbs11m2_9</t>
  </si>
  <si>
    <t>cbs11m2_10</t>
  </si>
  <si>
    <t>cbs11m2_11</t>
  </si>
  <si>
    <t>cbs11m2_12</t>
  </si>
  <si>
    <t>cbs11m3_1</t>
  </si>
  <si>
    <t>cbs11m3_2</t>
  </si>
  <si>
    <t>cbs11m3_3</t>
  </si>
  <si>
    <t>cbs11m3_4</t>
  </si>
  <si>
    <t>cbs12a_m_1</t>
  </si>
  <si>
    <t>cbs12a_m_2</t>
  </si>
  <si>
    <t>cbs12a_m_3</t>
  </si>
  <si>
    <t>cbs12a_m_4</t>
  </si>
  <si>
    <t>cbs12a_m_5</t>
  </si>
  <si>
    <t>cbs12a_m_6</t>
  </si>
  <si>
    <t>cbs12a_m_7</t>
  </si>
  <si>
    <t>cbs12a_m_10</t>
  </si>
  <si>
    <t>cbs12a_m_11</t>
  </si>
  <si>
    <t>cbs12a_m_8</t>
  </si>
  <si>
    <t>cbs12a_m_9</t>
  </si>
  <si>
    <t>cbs14_m_1</t>
  </si>
  <si>
    <t>cbs14_m_2</t>
  </si>
  <si>
    <t>cbs14_m_3</t>
  </si>
  <si>
    <t>cbs14_m_4</t>
  </si>
  <si>
    <t>cbs14_m_5</t>
  </si>
  <si>
    <t>cbs14_m_6</t>
  </si>
  <si>
    <t>cbs14_m_7</t>
  </si>
  <si>
    <t>cbs14_m_8</t>
  </si>
  <si>
    <t>cbs14_m_9</t>
  </si>
  <si>
    <t>cbs14_m_10</t>
  </si>
  <si>
    <t>cbs14_m_11</t>
  </si>
  <si>
    <t>cbs14_m_12</t>
  </si>
  <si>
    <t>cbs14_m_13</t>
  </si>
  <si>
    <t>cbs14_m_14</t>
  </si>
  <si>
    <t>cbs14_m_15</t>
  </si>
  <si>
    <t>cbs14_m_16</t>
  </si>
  <si>
    <t>cbs14_m_17</t>
  </si>
  <si>
    <t>cbs14_m_18</t>
  </si>
  <si>
    <t>cbs14_m_19</t>
  </si>
  <si>
    <t>cbs14_m_20</t>
  </si>
  <si>
    <t>cbs14_m_21</t>
  </si>
  <si>
    <t>cbs14_m_22</t>
  </si>
  <si>
    <t>cbs16_m_1</t>
  </si>
  <si>
    <t>cbs16_m_2</t>
  </si>
  <si>
    <t>cbs16_m_3</t>
  </si>
  <si>
    <t>cbs16_m_4</t>
  </si>
  <si>
    <t>cbs16_m_5</t>
  </si>
  <si>
    <t>cbs16_m_6</t>
  </si>
  <si>
    <t>cbs16_m_7</t>
  </si>
  <si>
    <t>cbs16_m_8</t>
  </si>
  <si>
    <t>cbs16_m_9</t>
  </si>
  <si>
    <t>cbs16_m_10</t>
  </si>
  <si>
    <t>cbs16_m_11</t>
  </si>
  <si>
    <t>cbs16_m_12</t>
  </si>
  <si>
    <t>cbs16_m_13</t>
  </si>
  <si>
    <t>cbs16_m_14</t>
  </si>
  <si>
    <t>cbs16_m_15</t>
  </si>
  <si>
    <t>cbs16_m_16</t>
  </si>
  <si>
    <t>cbs16_m_17</t>
  </si>
  <si>
    <t>cbs16_m_18</t>
  </si>
  <si>
    <t>cbs16_m_19</t>
  </si>
  <si>
    <t>cbs16_m_20</t>
  </si>
  <si>
    <t>cbs16_m_21</t>
  </si>
  <si>
    <t>cbs16_m_22</t>
  </si>
  <si>
    <t>cbs16a_m_1</t>
  </si>
  <si>
    <t>cbs16a_m_2</t>
  </si>
  <si>
    <t>cbs16a_m_3</t>
  </si>
  <si>
    <t>cbs16a_m_4</t>
  </si>
  <si>
    <t>cbs16a_m_5</t>
  </si>
  <si>
    <t>cbs16a_m_6</t>
  </si>
  <si>
    <t>cbs16a_m_7</t>
  </si>
  <si>
    <t>cbs16a_m_8</t>
  </si>
  <si>
    <t>cbs16a_m_9</t>
  </si>
  <si>
    <t>cbs16a_m_10</t>
  </si>
  <si>
    <t>cbs16a_m_11</t>
  </si>
  <si>
    <t>cbs16a_m_12</t>
  </si>
  <si>
    <t>cbs16b_m_1</t>
  </si>
  <si>
    <t>cbs16b_m_2</t>
  </si>
  <si>
    <t>cbs16b_m_3</t>
  </si>
  <si>
    <t>cbs16b_m_4</t>
  </si>
  <si>
    <t>cbs16b_m_5</t>
  </si>
  <si>
    <t>cbs16b_m_6</t>
  </si>
  <si>
    <t>cbs16b_m_7</t>
  </si>
  <si>
    <t>cbs16b_m_8</t>
  </si>
  <si>
    <t>cbs16b_m_9</t>
  </si>
  <si>
    <t>cbs16b_m_10</t>
  </si>
  <si>
    <t>cbs16b_m_11</t>
  </si>
  <si>
    <t>cbs16b_m_12</t>
  </si>
  <si>
    <t>cbs16c_m_1</t>
  </si>
  <si>
    <t>cbs16c_m_2</t>
  </si>
  <si>
    <t>cbs16c_m_3</t>
  </si>
  <si>
    <t>cbs16c_m_4</t>
  </si>
  <si>
    <t>cbs16d_m_1</t>
  </si>
  <si>
    <t>cbs16d_m_2</t>
  </si>
  <si>
    <t>cbs16d_m_3</t>
  </si>
  <si>
    <t>cbs16d_m_4</t>
  </si>
  <si>
    <t>cbs16d_m_5</t>
  </si>
  <si>
    <t>cbs16d_m_6</t>
  </si>
  <si>
    <t>cbs16d_m_7</t>
  </si>
  <si>
    <t>cbs16d_m_8</t>
  </si>
  <si>
    <t>cbs16d_m_9</t>
  </si>
  <si>
    <t>cbs16d_m_10</t>
  </si>
  <si>
    <t>cbs16e_m_1</t>
  </si>
  <si>
    <t>cbs16e_m_2</t>
  </si>
  <si>
    <t>cbs16e_m_3</t>
  </si>
  <si>
    <t>cbs16e_m_4</t>
  </si>
  <si>
    <t>cbs16e_m_5</t>
  </si>
  <si>
    <t>cbs16e_m_6</t>
  </si>
  <si>
    <t>cbs16e_m_7</t>
  </si>
  <si>
    <t>cbs16e_m_8</t>
  </si>
  <si>
    <t>cbs16e_m_9</t>
  </si>
  <si>
    <t>cbs16f_m_1</t>
  </si>
  <si>
    <t>cbs16f_m_2</t>
  </si>
  <si>
    <t>cbs16f_m_3</t>
  </si>
  <si>
    <t>cbs16f_m_4</t>
  </si>
  <si>
    <t>cbs16f_m_5</t>
  </si>
  <si>
    <t>cbs16f_m_6</t>
  </si>
  <si>
    <t>cbs16f_m_7</t>
  </si>
  <si>
    <t>cbs16f_m_8</t>
  </si>
  <si>
    <t>cbs16f_m_9</t>
  </si>
  <si>
    <t>cbs16g_m_1</t>
  </si>
  <si>
    <t>cbs16g_m_2</t>
  </si>
  <si>
    <t>cbs16g_m_3</t>
  </si>
  <si>
    <t>cbs16g_m_4</t>
  </si>
  <si>
    <t>cbs16g_m_5</t>
  </si>
  <si>
    <t>cbs16g_m_6</t>
  </si>
  <si>
    <t>cbs16g_m_7</t>
  </si>
  <si>
    <t>cbs16g_m_8</t>
  </si>
  <si>
    <t>cbs16g_m_9</t>
  </si>
  <si>
    <t>cbs16h_m_1</t>
  </si>
  <si>
    <t>cbs16h_m_2</t>
  </si>
  <si>
    <t>cbs16h_m_3</t>
  </si>
  <si>
    <t>cbs16h_m_4</t>
  </si>
  <si>
    <t>cbs16h_m_5</t>
  </si>
  <si>
    <t>cbs16h_m_6</t>
  </si>
  <si>
    <t>cbs16h_m_7</t>
  </si>
  <si>
    <t>cbs16h_m_8</t>
  </si>
  <si>
    <t>cbs_partner</t>
  </si>
  <si>
    <t>cbs_non_partner</t>
  </si>
  <si>
    <t>cbs17_trigger</t>
  </si>
  <si>
    <t>cbs17</t>
  </si>
  <si>
    <t>cbs18</t>
  </si>
  <si>
    <t>cbs19_years</t>
  </si>
  <si>
    <t>cbs19_months</t>
  </si>
  <si>
    <t>cbs20___1</t>
  </si>
  <si>
    <t>cbs20___2</t>
  </si>
  <si>
    <t>cbs20___3</t>
  </si>
  <si>
    <t>cbs20___4</t>
  </si>
  <si>
    <t>cbs20___5</t>
  </si>
  <si>
    <t>cbs20___6</t>
  </si>
  <si>
    <t>cbs20___7</t>
  </si>
  <si>
    <t>cbs20___8</t>
  </si>
  <si>
    <t>cbs20___9</t>
  </si>
  <si>
    <t>cbs20___10</t>
  </si>
  <si>
    <t>cbs20___11</t>
  </si>
  <si>
    <t>cbs20___12</t>
  </si>
  <si>
    <t>cbs20___13</t>
  </si>
  <si>
    <t>cbs20___7000000</t>
  </si>
  <si>
    <t>cbs20a___1</t>
  </si>
  <si>
    <t>cbs20a___2</t>
  </si>
  <si>
    <t>cbs20a___3</t>
  </si>
  <si>
    <t>cbs20a___4</t>
  </si>
  <si>
    <t>cbs20a___7000000</t>
  </si>
  <si>
    <t>cbs23___1</t>
  </si>
  <si>
    <t>cbs23___2</t>
  </si>
  <si>
    <t>cbs23___3</t>
  </si>
  <si>
    <t>cbs23___4</t>
  </si>
  <si>
    <t>cbs23___5</t>
  </si>
  <si>
    <t>cbs23___6</t>
  </si>
  <si>
    <t>cbs23___7</t>
  </si>
  <si>
    <t>cbs23___8</t>
  </si>
  <si>
    <t>cbs23___9</t>
  </si>
  <si>
    <t>cbs23___10</t>
  </si>
  <si>
    <t>cbs23___11</t>
  </si>
  <si>
    <t>cbs23___12</t>
  </si>
  <si>
    <t>cbs23___13</t>
  </si>
  <si>
    <t>cbs23___14</t>
  </si>
  <si>
    <t>cbs23___15</t>
  </si>
  <si>
    <t>cbs23___16</t>
  </si>
  <si>
    <t>cbs23___7000000</t>
  </si>
  <si>
    <t>cbs25___1</t>
  </si>
  <si>
    <t>cbs25___2</t>
  </si>
  <si>
    <t>cbs25___3</t>
  </si>
  <si>
    <t>cbs25___4</t>
  </si>
  <si>
    <t>cbs25___5</t>
  </si>
  <si>
    <t>cbs25___6</t>
  </si>
  <si>
    <t>cbs25___7</t>
  </si>
  <si>
    <t>cbs25___7000000</t>
  </si>
  <si>
    <t>cbs31_1</t>
  </si>
  <si>
    <t>cbs31_2</t>
  </si>
  <si>
    <t>cbs31_3</t>
  </si>
  <si>
    <t>cbs31_4</t>
  </si>
  <si>
    <t>cbs31_5</t>
  </si>
  <si>
    <t>cbs31_6</t>
  </si>
  <si>
    <t>cbs31_7</t>
  </si>
  <si>
    <t>cbs31_8</t>
  </si>
  <si>
    <t>cbs31_9</t>
  </si>
  <si>
    <t>cbs31_10</t>
  </si>
  <si>
    <t>cbs31_11</t>
  </si>
  <si>
    <t>cbs31_12</t>
  </si>
  <si>
    <t>cbs31_13</t>
  </si>
  <si>
    <t>cbs31_14</t>
  </si>
  <si>
    <t>cbs_lf02</t>
  </si>
  <si>
    <t>cbs_lf04</t>
  </si>
  <si>
    <t>cbs_lf05</t>
  </si>
  <si>
    <t>cbs_lf06</t>
  </si>
  <si>
    <t>cbs_lf07</t>
  </si>
  <si>
    <t>cbs_lf07_pnta</t>
  </si>
  <si>
    <t>cbs_lf08</t>
  </si>
  <si>
    <t>cbs_lf08_pnta</t>
  </si>
  <si>
    <t>cbs_lf09</t>
  </si>
  <si>
    <t>cbs_lf09_pnta</t>
  </si>
  <si>
    <t>cbs_lf10</t>
  </si>
  <si>
    <t>cbs_lf10_pnta</t>
  </si>
  <si>
    <t>cbs_lf11</t>
  </si>
  <si>
    <t>cbs_lf12</t>
  </si>
  <si>
    <t>cbs_lf13</t>
  </si>
  <si>
    <t>cbs_lf14</t>
  </si>
  <si>
    <t>cbs_lf15</t>
  </si>
  <si>
    <t>cbs_lf15_pnta</t>
  </si>
  <si>
    <t>cbs_lf16</t>
  </si>
  <si>
    <t>cbs_lf16_pnta</t>
  </si>
  <si>
    <t>cbs_lf17</t>
  </si>
  <si>
    <t>cbs_lf17_pnta</t>
  </si>
  <si>
    <t>cbs_lf18___1</t>
  </si>
  <si>
    <t>cbs_lf18___2</t>
  </si>
  <si>
    <t>cbs_lf18___3</t>
  </si>
  <si>
    <t>cbs_lf18___4</t>
  </si>
  <si>
    <t>cbs_lf18___5</t>
  </si>
  <si>
    <t>cbs_lf18___7000000</t>
  </si>
  <si>
    <t>cbs37_pay</t>
  </si>
  <si>
    <t>Participant ID</t>
  </si>
  <si>
    <t>Version #</t>
  </si>
  <si>
    <t>SMS - Coalition Baseline Survey - Round 3 - CBS3 - Version #</t>
  </si>
  <si>
    <t>How will the survey be administered?</t>
  </si>
  <si>
    <t>Contact State</t>
  </si>
  <si>
    <t>Contact First Name</t>
  </si>
  <si>
    <t>Contact Last Name</t>
  </si>
  <si>
    <t>Contact phone</t>
  </si>
  <si>
    <t>Contact alternate phone</t>
  </si>
  <si>
    <t>Contact email address</t>
  </si>
  <si>
    <t>Organization Name</t>
  </si>
  <si>
    <t>Address</t>
  </si>
  <si>
    <t>City</t>
  </si>
  <si>
    <t>Zip Code</t>
  </si>
  <si>
    <t>LAM06. Which HCS community does this facility/asset serve?</t>
  </si>
  <si>
    <t>Which other HCS community?</t>
  </si>
  <si>
    <t>Is this community Wave 1 or 2?</t>
  </si>
  <si>
    <t>Participation status</t>
  </si>
  <si>
    <t>Send Year 1 survey?</t>
  </si>
  <si>
    <t>Signature of research participant</t>
  </si>
  <si>
    <t>Date</t>
  </si>
  <si>
    <t>Printed name of research participant</t>
  </si>
  <si>
    <t>Printed name of Study Investigator or Designee obtaining informed consent</t>
  </si>
  <si>
    <t>Signature of Investigator or Designee obtaining informed consent</t>
  </si>
  <si>
    <t>Consent</t>
  </si>
  <si>
    <t>Do I have your consent to participate? [if a verbal "yes" then continue]</t>
  </si>
  <si>
    <t>Do I have your consent to re-contact you for a future survey? We will conduct one survey about 18 months from now. [if a verbal "yes" then continue] [if not, continue but do not recontact]</t>
  </si>
  <si>
    <t>Participant Name</t>
  </si>
  <si>
    <t>Interviewer Name</t>
  </si>
  <si>
    <t>Interviewer Signature</t>
  </si>
  <si>
    <t>No field label for this variable</t>
  </si>
  <si>
    <t>Do you agree to participate in a future survey, which will be administered about 18 months from now?</t>
  </si>
  <si>
    <t>Consented?</t>
  </si>
  <si>
    <t>Date of consent</t>
  </si>
  <si>
    <t>What is your age?</t>
  </si>
  <si>
    <t>Are you Hispanic or Latino/a?</t>
  </si>
  <si>
    <t>Cbs35:African American/BlackWhat is your race? Please select all that apply.</t>
  </si>
  <si>
    <t>Cbs35:American Indian/Alaska NativeWhat is your race? Please select all that apply.</t>
  </si>
  <si>
    <t>Cbs35:AsianWhat is your race? Please select all that apply.</t>
  </si>
  <si>
    <t>Cbs35:Caucasian/WhiteWhat is your race? Please select all that apply.</t>
  </si>
  <si>
    <t>Cbs35:Native Hawaiian or Other Pacific IslanderWhat is your race? Please select all that apply.</t>
  </si>
  <si>
    <t>Cbs35:OtherWhat is your race? Please select all that apply.</t>
  </si>
  <si>
    <t>Cbs35:Prefer not to answerWhat is your race? Please select all that apply.</t>
  </si>
  <si>
    <t>Please specify your race:</t>
  </si>
  <si>
    <t>What is your gender?</t>
  </si>
  <si>
    <t>What is the highest degree or level of school you have completed?</t>
  </si>
  <si>
    <t>Are you willing to be contacted?</t>
  </si>
  <si>
    <t>Which community do you represent?</t>
  </si>
  <si>
    <t>Are you currently a member or involved in a community coalition, task force, or other body that is working to address the opioid epidemic in your community?</t>
  </si>
  <si>
    <t>What is the name of the community coalition, task force, or other body addressing the opioid epidemic in which you are involved?</t>
  </si>
  <si>
    <t>Other (specify):</t>
  </si>
  <si>
    <t>Cbs05:Substance use treatment provider/organization (e.g., specialty treatment clinic, office-based buprenorphine provider, opioid treatment program)Which community sector(s) do you represent as a key stakeholder? Please select all that apply.</t>
  </si>
  <si>
    <t>Cbs05:Substance use prevention provider/organization (e.g., advocacy organization, educational group)Which community sector(s) do you represent as a key stakeholder? Please select all that apply.</t>
  </si>
  <si>
    <t>Cbs05:Public health departmentWhich community sector(s) do you represent as a key stakeholder? Please select all that apply.</t>
  </si>
  <si>
    <t>Cbs05:Syringe exchange program or harm reduction programWhich community sector(s) do you represent as a key stakeholder? Please select all that apply.</t>
  </si>
  <si>
    <t>Cbs05:Hospital (e.g., emergency department, inpatient medical care)Which community sector(s) do you represent as a key stakeholder? Please select all that apply.</t>
  </si>
  <si>
    <t>Cbs05:Outpatient medical provider/organization (e.g., primary care, FQHCs)Which community sector(s) do you represent as a key stakeholder? Please select all that apply.</t>
  </si>
  <si>
    <t>Cbs05:Mental health provider/organizationWhich community sector(s) do you represent as a key stakeholder? Please select all that apply.</t>
  </si>
  <si>
    <t>Cbs05:JailWhich community sector(s) do you represent as a key stakeholder? Please select all that apply.</t>
  </si>
  <si>
    <t>Cbs05:Probation or paroleWhich community sector(s) do you represent as a key stakeholder? Please select all that apply.</t>
  </si>
  <si>
    <t>Cbs05:CourtsWhich community sector(s) do you represent as a key stakeholder? Please select all that apply.</t>
  </si>
  <si>
    <t>Cbs05:PoliceWhich community sector(s) do you represent as a key stakeholder? Please select all that apply.</t>
  </si>
  <si>
    <t>Cbs05:Emergency medical services (e.g., ambulance)Which community sector(s) do you represent as a key stakeholder? Please select all that apply.</t>
  </si>
  <si>
    <t>Cbs05:Fire departmentWhich community sector(s) do you represent as a key stakeholder? Please select all that apply.</t>
  </si>
  <si>
    <t>Cbs05:School (e.g., elementary school, middle school, high school, school district)Which community sector(s) do you represent as a key stakeholder? Please select all that apply.</t>
  </si>
  <si>
    <t>Cbs05:College or universityWhich community sector(s) do you represent as a key stakeholder? Please select all that apply.</t>
  </si>
  <si>
    <t>Cbs05:State, local or tribal governmentWhich community sector(s) do you represent as a key stakeholder? Please select all that apply.</t>
  </si>
  <si>
    <t>Cbs05:Religious or fraternal organizationsWhich community sector(s) do you represent as a key stakeholder? Please select all that apply.</t>
  </si>
  <si>
    <t>Cbs05:Civic or volunteer groups (non-religious)Which community sector(s) do you represent as a key stakeholder? Please select all that apply.</t>
  </si>
  <si>
    <t>Cbs05:Children's ServicesWhich community sector(s) do you represent as a key stakeholder? Please select all that apply.</t>
  </si>
  <si>
    <t>Cbs05:Representative for consumers (e.g., person in recovery, person who uses drugs)Which community sector(s) do you represent as a key stakeholder? Please select all that apply.</t>
  </si>
  <si>
    <t>Cbs05:Representative for families (e.g., a family member has experienced an overdose, a family member uses drugs)Which community sector(s) do you represent as a key stakeholder? Please select all that apply.</t>
  </si>
  <si>
    <t>Cbs05:Programs serving individuals who are homelessWhich community sector(s) do you represent as a key stakeholder? Please select all that apply.</t>
  </si>
  <si>
    <t>Cbs05:PharmaciesWhich community sector(s) do you represent as a key stakeholder? Please select all that apply.</t>
  </si>
  <si>
    <t>Cbs05:Alternatives to incarceration programsWhich community sector(s) do you represent as a key stakeholder? Please select all that apply.</t>
  </si>
  <si>
    <t>Cbs05:OtherWhich community sector(s) do you represent as a key stakeholder? Please select all that apply.</t>
  </si>
  <si>
    <t>Cbs05:Prefer not to answerWhich community sector(s) do you represent as a key stakeholder? Please select all that apply.</t>
  </si>
  <si>
    <t>Other organizations or groups (please specify):</t>
  </si>
  <si>
    <t>years</t>
  </si>
  <si>
    <t>months</t>
  </si>
  <si>
    <t>Participation of influential people from key sectors of the community.</t>
  </si>
  <si>
    <t>Participation of community residents.</t>
  </si>
  <si>
    <t>Diversity of coalition members.</t>
  </si>
  <si>
    <t>Racial/ethnic diversity of coalition members.</t>
  </si>
  <si>
    <t>I am committed to the work of the coalition.</t>
  </si>
  <si>
    <t>I can influence decisions that this coalition makes.</t>
  </si>
  <si>
    <t>This coalition is effective in achieving its goals.</t>
  </si>
  <si>
    <t>This coalition can influence decisions that affect the community.</t>
  </si>
  <si>
    <t>I am satisfied by the amount of influence I have over decisions that this coalition makes.</t>
  </si>
  <si>
    <t>The coalition leaders are able to guide the coalition toward the accomplishment of its goals.</t>
  </si>
  <si>
    <t>The leaders run effective meetings.</t>
  </si>
  <si>
    <t>The leaders articulate the vision of the coalition.</t>
  </si>
  <si>
    <t>The leaders encourage commitment to the coalition from coalition members.</t>
  </si>
  <si>
    <t>Communication amongst members of the coalition</t>
  </si>
  <si>
    <t>Communication between the coalition and the broader community</t>
  </si>
  <si>
    <t>I have felt comfortable with the way decisions are made in this coalition.</t>
  </si>
  <si>
    <t>I have supported the decisions made by this coalition.</t>
  </si>
  <si>
    <t>I have felt that my opinion is taken into consideration by this coalition's members.</t>
  </si>
  <si>
    <t>I have felt I have been left out of the decision-making process for this coalition.</t>
  </si>
  <si>
    <t>This coalition is effective in helping the community to reach its goals for reducing overdose deaths.</t>
  </si>
  <si>
    <t>This coalition is effective in fostering partnerships among organizations in the community to address the opioid epidemic.</t>
  </si>
  <si>
    <t>This coalition is effective in its ability to monitor the community's progress in implementing the ORCCA evidence-based practices (i.e., Menu 1 on overdose education and naloxone distribution, Menu 2 on medication for opioid use disorder, Menu 3 on safer opioid prescribing).</t>
  </si>
  <si>
    <t>People in this coalition feel confident that this coalition can get people invested in implementing OEND.</t>
  </si>
  <si>
    <t>People in this coalition are committed to implementing OEND.</t>
  </si>
  <si>
    <t>People in this coalition feel confident that they can keep track of progress in implementing OEND.</t>
  </si>
  <si>
    <t>People in this coalition will do whatever it takes to implement OEND.</t>
  </si>
  <si>
    <t>People in this coalition feel confident that this coalition can support people as they adjust to OEND.</t>
  </si>
  <si>
    <t>People in this coalition want to implement OEND.</t>
  </si>
  <si>
    <t>People in this coalition feel confident that they can keep the momentum going in implementing OEND.</t>
  </si>
  <si>
    <t>People in this coalition feel confident that they can handle the challenges that might arise in implementing OEND.</t>
  </si>
  <si>
    <t>People in this coalition are determined to implement OEND.</t>
  </si>
  <si>
    <t>People in this coalition feel confident they can coordinate tasks so that implementation of OEND goes smoothly.</t>
  </si>
  <si>
    <t>People in this coalition are motivated to implement OEND.</t>
  </si>
  <si>
    <t>People in this coalition feel confident that they can manage the politics of implementing OEND.</t>
  </si>
  <si>
    <t>This coalition has developed a plan to facilitate implementation of OEND in this community.</t>
  </si>
  <si>
    <t>This coalition has removed obstacles to the implementation of OEND in this community.</t>
  </si>
  <si>
    <t>This coalition has established clear standards for the implementation of OEND in this community.</t>
  </si>
  <si>
    <t>This coalition is knowledgeable about OEND in this community.</t>
  </si>
  <si>
    <t>This coalition is able to answer questions about OEND in this community.</t>
  </si>
  <si>
    <t>This coalition knows what we are talking about when it comes to OEND in this community.</t>
  </si>
  <si>
    <t>This coalition recognizes and appreciates efforts toward successful implementation of OEND in this community.</t>
  </si>
  <si>
    <t>This coalition supports efforts to learn more about OEND in this community.</t>
  </si>
  <si>
    <t>This coalition supports efforts to use OEND in this community.</t>
  </si>
  <si>
    <t>This coalition perseveres through the ups and downs of implementing OEND in this community.</t>
  </si>
  <si>
    <t>This coalition carries on through the challenges of implementing OEND in this community.</t>
  </si>
  <si>
    <t>This coalition reacts to critical issues regarding the implementation of OEND by openly and effectively addressing the problem in this community.</t>
  </si>
  <si>
    <t>I have felt comfortable with the way decisions are made about the plans for overdose education and naloxone distribution (OEND) under ORCCA Menu 1.</t>
  </si>
  <si>
    <t>I have supported the decisions made about the plans for overdose education and naloxone distribution (OEND) under ORCCA Menu 1.</t>
  </si>
  <si>
    <t>I have felt that my opinion is taken into consideration about the plans for overdose education and naloxone distribution (OEND) under ORCCA Menu 1.</t>
  </si>
  <si>
    <t>I have felt I have been left out of the decision-making process about the plans for overdose education and naloxone distribution (OEND) under ORCCA Menu 1.</t>
  </si>
  <si>
    <t>More places where overdose education and naloxone distribution (OEND) is available.</t>
  </si>
  <si>
    <t>More funding to purchase naloxone kits.</t>
  </si>
  <si>
    <t>More providers of overdose education.</t>
  </si>
  <si>
    <t>More information and training for health providers about how to deliver OEND.</t>
  </si>
  <si>
    <t>More information for the general public about the effectiveness of OEND.</t>
  </si>
  <si>
    <t>More information for the general public about where to access OEND.</t>
  </si>
  <si>
    <t>More information, resources, training, and/or culturally tailored interventions on OEND to address the specific needs of Black, Indigenous, and other people of color.</t>
  </si>
  <si>
    <t>More information, resources, training and/or tailored interventions on OEND to address the specific needs of other underserved populations (e.g., rural, justice-involved, LGBTQIA, homeless, people with disabilities).</t>
  </si>
  <si>
    <t>More pharmacies that carry naloxone.</t>
  </si>
  <si>
    <t>More options for mail order naloxone.</t>
  </si>
  <si>
    <t>Jails</t>
  </si>
  <si>
    <t>Prisons</t>
  </si>
  <si>
    <t>Community corrections (e.g., probation and parole)</t>
  </si>
  <si>
    <t>Courts</t>
  </si>
  <si>
    <t>Alternative to incarceration programs</t>
  </si>
  <si>
    <t>Law enforcement departments (e.g., police, sheriff)</t>
  </si>
  <si>
    <t>Public health departments</t>
  </si>
  <si>
    <t>Syringe service programs/Harm reduction programs</t>
  </si>
  <si>
    <t>Emergency departments in hospitals</t>
  </si>
  <si>
    <t>Community mental health centers</t>
  </si>
  <si>
    <t>Community health centers and federally qualified health centers (FQHCs)</t>
  </si>
  <si>
    <t>Primary care</t>
  </si>
  <si>
    <t>Urgent care clinics</t>
  </si>
  <si>
    <t>Addiction treatment providers that currently offer medications for opioid use disorder (i.e., methadone, buprenorphine, naltrexone)</t>
  </si>
  <si>
    <t>Addiction treatment providers that do not currently offer medications for opioid use disorder (e.g., abstinence-based therapy)</t>
  </si>
  <si>
    <t>Pharmacies</t>
  </si>
  <si>
    <t>Homeless shelters</t>
  </si>
  <si>
    <t>Sober living/recovery residences</t>
  </si>
  <si>
    <t>Street Outreach to overdose hotspots</t>
  </si>
  <si>
    <t>Social Network Strategies to engage family members and friends of people at risk of an overdose in OEND</t>
  </si>
  <si>
    <t>Telemedicine</t>
  </si>
  <si>
    <t>Mobile vans</t>
  </si>
  <si>
    <t>Addiction treatment providers that currently offer medications for opioid use disorder (e.g., methadone, buprenorphine, naltrexone)</t>
  </si>
  <si>
    <t>People in this coalition feel confident that this coalition can get people invested in implementing MOUD/MAT.</t>
  </si>
  <si>
    <t>People in this coalition are committed to implementing MOUD/MAT.</t>
  </si>
  <si>
    <t>People in this coalition feel confident that they can keep track of progress in implementing MOUD/MAT.</t>
  </si>
  <si>
    <t>People in this coalition will do whatever it takes to implement MOUD/MAT.</t>
  </si>
  <si>
    <t>People in this coalition feel confident that this coalition can support people as they adjust to implementing MOUD/MAT.</t>
  </si>
  <si>
    <t>People in this coalition want to implement MOUD/MAT.</t>
  </si>
  <si>
    <t>People in this coalition feel confident that they can keep the momentum going in implementing MOUD/MAT.</t>
  </si>
  <si>
    <t>People in this coalition feel confident that they can handle the challenges that might arise in implementing MOUD/MAT.</t>
  </si>
  <si>
    <t>People in this coalition are determined to implement MOUD/MAT.</t>
  </si>
  <si>
    <t>People in this coalition feel confident they can coordinate tasks so that implementation of MOUD/MAT goes smoothly.</t>
  </si>
  <si>
    <t>People in this coalition are motivated to implement MOUD/MAT.</t>
  </si>
  <si>
    <t>People in this coalition feel confident that they can manage the politics of implementing MOUD/MAT.</t>
  </si>
  <si>
    <t>This coalition has developed a plan to facilitate implementation of MOUD/MAT in this community.</t>
  </si>
  <si>
    <t>This coalition has removed obstacles to the implementation of MOUD/MAT in this community.</t>
  </si>
  <si>
    <t>This coalition has established clear standards for the implementation of MOUD/MAT in this community.</t>
  </si>
  <si>
    <t>This coalition is knowledgeable about MOUD/MAT in this community.</t>
  </si>
  <si>
    <t>This coalition is able to answer questions about MOUD/MAT in this community.</t>
  </si>
  <si>
    <t>This coalition knows what we are talking about when it comes to MOUD/MAT in this community.</t>
  </si>
  <si>
    <t>This coalition recognizes and appreciates coalition efforts toward successful implementation of MOUD/MAT in this community.</t>
  </si>
  <si>
    <t>This coalition supports efforts to learn more about MOUD/MAT in this community.</t>
  </si>
  <si>
    <t>This coalition supports efforts to use MOUD/MAT in this community.</t>
  </si>
  <si>
    <t>This coalition perseveres through the ups and downs of implementing MOUD/MAT in this community.</t>
  </si>
  <si>
    <t>This coalition carries on through the challenges of implementing MOUD/MAT in this community.</t>
  </si>
  <si>
    <t>This coalition reacts to critical issues regarding the implementation of MOUD/MAT by openly and effectively addressing the problem in this community.</t>
  </si>
  <si>
    <t>I have felt comfortable with the way decisions are made about the plans for medication for opioid use disorder (MOUD) under ORCCA Menu 2.</t>
  </si>
  <si>
    <t>I have supported the decisions made about the plans for medication for opioid use disorder (MOUD) under ORCCA Menu 2.</t>
  </si>
  <si>
    <t>I have felt that my opinion is taken into consideration about the plans for medication for opioid use disorder (MOUD) under ORCCA Menu 2.</t>
  </si>
  <si>
    <t>I have felt I have been left out of the decision-making process about the plans for medication for opioid use disorder (MOUD) under ORCCA Menu 2.</t>
  </si>
  <si>
    <t>More places where medications for opioid use disorder (i.e., methadone, buprenorphine, naltrexone) are available.</t>
  </si>
  <si>
    <t>More funding to pay for MOUD/MAT.</t>
  </si>
  <si>
    <t>More providers who deliver MOUD/MAT.</t>
  </si>
  <si>
    <t>More providers willing to increase the number of patients they are treating with MOUD/MAT.</t>
  </si>
  <si>
    <t>More information and training for health providers about how to deliver MOUD/MAT.</t>
  </si>
  <si>
    <t>More information for the general public about the effectiveness of MOUD/MAT.</t>
  </si>
  <si>
    <t>More information for the general public about where to access MOUD/MAT.</t>
  </si>
  <si>
    <t>More information, resources, training, and/or culturally tailored interventions on MOUD/MAT to address the specific needs of Black, Indigenous, and other people of color.</t>
  </si>
  <si>
    <t>More information, resources, training and/or tailored interventions on MOUD/MAT to address the specific needs of other underserved populations (e.g., rural, justice-involved, LGBTQIA, homeless, people with disabilities).</t>
  </si>
  <si>
    <t>More telehealth options for MOUD/MAT.</t>
  </si>
  <si>
    <t>More mobile clinics delivering MOUD/MAT.</t>
  </si>
  <si>
    <t>Primary care practices (non-FQHCs)</t>
  </si>
  <si>
    <t>Social Network Strategies to engage family members and friends of people at risk of an overdose in MOUD/MAT</t>
  </si>
  <si>
    <t>Mobile Vans</t>
  </si>
  <si>
    <t>People in this coalition feel confident that this coalition can get people invested in implementing safer opioid prescribing.</t>
  </si>
  <si>
    <t>People in this coalition are committed to implementing safer opioid prescribing.</t>
  </si>
  <si>
    <t>People in this coalition feel confident that they can keep track of progress in implementing safer opioid prescribing.</t>
  </si>
  <si>
    <t>People in this coalition will do whatever it takes to implement safer opioid prescribing.</t>
  </si>
  <si>
    <t>People in this coalition feel confident that this coalition can support people as they adjust to implementing safer opioid prescribing.</t>
  </si>
  <si>
    <t>People in this coalition want to implement safer opioid prescribing.</t>
  </si>
  <si>
    <t>People in this coalition feel confident that they can keep the momentum going in implementing safer opioid prescribing.</t>
  </si>
  <si>
    <t>People in this coalition feel confident that they can handle the challenges that might arise in implementing safer opioid prescribing.</t>
  </si>
  <si>
    <t>People in this coalition are determined to implement safer opioid prescribing.</t>
  </si>
  <si>
    <t>People in this coalition feel confident they can coordinate tasks so that implementation of safer opioid prescribing goes smoothly.</t>
  </si>
  <si>
    <t>People in this coalition are motivated to implement safer opioid prescribing.</t>
  </si>
  <si>
    <t>People in this coalition feel confident that they can manage the politics of implementing safer opioid prescribing.</t>
  </si>
  <si>
    <t>This coalition has developed a plan to facilitate implementation of safer opioid prescribing in this community.</t>
  </si>
  <si>
    <t>This coalition has removed obstacles to the implementation of safer opioid prescribing in this community.</t>
  </si>
  <si>
    <t>This coalition has established clear standards for the implementation of safer opioid prescribing in this community.</t>
  </si>
  <si>
    <t>This coalition is knowledgeable about safer opioid prescribing in this community.</t>
  </si>
  <si>
    <t>This coalition is able to answer questions about safer opioid prescribing in this community.</t>
  </si>
  <si>
    <t>This coalition knows what we are talking about when it comes to safer opioid prescribing in this community.</t>
  </si>
  <si>
    <t>This coalition recognizes and appreciates coalition efforts toward successful implementation of safer opioid prescribing in this community.</t>
  </si>
  <si>
    <t>This coalition supports efforts to learn more about safer opioid prescribing in this community.</t>
  </si>
  <si>
    <t>This coalition supports efforts to use safer opioid prescribing in this community.</t>
  </si>
  <si>
    <t>This coalition perseveres through the ups and downs of implementing safer opioid prescribing in this community.</t>
  </si>
  <si>
    <t>This coalition carries on through the challenges of implementing safer opioid prescribing in this community.</t>
  </si>
  <si>
    <t>This coalition reacts to critical issues regarding the implementation of safer opioid prescribing by openly and effectively addressing the problem in this community.</t>
  </si>
  <si>
    <t>I have felt comfortable with the way decisions are made about the plans for safer opioid prescribing under ORCCA Menu 3.</t>
  </si>
  <si>
    <t>I have supported the decisions made about the ORCCA Menu 3 community action and implementation plan for safer opioid prescribing under ORCCA Menu 3.</t>
  </si>
  <si>
    <t>I have felt that my opinion is taken into consideration about the plans for safer opioid prescribing under ORCCA Menu 3.</t>
  </si>
  <si>
    <t>I have felt I have been left out of the decision-making process about the plans for safer opioid prescribing under ORCCA Menu 3.</t>
  </si>
  <si>
    <t>Safer opioid prescribing in medical practices.</t>
  </si>
  <si>
    <t>More information and training for medical providers about safer opioid prescribing for acute pain (e.g., after an injury, after a surgery).</t>
  </si>
  <si>
    <t>More information and training for medical providers about safer opioid prescribing for chronic pain.</t>
  </si>
  <si>
    <t>Safer opioid prescribing in dental clinics.</t>
  </si>
  <si>
    <t>More information and training for dental providers about safer opioid prescribing.</t>
  </si>
  <si>
    <t>Safer opioid dispensing in pharmacies.</t>
  </si>
  <si>
    <t>More information and training for pharmacists about safer opioid dispensing.</t>
  </si>
  <si>
    <t>More information for the general public about safe opioid use.</t>
  </si>
  <si>
    <t>More information for the general public about where to safely dispose of unused opioid medication.</t>
  </si>
  <si>
    <t>More locations for the general public to safely dispose of unused opioid medication.</t>
  </si>
  <si>
    <t>Inpatient services in hospitals</t>
  </si>
  <si>
    <t>Outpatient surgery centers</t>
  </si>
  <si>
    <t>Pain management clinics</t>
  </si>
  <si>
    <t>Dental practices</t>
  </si>
  <si>
    <t>I have felt that my opinion is taken into consideration by members of the research team.</t>
  </si>
  <si>
    <t>I have felt comfortable with the way decisions are made about the HCS communication campaigns.</t>
  </si>
  <si>
    <t>I have supported the decisions made about the HCS communication campaigns.</t>
  </si>
  <si>
    <t>I have felt that my opinion is taken into consideration about the HCS communication campaigns.</t>
  </si>
  <si>
    <t>I have felt I have been left out of the decision-making process about the HCS communication campaigns.</t>
  </si>
  <si>
    <t>I have felt comfortable with the way decisions are made about how data are used by the coalition.</t>
  </si>
  <si>
    <t>I have supported the decisions made about how data are used by the coalition.</t>
  </si>
  <si>
    <t>I have felt that my opinion is taken into consideration about how data are used by the coalition.</t>
  </si>
  <si>
    <t>I have felt I have been left out of the decision-making process about how data are used by the coalition.</t>
  </si>
  <si>
    <t>The community members are passionately committed to sustaining this approach.</t>
  </si>
  <si>
    <t>The community is actively engaged in the development of this approach's goals.</t>
  </si>
  <si>
    <t>The community has access to knowledge and information about this approach.</t>
  </si>
  <si>
    <t>This approach is supported by a coalition of community organizations.</t>
  </si>
  <si>
    <t>Coalition members actively seek to expand the network of community organizations, leaders, and sources of support for this approach.</t>
  </si>
  <si>
    <t>The coalition is committed to the continued operation of this approach.</t>
  </si>
  <si>
    <t>There is a high level of networking and communication within the organizations responsible for sustaining this approach.</t>
  </si>
  <si>
    <t>Community leaders are actively involved in this approach.</t>
  </si>
  <si>
    <t>What is the name of your organization?</t>
  </si>
  <si>
    <t>What is your position, job title, or role within this organization?</t>
  </si>
  <si>
    <t>How long have you been in this position?</t>
  </si>
  <si>
    <t>Cbs20:FundingPlease indicate what your organization/program/department contributes, or can potentially contribute, to a coalition as part of the HEALing Communities Study's efforts to reduce opioid-related deaths. Choose all that apply.</t>
  </si>
  <si>
    <t>Cbs20:In-Kind Resources (e.g., meeting space)Please indicate what your organization/program/department contributes, or can potentially contribute, to a coalition as part of the HEALing Communities Study's efforts to reduce opioid-related deaths. Choose all that apply.</t>
  </si>
  <si>
    <t>Cbs20:Paid StaffPlease indicate what your organization/program/department contributes, or can potentially contribute, to a coalition as part of the HEALing Communities Study's efforts to reduce opioid-related deaths. Choose all that apply.</t>
  </si>
  <si>
    <t>Cbs20:Volunteers and Volunteer staffPlease indicate what your organization/program/department contributes, or can potentially contribute, to a coalition as part of the HEALing Communities Study's efforts to reduce opioid-related deaths. Choose all that apply.</t>
  </si>
  <si>
    <t>Cbs20:Data Resources including data sets, collection and analysisPlease indicate what your organization/program/department contributes, or can potentially contribute, to a coalition as part of the HEALing Communities Study's efforts to reduce opioid-related deaths. Choose all that apply.</t>
  </si>
  <si>
    <t>Cbs20:Information/FeedbackPlease indicate what your organization/program/department contributes, or can potentially contribute, to a coalition as part of the HEALing Communities Study's efforts to reduce opioid-related deaths. Choose all that apply.</t>
  </si>
  <si>
    <t>Cbs20:Specific Health ExpertisePlease indicate what your organization/program/department contributes, or can potentially contribute, to a coalition as part of the HEALing Communities Study's efforts to reduce opioid-related deaths. Choose all that apply.</t>
  </si>
  <si>
    <t>Cbs20:Expertise Other Than in HealthPlease indicate what your organization/program/department contributes, or can potentially contribute, to a coalition as part of the HEALing Communities Study's efforts to reduce opioid-related deaths. Choose all that apply.</t>
  </si>
  <si>
    <t>Cbs20:Community ConnectionsPlease indicate what your organization/program/department contributes, or can potentially contribute, to a coalition as part of the HEALing Communities Study's efforts to reduce opioid-related deaths. Choose all that apply.</t>
  </si>
  <si>
    <t>Cbs20:Fiscal Management (e.g. acting as fiscal agent)Please indicate what your organization/program/department contributes, or can potentially contribute, to a coalition as part of the HEALing Communities Study's efforts to reduce opioid-related deaths. Choose all that apply.</t>
  </si>
  <si>
    <t>Cbs20:Facilitation/LeadershipPlease indicate what your organization/program/department contributes, or can potentially contribute, to a coalition as part of the HEALing Communities Study's efforts to reduce opioid-related deaths. Choose all that apply.</t>
  </si>
  <si>
    <t>Cbs20:AdvocacyPlease indicate what your organization/program/department contributes, or can potentially contribute, to a coalition as part of the HEALing Communities Study's efforts to reduce opioid-related deaths. Choose all that apply.</t>
  </si>
  <si>
    <t>Cbs20:IT/web resources (e.g. server space, web site development, social media)Please indicate what your organization/program/department contributes, or can potentially contribute, to a coalition as part of the HEALing Communities Study's efforts to reduce opioid-related deaths. Choose all that apply.</t>
  </si>
  <si>
    <t>Cbs20:Prefer not to answerPlease indicate what your organization/program/department contributes, or can potentially contribute, to a coalition as part of the HEALing Communities Study's efforts to reduce opioid-related deaths. Choose all that apply.</t>
  </si>
  <si>
    <t>Cbs20A:FundingPlease indicate what your organization/program/department has received as part of the HEALing Communities Study's efforts to reduce opioid-related deaths. Choose all that apply.</t>
  </si>
  <si>
    <t>Cbs20A:In-kind resources (e.g., naloxone)Please indicate what your organization/program/department has received as part of the HEALing Communities Study's efforts to reduce opioid-related deaths. Choose all that apply.</t>
  </si>
  <si>
    <t>Cbs20A:TrainingPlease indicate what your organization/program/department has received as part of the HEALing Communities Study's efforts to reduce opioid-related deaths. Choose all that apply.</t>
  </si>
  <si>
    <t>Cbs20A:Technical assistance/facilitationPlease indicate what your organization/program/department has received as part of the HEALing Communities Study's efforts to reduce opioid-related deaths. Choose all that apply.</t>
  </si>
  <si>
    <t>Cbs20A:Prefer not to answerPlease indicate what your organization/program/department has received as part of the HEALing Communities Study's efforts to reduce opioid-related deaths. Choose all that apply.</t>
  </si>
  <si>
    <t>Cbs23:Health education services, health literacy, educational resourcesWhat are the three most important outcomes for the HEALing Communities Study's focus on driving opioid-related mortality down by 40%?</t>
  </si>
  <si>
    <t>Cbs23:Improved servicesWhat are the three most important outcomes for the HEALing Communities Study's focus on driving opioid-related mortality down by 40%?</t>
  </si>
  <si>
    <t>Cbs23:Improved access to opioid overdose education and naloxone distributionWhat are the three most important outcomes for the HEALing Communities Study's focus on driving opioid-related mortality down by 40%?</t>
  </si>
  <si>
    <t>Cbs23:Improved access to medication for opioid use disorder (i.e., buprenorphine, methadone, naltrexone)What are the three most important outcomes for the HEALing Communities Study's focus on driving opioid-related mortality down by 40%?</t>
  </si>
  <si>
    <t>Cbs23:Improved access to treatment diversion programs as an alternative to incarcerationWhat are the three most important outcomes for the HEALing Communities Study's focus on driving opioid-related mortality down by 40%?</t>
  </si>
  <si>
    <t>Cbs23:Increased outreach to overdose "hot spots"What are the three most important outcomes for the HEALing Communities Study's focus on driving opioid-related mortality down by 40%?</t>
  </si>
  <si>
    <t>Cbs23:Reduction of health disparitiesWhat are the three most important outcomes for the HEALing Communities Study's focus on driving opioid-related mortality down by 40%?</t>
  </si>
  <si>
    <t>Cbs23:Improved resource sharingWhat are the three most important outcomes for the HEALing Communities Study's focus on driving opioid-related mortality down by 40%?</t>
  </si>
  <si>
    <t>Cbs23:Increased knowledge sharingWhat are the three most important outcomes for the HEALing Communities Study's focus on driving opioid-related mortality down by 40%?</t>
  </si>
  <si>
    <t>Cbs23:Improved data collection and surveillance on opioid use, overdose, and treatmentWhat are the three most important outcomes for the HEALing Communities Study's focus on driving opioid-related mortality down by 40%?</t>
  </si>
  <si>
    <t>Cbs23:Community supportWhat are the three most important outcomes for the HEALing Communities Study's focus on driving opioid-related mortality down by 40%?</t>
  </si>
  <si>
    <t>Cbs23:Public awarenessWhat are the three most important outcomes for the HEALing Communities Study's focus on driving opioid-related mortality down by 40%?</t>
  </si>
  <si>
    <t>Cbs23:Policy, law and/or regulationWhat are the three most important outcomes for the HEALing Communities Study's focus on driving opioid-related mortality down by 40%?</t>
  </si>
  <si>
    <t>Cbs23:Improved health outcomesWhat are the three most important outcomes for the HEALing Communities Study's focus on driving opioid-related mortality down by 40%?</t>
  </si>
  <si>
    <t>Cbs23:Improved communicationWhat are the three most important outcomes for the HEALing Communities Study's focus on driving opioid-related mortality down by 40%?</t>
  </si>
  <si>
    <t>Cbs23:Increased inter-agency collaboration within the communityWhat are the three most important outcomes for the HEALing Communities Study's focus on driving opioid-related mortality down by 40%?</t>
  </si>
  <si>
    <t>Cbs23:Prefer not to answerWhat are the three most important outcomes for the HEALing Communities Study's focus on driving opioid-related mortality down by 40%?</t>
  </si>
  <si>
    <t>Cbs25:Bringing together diverse stakeholdersWhat aspects of collaboration contribute to this coalition's success? Choose all that apply.</t>
  </si>
  <si>
    <t>Cbs25:Meeting regularlyWhat aspects of collaboration contribute to this coalition's success? Choose all that apply.</t>
  </si>
  <si>
    <t>Cbs25:Exchanging info/knowledgeWhat aspects of collaboration contribute to this coalition's success? Choose all that apply.</t>
  </si>
  <si>
    <t>Cbs25:Sharing resourcesWhat aspects of collaboration contribute to this coalition's success? Choose all that apply.</t>
  </si>
  <si>
    <t>Cbs25:Informal relationships createdWhat aspects of collaboration contribute to this coalition's success? Choose all that apply.</t>
  </si>
  <si>
    <t>Cbs25:Collective decision-makingWhat aspects of collaboration contribute to this coalition's success? Choose all that apply.</t>
  </si>
  <si>
    <t>Cbs25:Having a shared mission, goalsWhat aspects of collaboration contribute to this coalition's success? Choose all that apply.</t>
  </si>
  <si>
    <t>Cbs25:Prefer not to answerWhat aspects of collaboration contribute to this coalition's success? Choose all that apply.</t>
  </si>
  <si>
    <t>Most people would willingly accept someone who has been treated for opioid use disorder as a close friend.</t>
  </si>
  <si>
    <t>Most people in my community believe that someone who has been treated for opioid use disorder is just as trustworthy as the average citizen.</t>
  </si>
  <si>
    <t>Most people in my community would accept someone who has been treated for opioid use disorder as a teacher of young children in a public school.</t>
  </si>
  <si>
    <t>Most people in my community would hire someone who has been treated for opioid use disorder to take care of their children.</t>
  </si>
  <si>
    <t>Most people in my community think less of a person who has been in treatment for opioid use disorder.</t>
  </si>
  <si>
    <t>Most employers in my community will hire someone who has been treated for opioid use disorder if he or she is qualified for the job.</t>
  </si>
  <si>
    <t>Most employers in my community will pass over the application of someone who has been treated for opioid use disorder in favor of another applicant.</t>
  </si>
  <si>
    <t>Most people in my community would be willing to date someone who has been treated for opioid use disorder.</t>
  </si>
  <si>
    <t>Most people in my community believe that medications for opioid use disorder such as methadone and buprenorphine are just replacement drugs and not real treatment.</t>
  </si>
  <si>
    <t>Most people in my community believe that if you provide naloxone to reverse an overdose to someone that it will encourage them to continue using opioids in the future.</t>
  </si>
  <si>
    <t>Most people in my community believe that it is better to offer drug treatment as an alternative to incarceration for people with opioid use disorder who are charged with non-violent crimes.</t>
  </si>
  <si>
    <t>Most people in my community think that the opioid epidemic primarily affects white people.</t>
  </si>
  <si>
    <t>Most people in my community think that the opioid epidemic primarily affects young people.</t>
  </si>
  <si>
    <t>Most people in my community think that the opioid epidemic primarily affects men.</t>
  </si>
  <si>
    <t>Full Name:</t>
  </si>
  <si>
    <t>Home Street Address:</t>
  </si>
  <si>
    <t>City:</t>
  </si>
  <si>
    <t>State:</t>
  </si>
  <si>
    <t>Zip Code:</t>
  </si>
  <si>
    <t>Home Phone:</t>
  </si>
  <si>
    <t>Cell Phone (if different):</t>
  </si>
  <si>
    <t>Personal Email Address:</t>
  </si>
  <si>
    <t>Name of Organization if currently employed:</t>
  </si>
  <si>
    <t>Work Street Address:</t>
  </si>
  <si>
    <t>Work Phone:</t>
  </si>
  <si>
    <t>Work Email Address:</t>
  </si>
  <si>
    <t>Cbs_Lf18:Home PhonePreferred way of being contacted (Please check all that apply)</t>
  </si>
  <si>
    <t>Cbs_Lf18:Cell PhonePreferred way of being contacted (Please check all that apply)</t>
  </si>
  <si>
    <t>Cbs_Lf18:Personal EmailPreferred way of being contacted (Please check all that apply)</t>
  </si>
  <si>
    <t>Cbs_Lf18:Work PhonePreferred way of being contacted (Please check all that apply)</t>
  </si>
  <si>
    <t>Cbs_Lf18:Work EmailPreferred way of being contacted (Please check all that apply)</t>
  </si>
  <si>
    <t>Cbs_Lf18:Prefer not to answerPreferred way of being contacted (Please check all that apply)</t>
  </si>
  <si>
    <t>Are you able to accept $50 for participating in this survey?</t>
  </si>
  <si>
    <t>Is this community Wave 1 or 2?[calculation: if([hcs01_lam06]='2' OR [hcs01_lam06]='3' OR [hcs01_lam06]='6' OR [hcs01_lam06]='7' OR [hcs01_lam06]='8' OR [hcs01_lam06]='9' OR [hcs01_lam06]='13' OR [hcs01_lam06]='15' OR [hcs01_lam06]='18' OR [hcs01_lam06]='19' OR [hcs01_lam06]='20' OR [hcs01_lam06]='22' OR [hcs01_lam06]='23' OR [hcs01_lam06]='25' OR [hcs01_lam06]='28' OR [hcs01_lam06]='32' OR [hcs01_lam06]='34' OR [hcs01_lam06]='36' OR [hcs01_lam06]='38' OR [hcs01_lam06]='40' OR [hcs01_lam06]='41' OR [hcs01_lam06]='44' OR [hcs01_lam06]='45' OR [hcs01_lam06]='47' OR [hcs01_lam06]='50' OR [hcs01_lam06]='51' OR [hcs01_lam06]='53' OR [hcs01_lam06]='54' OR [hcs01_lam06]='56' OR [hcs01_lam06]='57' OR [hcs01_lam06]='58' OR [hcs01_lam06]='61' OR [hcs01_lam06]='62' OR [hcs01_lam06]='64', 1, 2)]</t>
  </si>
  <si>
    <t>Participation Status: Participation status</t>
  </si>
  <si>
    <t>Survey Distribution: Send Year 1 survey?</t>
  </si>
  <si>
    <t>: Signature of research participant</t>
  </si>
  <si>
    <t>: Date</t>
  </si>
  <si>
    <t>: Printed name of research participant</t>
  </si>
  <si>
    <t>: Printed name of Study Investigator or Designee obtaining informed consent</t>
  </si>
  <si>
    <t>: Signature of Investigator or Designee obtaining informed consent</t>
  </si>
  <si>
    <t>: Consent</t>
  </si>
  <si>
    <t>: Do I have your consent to participate? [if a verbal "yes" then continue]</t>
  </si>
  <si>
    <t>: Do I have your consent to re-contact you for a future survey? We will conduct one survey about 18 months from now. [if a verbal "yes" then continue] [if not, continue but do not recontact]</t>
  </si>
  <si>
    <t>: Participant Name</t>
  </si>
  <si>
    <t>: Interviewer Name</t>
  </si>
  <si>
    <t>: Interviewer Signature</t>
  </si>
  <si>
    <t>:</t>
  </si>
  <si>
    <t>: Do you agree to participate in a future survey, which will be administered about 18 months from now?</t>
  </si>
  <si>
    <t>: Consented?[calculation: if([consent_answer1]= '1' or [consent_answer2]='1' or [consent_answer3]='1',1,0)]</t>
  </si>
  <si>
    <t>DEMOGRAPHIC CHARACTERISTICS, COALITION MEMBERSHIP AND COMMUNITY SECTOR: What is your age?</t>
  </si>
  <si>
    <t>DEMOGRAPHIC CHARACTERISTICS, COALITION MEMBERSHIP AND COMMUNITY SECTOR: Are you Hispanic or Latino/a?</t>
  </si>
  <si>
    <t>DEMOGRAPHIC CHARACTERISTICS, COALITION MEMBERSHIP AND COMMUNITY SECTOR: What is your race? Please select all that apply.[choice=African American/Black]</t>
  </si>
  <si>
    <t>DEMOGRAPHIC CHARACTERISTICS, COALITION MEMBERSHIP AND COMMUNITY SECTOR: What is your race? Please select all that apply.[choice=American Indian/Alaska Native]</t>
  </si>
  <si>
    <t>DEMOGRAPHIC CHARACTERISTICS, COALITION MEMBERSHIP AND COMMUNITY SECTOR: What is your race? Please select all that apply.[choice=Asian]</t>
  </si>
  <si>
    <t>DEMOGRAPHIC CHARACTERISTICS, COALITION MEMBERSHIP AND COMMUNITY SECTOR: What is your race? Please select all that apply.[choice=Caucasian/White]</t>
  </si>
  <si>
    <t>DEMOGRAPHIC CHARACTERISTICS, COALITION MEMBERSHIP AND COMMUNITY SECTOR: What is your race? Please select all that apply.[choice=Native Hawaiian or Other Pacific Islander]</t>
  </si>
  <si>
    <t>DEMOGRAPHIC CHARACTERISTICS, COALITION MEMBERSHIP AND COMMUNITY SECTOR: What is your race? Please select all that apply.[choice=Other]</t>
  </si>
  <si>
    <t>DEMOGRAPHIC CHARACTERISTICS, COALITION MEMBERSHIP AND COMMUNITY SECTOR: What is your race? Please select all that apply.[choice=Prefer not to answer]</t>
  </si>
  <si>
    <t>DEMOGRAPHIC CHARACTERISTICS, COALITION MEMBERSHIP AND COMMUNITY SECTOR: Please specify your race:</t>
  </si>
  <si>
    <t>DEMOGRAPHIC CHARACTERISTICS, COALITION MEMBERSHIP AND COMMUNITY SECTOR: What is your gender?</t>
  </si>
  <si>
    <t>DEMOGRAPHIC CHARACTERISTICS, COALITION MEMBERSHIP AND COMMUNITY SECTOR: What is the highest degree or level of school you have completed?</t>
  </si>
  <si>
    <t>: Are you willing to be contacted?</t>
  </si>
  <si>
    <t>: Which community do you represent?</t>
  </si>
  <si>
    <t>: Is this community Wave 1 or 2?[calculation: if([cbs02]='2' OR [cbs02]='3' OR [cbs02]='6' OR [cbs02]='7' OR [cbs02]='8' OR [cbs02]='9' OR [cbs02]='13' OR [cbs02]='15' OR [cbs02]='18' OR [cbs02]='19' OR [cbs02]='20' OR [cbs02]='22' OR [cbs02]='23' OR [cbs02]='25' OR [cbs02]='28' OR [cbs02]='32' OR [cbs02]='34' OR [cbs02]='36' OR [cbs02]='38' OR [cbs02]='40' OR [cbs02]='41' OR [cbs02]='44' OR [cbs02]='45' OR [cbs02]='47' OR [cbs02]='50' OR [cbs02]='51' OR [cbs02]='53' OR [cbs02]='54' OR [cbs02]='56' OR [cbs02]='57' OR [cbs02]='58' OR [cbs02]='61' OR [cbs02]='62' OR [cbs02]='64', 1, 2)]</t>
  </si>
  <si>
    <t>: Are you currently a member or involved in a community coalition, task force, or other body that is working to address the opioid epidemic in your community?</t>
  </si>
  <si>
    <t>: What is the name of the community coalition, task force, or other body addressing the opioid epidemic in which you are involved?</t>
  </si>
  <si>
    <t>: [choice=Substance use treatment provider/organization (e.g., specialty treatment clinic, office-based buprenorphine provider, opioid treatment program)]</t>
  </si>
  <si>
    <t>: [choice=Substance use prevention provider/organization (e.g., advocacy organization, educational group)]</t>
  </si>
  <si>
    <t>: [choice=Public health department]</t>
  </si>
  <si>
    <t>: [choice=Syringe exchange program or harm reduction program]</t>
  </si>
  <si>
    <t>: [choice=Hospital (e.g., emergency department, inpatient medical care)]</t>
  </si>
  <si>
    <t>: [choice=Outpatient medical provider/organization (e.g., primary care, FQHCs)]</t>
  </si>
  <si>
    <t>: [choice=Mental health provider/organization]</t>
  </si>
  <si>
    <t>: [choice=Jail]</t>
  </si>
  <si>
    <t>: [choice=Probation or parole]</t>
  </si>
  <si>
    <t>: [choice=Courts]</t>
  </si>
  <si>
    <t>: [choice=Police]</t>
  </si>
  <si>
    <t>: [choice=Emergency medical services (e.g., ambulance)]</t>
  </si>
  <si>
    <t>: [choice=Fire department]</t>
  </si>
  <si>
    <t>: [choice=School (e.g., elementary school, middle school, high school, school district)]</t>
  </si>
  <si>
    <t>: [choice=College or university]</t>
  </si>
  <si>
    <t>: [choice=State, local or tribal government]</t>
  </si>
  <si>
    <t>: [choice=Religious or fraternal organizations]</t>
  </si>
  <si>
    <t>: [choice=Civic or volunteer groups (non-religious)]</t>
  </si>
  <si>
    <t>: [choice=Children's Services]</t>
  </si>
  <si>
    <t>: [choice=Representative for consumers (e.g., person in recovery, person who uses drugs)]</t>
  </si>
  <si>
    <t>: [choice=Representative for families (e.g., a family member has experienced an overdose, a family member uses drugs)]</t>
  </si>
  <si>
    <t>: [choice=Programs serving individuals who are homeless]</t>
  </si>
  <si>
    <t>: [choice=Pharmacies]</t>
  </si>
  <si>
    <t>: [choice=Alternatives to incarceration programs]</t>
  </si>
  <si>
    <t>: [choice=Other]</t>
  </si>
  <si>
    <t>: [choice=Prefer not to answer]</t>
  </si>
  <si>
    <t>: Other (specify):</t>
  </si>
  <si>
    <t>: Which community sector(s) do you represent as a key stakeholder? Please select all that apply.[choice=Substance use treatment provider/organization (e.g., specialty treatment clinic, office-based buprenorphine provider, opioid treatment program)]</t>
  </si>
  <si>
    <t>: Which community sector(s) do you represent as a key stakeholder? Please select all that apply.[choice=Substance use prevention provider/organization (e.g., advocacy organization, educational group)]</t>
  </si>
  <si>
    <t>: Which community sector(s) do you represent as a key stakeholder? Please select all that apply.[choice=Public health department]</t>
  </si>
  <si>
    <t>: Which community sector(s) do you represent as a key stakeholder? Please select all that apply.[choice=Syringe exchange program or harm reduction program]</t>
  </si>
  <si>
    <t>: Which community sector(s) do you represent as a key stakeholder? Please select all that apply.[choice=Hospital (e.g., emergency department, inpatient medical care)]</t>
  </si>
  <si>
    <t>: Which community sector(s) do you represent as a key stakeholder? Please select all that apply.[choice=Outpatient medical provider/organization (e.g., primary care, FQHCs)]</t>
  </si>
  <si>
    <t>: Which community sector(s) do you represent as a key stakeholder? Please select all that apply.[choice=Mental health provider/organization]</t>
  </si>
  <si>
    <t>: Which community sector(s) do you represent as a key stakeholder? Please select all that apply.[choice=Jail]</t>
  </si>
  <si>
    <t>: Which community sector(s) do you represent as a key stakeholder? Please select all that apply.[choice=Probation or parole]</t>
  </si>
  <si>
    <t>: Which community sector(s) do you represent as a key stakeholder? Please select all that apply.[choice=Courts]</t>
  </si>
  <si>
    <t>: Which community sector(s) do you represent as a key stakeholder? Please select all that apply.[choice=Police]</t>
  </si>
  <si>
    <t>: Which community sector(s) do you represent as a key stakeholder? Please select all that apply.[choice=Emergency medical services (e.g., ambulance)]</t>
  </si>
  <si>
    <t>: Which community sector(s) do you represent as a key stakeholder? Please select all that apply.[choice=Fire department]</t>
  </si>
  <si>
    <t>: Which community sector(s) do you represent as a key stakeholder? Please select all that apply.[choice=School (e.g., elementary school, middle school, high school, school district)]</t>
  </si>
  <si>
    <t>: Which community sector(s) do you represent as a key stakeholder? Please select all that apply.[choice=College or university]</t>
  </si>
  <si>
    <t>: Which community sector(s) do you represent as a key stakeholder? Please select all that apply.[choice=State, local or tribal government]</t>
  </si>
  <si>
    <t>: Which community sector(s) do you represent as a key stakeholder? Please select all that apply.[choice=Religious or fraternal organizations]</t>
  </si>
  <si>
    <t>: Which community sector(s) do you represent as a key stakeholder? Please select all that apply.[choice=Civic or volunteer groups (non-religious)]</t>
  </si>
  <si>
    <t>: Which community sector(s) do you represent as a key stakeholder? Please select all that apply.[choice=Children's Services]</t>
  </si>
  <si>
    <t>: Which community sector(s) do you represent as a key stakeholder? Please select all that apply.[choice=Representative for consumers (e.g., person in recovery, person who uses drugs)]</t>
  </si>
  <si>
    <t>: Which community sector(s) do you represent as a key stakeholder? Please select all that apply.[choice=Representative for families (e.g., a family member has experienced an overdose, a family member uses drugs)]</t>
  </si>
  <si>
    <t>: Which community sector(s) do you represent as a key stakeholder? Please select all that apply.[choice=Programs serving individuals who are homeless]</t>
  </si>
  <si>
    <t>: Which community sector(s) do you represent as a key stakeholder? Please select all that apply.[choice=Pharmacies]</t>
  </si>
  <si>
    <t>: Which community sector(s) do you represent as a key stakeholder? Please select all that apply.[choice=Alternatives to incarceration programs]</t>
  </si>
  <si>
    <t>: Which community sector(s) do you represent as a key stakeholder? Please select all that apply.[choice=Other]</t>
  </si>
  <si>
    <t>: Which community sector(s) do you represent as a key stakeholder? Please select all that apply.[choice=Prefer not to answer]</t>
  </si>
  <si>
    <t>: Other organizations or groups (please specify):</t>
  </si>
  <si>
    <t>: years</t>
  </si>
  <si>
    <t>: months</t>
  </si>
  <si>
    <t>Please rate your satisfaction with the inclusion and diversity of this coalition's membership on:: Participation of influential people from key sectors of the community.</t>
  </si>
  <si>
    <t>Please rate your satisfaction with the inclusion and diversity of this coalition's membership on:: Participation of community residents.</t>
  </si>
  <si>
    <t>Please rate your satisfaction with the inclusion and diversity of this coalition's membership on:: Diversity of coalition members.</t>
  </si>
  <si>
    <t>Please rate your satisfaction with the inclusion and diversity of this coalition's membership on:: Racial/ethnic diversity of coalition members.</t>
  </si>
  <si>
    <t>COALITION CHARACTERISTICS: I am committed to the work of the coalition.</t>
  </si>
  <si>
    <t>COALITION CHARACTERISTICS: I can influence decisions that this coalition makes.</t>
  </si>
  <si>
    <t>COALITION CHARACTERISTICS: This coalition is effective in achieving its goals.</t>
  </si>
  <si>
    <t>COALITION CHARACTERISTICS: This coalition can influence decisions that affect the community.</t>
  </si>
  <si>
    <t>COALITION CHARACTERISTICS: I am satisfied by the amount of influence I have over decisions that this coalition makes.</t>
  </si>
  <si>
    <t>Please indicate one response per question.When the term "leaders" is used in this section, we mean the leadership of this coalition.Thinking about your work in this opioid coalition, please rate your level of agreement with the following statements.: The coalition leaders are able to guide the coalition toward the accomplishment of its goals.</t>
  </si>
  <si>
    <t>Please indicate one response per question.When the term "leaders" is used in this section, we mean the leadership of this coalition.Thinking about your work in this opioid coalition, please rate your level of agreement with the following statements.: The leaders run effective meetings.</t>
  </si>
  <si>
    <t>Please indicate one response per question.When the term "leaders" is used in this section, we mean the leadership of this coalition.Thinking about your work in this opioid coalition, please rate your level of agreement with the following statements.: The leaders articulate the vision of the coalition.</t>
  </si>
  <si>
    <t>Please indicate one response per question.When the term "leaders" is used in this section, we mean the leadership of this coalition.Thinking about your work in this opioid coalition, please rate your level of agreement with the following statements.: The leaders encourage commitment to the coalition from coalition members.</t>
  </si>
  <si>
    <t>Please rate your satisfaction with your coalition's current communication processes.: Communication amongst members of the coalition</t>
  </si>
  <si>
    <t>Please rate your satisfaction with your coalition's current communication processes.: Communication between the coalition and the broader community</t>
  </si>
  <si>
    <t>Thinking about your experiences with this coalition in the past year, how often have you felt the following?: I have felt comfortable with the way decisions are made in this coalition.</t>
  </si>
  <si>
    <t>Thinking about your experiences with this coalition in the past year, how often have you felt the following?: I have supported the decisions made by this coalition.</t>
  </si>
  <si>
    <t>Thinking about your experiences with this coalition in the past year, how often have you felt the following?: I have felt that my opinion is taken into consideration by this coalition's members.</t>
  </si>
  <si>
    <t>Thinking about your experiences with this coalition in the past year, how often have you felt the following?: I have felt I have been left out of the decision-making process for this coalition.</t>
  </si>
  <si>
    <t>Thinking about this coalition's involvement in the HEALing Communities Study, how much do you agree or disagree with the following statements about this coalition?: This coalition is effective in helping the community to reach its goals for reducing overdose deaths.</t>
  </si>
  <si>
    <t>Thinking about this coalition's involvement in the HEALing Communities Study, how much do you agree or disagree with the following statements about this coalition?: This coalition is effective in fostering partnerships among organizations in the community to address the opioid epidemic.</t>
  </si>
  <si>
    <t>Thinking about this coalition's involvement in the HEALing Communities Study, how much do you agree or disagree with the following statements about this coalition?: This coalition is effective in its ability to monitor the community's progress in implementing the ORCCA evidence-based practices (i.e., Menu 1 on overdose education and naloxone distribution, Menu 2 on medication for opioid use disorder, Menu 3 on safer opioid prescribing).</t>
  </si>
  <si>
    <t>: People in this coalition feel confident that this coalition can get people invested in implementing OEND.</t>
  </si>
  <si>
    <t>: People in this coalition are committed to implementing OEND.</t>
  </si>
  <si>
    <t>: People in this coalition feel confident that they can keep track of progress in implementing OEND.</t>
  </si>
  <si>
    <t>: People in this coalition will do whatever it takes to implement OEND.</t>
  </si>
  <si>
    <t>: People in this coalition feel confident that this coalition can support people as they adjust to OEND.</t>
  </si>
  <si>
    <t>: People in this coalition want to implement OEND.</t>
  </si>
  <si>
    <t>: People in this coalition feel confident that they can keep the momentum going in implementing OEND.</t>
  </si>
  <si>
    <t>: People in this coalition feel confident that they can handle the challenges that might arise in implementing OEND.</t>
  </si>
  <si>
    <t>: People in this coalition are determined to implement OEND.</t>
  </si>
  <si>
    <t>: People in this coalition feel confident they can coordinate tasks so that implementation of OEND goes smoothly.</t>
  </si>
  <si>
    <t>: People in this coalition are motivated to implement OEND.</t>
  </si>
  <si>
    <t>: People in this coalition feel confident that they can manage the politics of implementing OEND.</t>
  </si>
  <si>
    <t>: This coalition has developed a plan to facilitate implementation of OEND in this community.</t>
  </si>
  <si>
    <t>: This coalition has removed obstacles to the implementation of OEND in this community.</t>
  </si>
  <si>
    <t>: This coalition has established clear standards for the implementation of OEND in this community.</t>
  </si>
  <si>
    <t>: This coalition is knowledgeable about OEND in this community.</t>
  </si>
  <si>
    <t>: This coalition is able to answer questions about OEND in this community.</t>
  </si>
  <si>
    <t>: This coalition knows what we are talking about when it comes to OEND in this community.</t>
  </si>
  <si>
    <t>: This coalition recognizes and appreciates efforts toward successful implementation of OEND in this community.</t>
  </si>
  <si>
    <t>: This coalition supports efforts to learn more about OEND in this community.</t>
  </si>
  <si>
    <t>: This coalition supports efforts to use OEND in this community.</t>
  </si>
  <si>
    <t>: This coalition perseveres through the ups and downs of implementing OEND in this community.</t>
  </si>
  <si>
    <t>: This coalition carries on through the challenges of implementing OEND in this community.</t>
  </si>
  <si>
    <t>: This coalition reacts to critical issues regarding the implementation of OEND by openly and effectively addressing the problem in this community.</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</si>
  <si>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comfortable with the way decisions are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</si>
  <si>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supported the decisions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</si>
  <si>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that my opinion is taken into consideration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</si>
  <si>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I have been left out of the decision-making process about the plans for overdose education and naloxone distribution (OEND) under ORCCA Menu 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</si>
  <si>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places where overdose education and naloxone distribution (OEND) is available.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</si>
  <si>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funding to purchase naloxone kits.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</si>
  <si>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providers of overdose education.</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</si>
  <si>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and training for health providers about how to deliver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</si>
  <si>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the effectiveness of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</si>
  <si>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where to access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</si>
  <si>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culturally tailored interventions on OEND to address the specific needs of Black, Indigenous, and other people of color.</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</si>
  <si>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tailored interventions on OEND to address the specific needs of other underserved populations (e.g., rural, justice-involved, LGBTQIA, homeless, people with disabilities).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</si>
  <si>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pharmacies that carry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</si>
  <si>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options for mail order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</si>
  <si>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</si>
  <si>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</si>
  <si>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</si>
  <si>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</si>
  <si>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</si>
  <si>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</si>
  <si>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</si>
  <si>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</si>
  <si>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</si>
  <si>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</si>
  <si>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</si>
  <si>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</si>
  <si>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</si>
  <si>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currently offer medications for opioid use disorder (i.e.,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</si>
  <si>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</si>
  <si>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</si>
  <si>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</si>
  <si>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</si>
  <si>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</si>
  <si>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</si>
  <si>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</si>
  <si>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Mobile vans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</si>
  <si>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</si>
  <si>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</si>
  <si>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</si>
  <si>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</si>
  <si>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</si>
  <si>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</si>
  <si>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</si>
  <si>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</si>
  <si>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</si>
  <si>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</si>
  <si>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</si>
  <si>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</si>
  <si>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</si>
  <si>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currently offer medications for opioid use disorder (e.g.,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</si>
  <si>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</si>
  <si>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</si>
  <si>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</si>
  <si>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</si>
  <si>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</si>
  <si>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</si>
  <si>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</si>
  <si>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Mobile vans</t>
  </si>
  <si>
    <t>: People in this coalition feel confident that this coalition can get people invested in implementing MOUD/MAT.</t>
  </si>
  <si>
    <t>: People in this coalition are committed to implementing MOUD/MAT.</t>
  </si>
  <si>
    <t>: People in this coalition feel confident that they can keep track of progress in implementing MOUD/MAT.</t>
  </si>
  <si>
    <t>: People in this coalition will do whatever it takes to implement MOUD/MAT.</t>
  </si>
  <si>
    <t>: People in this coalition feel confident that this coalition can support people as they adjust to implementing MOUD/MAT.</t>
  </si>
  <si>
    <t>: People in this coalition want to implement MOUD/MAT.</t>
  </si>
  <si>
    <t>: People in this coalition feel confident that they can keep the momentum going in implementing MOUD/MAT.</t>
  </si>
  <si>
    <t>: People in this coalition feel confident that they can handle the challenges that might arise in implementing MOUD/MAT.</t>
  </si>
  <si>
    <t>: People in this coalition are determined to implement MOUD/MAT.</t>
  </si>
  <si>
    <t>: People in this coalition feel confident they can coordinate tasks so that implementation of MOUD/MAT goes smoothly.</t>
  </si>
  <si>
    <t>: People in this coalition are motivated to implement MOUD/MAT.</t>
  </si>
  <si>
    <t>: People in this coalition feel confident that they can manage the politics of implementing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</si>
  <si>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developed a plan to facilitate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</si>
  <si>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removed obstacles to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</si>
  <si>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established clear standards for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</si>
  <si>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knowledgeable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</si>
  <si>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able to answer questions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</si>
  <si>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knows what we are talking about when it comes to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</si>
  <si>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recognizes and appreciates coalition efforts toward successful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</si>
  <si>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learn more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</si>
  <si>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use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</si>
  <si>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perseveres through the ups and downs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</si>
  <si>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carries on through the challenges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</si>
  <si>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reacts to critical issues regarding the implementation of MOUD/MAT by openly and effectively addressing the problem in this community.</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</si>
  <si>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comfortable with the way decisions are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</si>
  <si>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supported the decisions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</si>
  <si>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that my opinion is taken into consideration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</si>
  <si>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I have been left out of the decision-making process about the plans for medication for opioid use disorder (MOUD) under ORCCA Menu 2.</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</si>
  <si>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places where medications for opioid use disorder (i.e., methadone, buprenorphine, naltrexone) are available.</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</si>
  <si>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funding to pay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</si>
  <si>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who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</si>
  <si>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willing to increase the number of patients they are treating with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</si>
  <si>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and training for health providers about how to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</si>
  <si>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the effectiveness of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</si>
  <si>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where to access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</si>
  <si>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culturally tailored interventions on MOUD/MAT to address the specific needs of Black, Indigenous, and other people of color.</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</si>
  <si>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tailored interventions on MOUD/MAT to address the specific needs of other underserved populations (e.g., rural, justice-involved, LGBTQIA, homeless, people with disabilities).</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</si>
  <si>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telehealth options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</si>
  <si>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mobile clinics delivering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</si>
  <si>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Jails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</si>
  <si>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Prisons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</si>
  <si>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corrections (e.g., probation and parole)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</si>
  <si>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Courts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</si>
  <si>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Alternative to incarceration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</si>
  <si>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Law enforcement departments (e.g., police, sheriff)</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</si>
  <si>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Public health departments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</si>
  <si>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Syringe service programs/Harm reduction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</si>
  <si>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Emergency departments in hospitals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</si>
  <si>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mental health centers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</si>
  <si>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health centers and federally qualified health centers (FQHCs)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</si>
  <si>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</si>
  <si>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Urgent care clinics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</si>
  <si>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currently offer medications for opioid use disorder (i.e., methadone, buprenorphine, naltrexone)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</si>
  <si>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do not currently offer medications for opioid use disorder (e.g., abstinence-based therapy)</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</si>
  <si>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Pharmacies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</si>
  <si>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Homeless shelters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</si>
  <si>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Sober living/recovery residences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</si>
  <si>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Street Outreach to overdose hotspots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</si>
  <si>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</si>
  <si>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Telemedicine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</si>
  <si>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Mobile Vans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</si>
  <si>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Jails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</si>
  <si>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Prisons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</si>
  <si>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corrections (e.g., probation and parole)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</si>
  <si>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Courts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</si>
  <si>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Alternative to incarceration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</si>
  <si>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Law enforcement departments (e.g., police, sheriff)</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</si>
  <si>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Public health departments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</si>
  <si>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Syringe service programs/Harm reduction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</si>
  <si>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Emergency departments in hospitals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</si>
  <si>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mental health centers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</si>
  <si>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health centers and federally qualified health centers (FQHCs)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</si>
  <si>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</si>
  <si>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Urgent care clinics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</si>
  <si>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currently offer medications for opioid use disorder (e.g., methadone, buprenorphine, naltrexone)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</si>
  <si>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do not currently offer medications for opioid use disorder (e.g., abstinence-based therapy)</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</si>
  <si>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Pharmacies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</si>
  <si>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Homeless shelters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</si>
  <si>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Sober living/recovery residences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</si>
  <si>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Street Outreach to overdose hotspots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</si>
  <si>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</si>
  <si>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Telemedicine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</si>
  <si>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Mobile vans</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</si>
  <si>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get people invested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</si>
  <si>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committed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</si>
  <si>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track of progress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</si>
  <si>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will do whatever it takes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</si>
  <si>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support people as they adjust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</si>
  <si>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want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</si>
  <si>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the momentum going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</si>
  <si>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handle the challenges that might arise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</si>
  <si>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determined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</si>
  <si>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they can coordinate tasks so that implementation of safer opioid prescribing goes smoothly.</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</si>
  <si>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motivated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</si>
  <si>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manage the politics of implementing safer opioid prescribing.</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</si>
  <si>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developed a plan to facilitate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</si>
  <si>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removed obstacles to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</si>
  <si>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established clear standards for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</si>
  <si>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knowledgeable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</si>
  <si>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able to answer questions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</si>
  <si>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knows what we are talking about when it comes to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</si>
  <si>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recognizes and appreciates coalition efforts toward successful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</si>
  <si>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learn more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</si>
  <si>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use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</si>
  <si>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perseveres through the ups and downs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</si>
  <si>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carries on through the challenges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</si>
  <si>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reacts to critical issues regarding the implementation of safer opioid prescribing by openly and effectively addressing the problem in this community.</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</si>
  <si>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comfortable with the way decisions are made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</si>
  <si>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supported the decisions made about the ORCCA Menu 3 community action and implementation plan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</si>
  <si>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that my opinion is taken into consideration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</si>
  <si>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I have been left out of the decision-making process about the plans for safer opioid prescribing under ORCCA Menu 3.</t>
  </si>
  <si>
    <t>Thinking about the opioid epidemic in this community and the current resources available to address it, to what extent do you agree or disagree that your community needs...: Safer opioid prescribing in medical practices.</t>
  </si>
  <si>
    <t>Thinking about the opioid epidemic in this community and the current resources available to address it, to what extent do you agree or disagree that your community needs...: More information and training for medical providers about safer opioid prescribing for acute pain (e.g., after an injury, after a surgery).</t>
  </si>
  <si>
    <t>Thinking about the opioid epidemic in this community and the current resources available to address it, to what extent do you agree or disagree that your community needs...: More information and training for medical providers about safer opioid prescribing for chronic pain.</t>
  </si>
  <si>
    <t>Thinking about the opioid epidemic in this community and the current resources available to address it, to what extent do you agree or disagree that your community needs...: Safer opioid prescribing in dental clinics.</t>
  </si>
  <si>
    <t>Thinking about the opioid epidemic in this community and the current resources available to address it, to what extent do you agree or disagree that your community needs...: More information and training for dental providers about safer opioid prescribing.</t>
  </si>
  <si>
    <t>Thinking about the opioid epidemic in this community and the current resources available to address it, to what extent do you agree or disagree that your community needs...: Safer opioid dispensing in pharmacies.</t>
  </si>
  <si>
    <t>Thinking about the opioid epidemic in this community and the current resources available to address it, to what extent do you agree or disagree that your community needs...: More information and training for pharmacists about safer opioid dispensing.</t>
  </si>
  <si>
    <t>Thinking about the opioid epidemic in this community and the current resources available to address it, to what extent do you agree or disagree that your community needs...: More information for the general public about safe opioid use.</t>
  </si>
  <si>
    <t>Thinking about the opioid epidemic in this community and the current resources available to address it, to what extent do you agree or disagree that your community needs...: More information for the general public about where to safely dispose of unused opioid medication.</t>
  </si>
  <si>
    <t>Thinking about the opioid epidemic in this community and the current resources available to address it, to what extent do you agree or disagree that your community needs...: More locations for the general public to safely dispose of unused opioid medication.</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</si>
  <si>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Emergency departments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</si>
  <si>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Inpatient services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</si>
  <si>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Outpatient surgery centers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</si>
  <si>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Community health centers and federally qualified health centers (FQHCs)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</si>
  <si>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Primary care practices (non-FQHCs)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</si>
  <si>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Urgent care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</si>
  <si>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Pain management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</si>
  <si>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Dental practices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</si>
  <si>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Pharmacies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</si>
  <si>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Emergency departments in hospitals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</si>
  <si>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Inpatient services in hospitals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</si>
  <si>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Outpatient surgery centers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</si>
  <si>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Community health centers and federally qualified health centers (FQHCs)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</si>
  <si>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Primary care practices (non-FQHCs)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</si>
  <si>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Urgent care clinics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</si>
  <si>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Pain management clinics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</si>
  <si>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Dental practices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</si>
  <si>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Pharmacies</t>
  </si>
  <si>
    <t>Thinking about your experiences with the HEALing Communities Study (HCS) in the past year, how often have you felt the following?: I have felt that my opinion is taken into consideration by members of the research team.</t>
  </si>
  <si>
    <t>Thinking about your experiences with the HEALing Communities Study (HCS) in the past year, how often have you felt the following?: I have felt comfortable with the way decisions are made about the HCS communication campaigns.</t>
  </si>
  <si>
    <t>Thinking about your experiences with the HEALing Communities Study (HCS) in the past year, how often have you felt the following?: I have supported the decisions made about the HCS communication campaigns.</t>
  </si>
  <si>
    <t>Thinking about your experiences with the HEALing Communities Study (HCS) in the past year, how often have you felt the following?: I have felt that my opinion is taken into consideration about the HCS communication campaigns.</t>
  </si>
  <si>
    <t>Thinking about your experiences with the HEALing Communities Study (HCS) in the past year, how often have you felt the following?: I have felt I have been left out of the decision-making process about the HCS communication campaigns.</t>
  </si>
  <si>
    <t>Thinking about your experiences with the HEALing Communities Study (HCS) in the past year, how often have you felt the following?: I have felt comfortable with the way decisions are made about how data are used by the coalition.</t>
  </si>
  <si>
    <t>Thinking about your experiences with the HEALing Communities Study (HCS) in the past year, how often have you felt the following?: I have supported the decisions made about how data are used by the coalition.</t>
  </si>
  <si>
    <t>Thinking about your experiences with the HEALing Communities Study (HCS) in the past year, how often have you felt the following?: I have felt that my opinion is taken into consideration about how data are used by the coalition.</t>
  </si>
  <si>
    <t>Thinking about your experiences with the HEALing Communities Study (HCS) in the past year, how often have you felt the following?: I have felt I have been left out of the decision-making process about how data are used by the coalition.</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</si>
  <si>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members are passionately committed to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</si>
  <si>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is actively engaged in the development of this approach's goals.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</si>
  <si>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has access to knowledge and information about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</si>
  <si>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This approach is supported by a coalition of community organizations.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</si>
  <si>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Coalition members actively seek to expand the network of community organizations, leaders, and sources of support for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</si>
  <si>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coalition is committed to the continued operation of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</si>
  <si>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There is a high level of networking and communication within the organizations responsible for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</si>
  <si>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Community leaders are actively involved in this approach.</t>
  </si>
  <si>
    <t>ORGANIZATION'S ROLE IN THE COALITION: [calculation: [cbs04(20)] + [cbs04(21)] + [cbs05(20)] + [cbs05(21)]]</t>
  </si>
  <si>
    <t>ORGANIZATION'S ROLE IN THE COALITION: [calculation: [cbs04(1)]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t>
  </si>
  <si>
    <t>ORGANIZATION'S ROLE IN THE COALITION: [calculation: if(([cbs04(1)]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[cbs05(7000000)])&gt;0, 1, 0)]</t>
  </si>
  <si>
    <t>ORGANIZATION'S ROLE IN THE COALITION: What is the name of your organization?</t>
  </si>
  <si>
    <t>ORGANIZATION'S ROLE IN THE COALITION: What is your position, job title, or role within this organization?</t>
  </si>
  <si>
    <t>ORGANIZATION'S ROLE IN THE COALITION: How long have you been in this position?</t>
  </si>
  <si>
    <t>ORGANIZATION'S ROLE IN THE COALITION: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</si>
  <si>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apply.[choice=Funding]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</si>
  <si>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apply.[choice=In-Kind Resources (e.g., meeting space)]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</si>
  <si>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apply.[choice=Paid Staff]</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</si>
  <si>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apply.[choice=Volunteers and Volunteer staff]</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</si>
  <si>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apply.[choice=Data Resources including data sets, collection and analysis]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</si>
  <si>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apply.[choice=Information/Feedback]</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</si>
  <si>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apply.[choice=Specific Health Expertise]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</si>
  <si>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apply.[choice=Expertise Other Than in Health]</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</si>
  <si>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apply.[choice=Community Connections]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</si>
  <si>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apply.[choice=Fiscal Management (e.g. acting as fiscal agent)]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</si>
  <si>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apply.[choice=Facilitation/Leadership]</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</si>
  <si>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apply.[choice=Advocacy]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</si>
  <si>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apply.[choice=IT/web resources (e.g. server space, web site development, social media)]</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</si>
  <si>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</si>
  <si>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apply.[choice=Funding]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</si>
  <si>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apply.[choice=In-kind resources (e.g., naloxone)]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</si>
  <si>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apply.[choice=Training]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</si>
  <si>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apply.[choice=Technical assistance/facilitation]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</si>
  <si>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</si>
  <si>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40%?[choice=Health education services, health literacy, educational resources]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</si>
  <si>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services]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</si>
  <si>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opioid overdose education and naloxone distribution]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</si>
  <si>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medication for opioid use disorder (i.e., buprenorphine, methadone, naltrexone)]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</si>
  <si>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treatment diversion programs as an alternative to incarceration]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</si>
  <si>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outreach to overdose "hot spots"]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</si>
  <si>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40%?[choice=Reduction of health disparities]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</si>
  <si>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resource sharing]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</si>
  <si>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knowledge sharing]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</si>
  <si>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data collection and surveillance on opioid use, overdose, and treatment]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</si>
  <si>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40%?[choice=Community support]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</si>
  <si>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40%?[choice=Public awareness]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</si>
  <si>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40%?[choice=Policy, law and/or regulation]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</si>
  <si>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health outcomes]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</si>
  <si>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communication]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</si>
  <si>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inter-agency collaboration within the community]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</si>
  <si>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</si>
  <si>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apply.[choice=Bringing together diverse stakeholders]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</si>
  <si>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apply.[choice=Meeting regularly]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</si>
  <si>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apply.[choice=Exchanging info/knowledge]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</si>
  <si>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apply.[choice=Sharing resources]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</si>
  <si>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apply.[choice=Informal relationships created]</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</si>
  <si>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apply.[choice=Collective decision-making]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</si>
  <si>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apply.[choice=Having a shared mission, goals]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</si>
  <si>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apply.[choice=Prefer not to answer]</t>
  </si>
  <si>
    <t>COMMUNITY ATTITUDES TOWARD OPIOID USE DISORDER: Most people would willingly accept someone who has been treated for opioid use disorder as a close friend.</t>
  </si>
  <si>
    <t>COMMUNITY ATTITUDES TOWARD OPIOID USE DISORDER: Most people in my community believe that someone who has been treated for opioid use disorder is just as trustworthy as the average citizen.</t>
  </si>
  <si>
    <t>COMMUNITY ATTITUDES TOWARD OPIOID USE DISORDER: Most people in my community would accept someone who has been treated for opioid use disorder as a teacher of young children in a public school.</t>
  </si>
  <si>
    <t>COMMUNITY ATTITUDES TOWARD OPIOID USE DISORDER: Most people in my community would hire someone who has been treated for opioid use disorder to take care of their children.</t>
  </si>
  <si>
    <t>COMMUNITY ATTITUDES TOWARD OPIOID USE DISORDER: Most people in my community think less of a person who has been in treatment for opioid use disorder.</t>
  </si>
  <si>
    <t>COMMUNITY ATTITUDES TOWARD OPIOID USE DISORDER: Most employers in my community will hire someone who has been treated for opioid use disorder if he or she is qualified for the job.</t>
  </si>
  <si>
    <t>COMMUNITY ATTITUDES TOWARD OPIOID USE DISORDER: Most employers in my community will pass over the application of someone who has been treated for opioid use disorder in favor of another applicant.</t>
  </si>
  <si>
    <t>COMMUNITY ATTITUDES TOWARD OPIOID USE DISORDER: Most people in my community would be willing to date someone who has been treated for opioid use disorder.</t>
  </si>
  <si>
    <t>COMMUNITY ATTITUDES TOWARD OPIOID USE DISORDER: Most people in my community believe that medications for opioid use disorder such as methadone and buprenorphine are just replacement drugs and not real treatment.</t>
  </si>
  <si>
    <t>COMMUNITY ATTITUDES TOWARD OPIOID USE DISORDER: Most people in my community believe that if you provide naloxone to reverse an overdose to someone that it will encourage them to continue using opioids in the future.</t>
  </si>
  <si>
    <t>COMMUNITY ATTITUDES TOWARD OPIOID USE DISORDER: Most people in my community believe that it is better to offer drug treatment as an alternative to incarceration for people with opioid use disorder who are charged with non-violent crimes.</t>
  </si>
  <si>
    <t>COMMUNITY ATTITUDES TOWARD OPIOID USE DISORDER: Most people in my community think that the opioid epidemic primarily affects white people.</t>
  </si>
  <si>
    <t>COMMUNITY ATTITUDES TOWARD OPIOID USE DISORDER: Most people in my community think that the opioid epidemic primarily affects young people.</t>
  </si>
  <si>
    <t>COMMUNITY ATTITUDES TOWARD OPIOID USE DISORDER: Most people in my community think that the opioid epidemic primarily affects men.</t>
  </si>
  <si>
    <t>COMMUNITY ATTITUDES TOWARD OPIOID USE DISORDER: Full Name:</t>
  </si>
  <si>
    <t>COMMUNITY ATTITUDES TOWARD OPIOID USE DISORDER: Home Street Address:</t>
  </si>
  <si>
    <t>COMMUNITY ATTITUDES TOWARD OPIOID USE DISORDER: City:</t>
  </si>
  <si>
    <t>COMMUNITY ATTITUDES TOWARD OPIOID USE DISORDER: State:</t>
  </si>
  <si>
    <t>COMMUNITY ATTITUDES TOWARD OPIOID USE DISORDER: Zip Code:</t>
  </si>
  <si>
    <t>COMMUNITY ATTITUDES TOWARD OPIOID USE DISORDER:</t>
  </si>
  <si>
    <t>COMMUNITY ATTITUDES TOWARD OPIOID USE DISORDER: Home Phone:</t>
  </si>
  <si>
    <t>COMMUNITY ATTITUDES TOWARD OPIOID USE DISORDER: Cell Phone (if different):</t>
  </si>
  <si>
    <t>COMMUNITY ATTITUDES TOWARD OPIOID USE DISORDER: Personal Email Address:</t>
  </si>
  <si>
    <t>COMMUNITY ATTITUDES TOWARD OPIOID USE DISORDER: Name of Organization if currently employed:</t>
  </si>
  <si>
    <t>COMMUNITY ATTITUDES TOWARD OPIOID USE DISORDER: Work Street Address:</t>
  </si>
  <si>
    <t>COMMUNITY ATTITUDES TOWARD OPIOID USE DISORDER: Work Phone:</t>
  </si>
  <si>
    <t>COMMUNITY ATTITUDES TOWARD OPIOID USE DISORDER: Work Email Address:</t>
  </si>
  <si>
    <t>COMMUNITY ATTITUDES TOWARD OPIOID USE DISORDER: Preferred way of being contacted (Please check all that apply)[choice=Home Phone]</t>
  </si>
  <si>
    <t>COMMUNITY ATTITUDES TOWARD OPIOID USE DISORDER: Preferred way of being contacted (Please check all that apply)[choice=Cell Phone]</t>
  </si>
  <si>
    <t>COMMUNITY ATTITUDES TOWARD OPIOID USE DISORDER: Preferred way of being contacted (Please check all that apply)[choice=Personal Email]</t>
  </si>
  <si>
    <t>COMMUNITY ATTITUDES TOWARD OPIOID USE DISORDER: Preferred way of being contacted (Please check all that apply)[choice=Work Phone]</t>
  </si>
  <si>
    <t>COMMUNITY ATTITUDES TOWARD OPIOID USE DISORDER: Preferred way of being contacted (Please check all that apply)[choice=Work Email]</t>
  </si>
  <si>
    <t>COMMUNITY ATTITUDES TOWARD OPIOID USE DISORDER: Preferred way of being contacted (Please check all that apply)[choice=Prefer not to answer]</t>
  </si>
  <si>
    <t>COMMUNITY ATTITUDES TOWARD OPIOID USE DISORDER: Are you able to accept $50 for participating in this survey?</t>
  </si>
  <si>
    <t>string</t>
  </si>
  <si>
    <t>integer</t>
  </si>
  <si>
    <t>number</t>
  </si>
  <si>
    <t>date</t>
  </si>
  <si>
    <t>boolean</t>
  </si>
  <si>
    <t>email</t>
  </si>
  <si>
    <t>any</t>
  </si>
  <si>
    <t>1|2|3</t>
  </si>
  <si>
    <t>1|2|3|4</t>
  </si>
  <si>
    <t>1|2|3|4|5|6|7|8|9|10|11|12|13|14|15|16|17|18|19|20|21|22|23|24|25|26|27|28|29|30|31|32|33|34|35|36|37|38|39|40|41|42|43|44|45|46|47|48|49|50|51|52|53|54|55|56|57|58|59|60|61|62|63|64|65|66|67|4000000</t>
  </si>
  <si>
    <t>1|2</t>
  </si>
  <si>
    <t>1|0</t>
  </si>
  <si>
    <t>1|2|3|4|5|7000000</t>
  </si>
  <si>
    <t>1|0|7000000</t>
  </si>
  <si>
    <t>0|1</t>
  </si>
  <si>
    <t>1|2|3|4|5|6|7000000</t>
  </si>
  <si>
    <t>1|2|3|4|5|6|7|8|7000000</t>
  </si>
  <si>
    <t>1|0|2</t>
  </si>
  <si>
    <t>1|2|3|4|5|6|7|8|9|10|11|12|13|14|15|16|17|18|19|20|21|22|23|24|25|26|27|28|29|30|31|32|33|34|35|36|37|38|39|40|41|42|43|44|45|46|47|48|49|50|51|52|53|54|55|56|57|58|59|60|61|62|63|64|65|66|67</t>
  </si>
  <si>
    <t>1|2|3|4|7000000</t>
  </si>
  <si>
    <t>1|2|3|4|5|6|7|7000000</t>
  </si>
  <si>
    <t>1|2|3|4|5|6|7|8|9|10|11|12|13|14|15|16|17|18|19|20|21|22|23|24|25|26|27|28|29|30|31|32|33|34|35|36|37|38|39|40|41|42|43|44|45|46|47|48|49|50|7000000</t>
  </si>
  <si>
    <t>^[0-9]{3}-[0-9]{3}-[0-9]{4}$</t>
  </si>
  <si>
    <t>^[0-9]{5}$</t>
  </si>
  <si>
    <t>1=Web|2=Verbal|3=In-Person</t>
  </si>
  <si>
    <t>1=Kentucky|2=Massachusetts|3=New York|4=Ohio</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</si>
  <si>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</si>
  <si>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1=Active|2=Not active</t>
  </si>
  <si>
    <t>1=Yes|0=No</t>
  </si>
  <si>
    <t>1=I agree to participate|2=I do not agree to participate</t>
  </si>
  <si>
    <t>1=Yes|2=No</t>
  </si>
  <si>
    <t>1=I agree|2=I do not agree to future surveys</t>
  </si>
  <si>
    <t>1=18-34 years|2=35-49 years|3=50-64 years|4=65-74 years|5=75 years or older|7000000=Prefer Not to Answer</t>
  </si>
  <si>
    <t>1=Yes|0=No|7000000=Prefer not to answer</t>
  </si>
  <si>
    <t>0=Unchecked|1=Checked</t>
  </si>
  <si>
    <t>1=Male|2=Female|3=Trans male/Trans man|4=Trans female/Trans woman|5=Genderqueer/Gender non-conforming|6=Different Identity|7000000=Prefer not to answer</t>
  </si>
  <si>
    <t>1=Less than a high school diploma|2=High school degree or equivalent (e.g. GED)|3=Some college, no degree|4=Associate degree (e.g. AA, AS)|5=Bachelor's degree (e.g. BA, BS)|6=Master's degree (e.g. MA, MS, MEd)|7=Professional degree (e.g. MD, DDS, DVM)|8=Doctorate (e.g. PhD, EdD)|7000000=Prefer not to answer</t>
  </si>
  <si>
    <t>1=Yes|0=No|2=I'd like more information</t>
  </si>
  <si>
    <t>1=Bourbon County|2=Boyd County|3=Boyle County|4=Campbell County|5=Carter County|6=Clark County|7=Fayette County|8=Floyd County|9=Franklin County|10=Greenup County|11=Jefferson County|12=Jessamine County|13=Kenton County|14=Knox County|15=Madison County|16=Mason County|17=North Adams|18=Brockton|19=Plymouth|20=Gloucester|21=Lawrence|22=Salem|23=Holyoke|24=Springfield|25=Lowell|26=Pittsfield|27=Weymouth|28=Barnstable (Bourne/Sandwich)|29=Bristol (Berkeley/Dighton/Freetown)|30=Franklin (Greenfield/Montague/Athol/Orange)|31=Hampshire (Belchertown/Ware)|32=Middlesex (Shirley/Townsend)|33=Broome County|34=Cayuga County|35=Chautauqua County|36=Columbia County|37=Cortland County|38=Erie County|39=Genesee County|40=Greene County|41=Lewis County|42=Monroe County|43=Orange County|44=Putnam County|45=Suffolk County|46=Sullivan County|47=Ulster County|48=Yates County|49=Allen County|50=Ashtabula County|51=Athens County|52=Brown County|53=Cuyahoga County|54=Darke County|55=Franklin County|56=Greene County|57=Guernsey County|58=Hamilton County|59=Huron County|60=Jefferson County|61=Lucas County|62=Morrow County|63=Ross County|64=Scioto County|65=Stark County|66=Williams County|67=Wyandot County</t>
  </si>
  <si>
    <t>7000000=Prefer not to answer</t>
  </si>
  <si>
    <t>1=Very Dissatisfied|2=Dissatisfied|3=Neither Satisfied nor Dissatisfied|4=Satisfied|7000000=Prefer not to answer</t>
  </si>
  <si>
    <t>1=Strongly Disagree|2=Disagree Somewhat|3=Agree Somewhat|4=Agree Strongly|7000000=Prefer not to answer</t>
  </si>
  <si>
    <t>1=Strongly disagree|2=Somewhat disagree|3=Neither agree nor disagree|4=Somewhat agree|5=Strongly agree|7000000=Prefer not to answer</t>
  </si>
  <si>
    <t>1=Very dissatisfied|2=Dissatisfied|3=Neither satisfied nor dissatisfied|4=Satisfied|5=Very satisfied|7000000=Prefer not to answer</t>
  </si>
  <si>
    <t>1=Never|2=Seldom|3=About Half the Time|4=Usually|5=Always|7000000=Prefer not to answer</t>
  </si>
  <si>
    <t>1=Not at all|2=Slight extent|3=Moderate extent|4=Great extent|5=Very great extent|7000000=Prefer not to answer</t>
  </si>
  <si>
    <t>1=Not at all substantial|2=Somewhat substantial|3=Moderately substantial|4=Substantial|5=Very substantial|7000000=Prefer not to answer</t>
  </si>
  <si>
    <t>1=Not important|2=Slightly important|3=Moderately important|4=Important|5=Very important|7000000=Prefer not to answer</t>
  </si>
  <si>
    <t>1=Strongly Disagree|2=Somewhat Disagree|3=Neither agree nor disagree|4=Somewhat Agree|5=Strongly Agree|7000000=Prefer not to answer</t>
  </si>
  <si>
    <t>1=Not at all|2=Slight Extent|3=Moderate Extent|4=Great Extent|5=Very Great Extent|7000000=Prefer not to answer</t>
  </si>
  <si>
    <t>1=Not at all substantial|2=Somewhat substantial|3=Moderately substantial|4=Substantial|5=Very Substantial|7000000=Prefer not to answer</t>
  </si>
  <si>
    <t>1=Not Important|2=Slightly Important|3=Moderately Important|4=Important|5=Very Important|7000000=Prefer not to answer</t>
  </si>
  <si>
    <t>1=Little or No Extent|2=2|3=3|4=4|5=A Great Extent|7000000=Prefer not to answer</t>
  </si>
  <si>
    <t>1=Strongly Disagree|2=Disagree|3=Somewhat Disagree|4=Neither Agree nor Disagree|5=Somewhat Agree|6=Agree|7=Strongly Agree|7000000=Prefer not to answer</t>
  </si>
  <si>
    <t>1=AL|2=AK|3=AZ|4=AR|5=CA|6=CO|7=CT|8=DE|9=FL|10=GA|11=HI|12=ID|13=IL|14=IN|15=IA|16=KS|17=KY|18=LA|19=ME|20=MD|21=MA|22=MI|23=MN|24=MS|25=MO|26=MT|27=NE|28=NV|29=NH|30=NJ|31=NM|32=NY|33=NC|34=ND|35=OH|36=OK|37=OR|38=PA|39=RI|40=SC|41=SD|42=TN|43=TX|44=UT|45=VT|46=VA|47=WA|48=WV|49=WI|50=WY|7000000=Prefer not to answer</t>
  </si>
  <si>
    <t>7000000=Refused</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</si>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</sst>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opLeftCell="B1" workbookViewId="0">
      <pane ySplit="1" topLeftCell="A2" activePane="bottomLeft" state="frozen"/>
      <selection pane="bottomLeft" activeCell="G5" sqref="G5"/>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0.59765625" customWidth="1"/>
    <col min="8" max="8" width="22.59765625" bestFit="1" customWidth="1"/>
  </cols>
  <sheetData>
    <row r="1" spans="1:8" x14ac:dyDescent="0.45">
      <c r="A1" s="1" t="s">
        <v>0</v>
      </c>
      <c r="B1" s="1" t="s">
        <v>1</v>
      </c>
      <c r="C1" s="1" t="s">
        <v>2</v>
      </c>
      <c r="D1" s="1" t="s">
        <v>3</v>
      </c>
      <c r="E1" s="1" t="s">
        <v>4</v>
      </c>
      <c r="F1" s="1" t="s">
        <v>5</v>
      </c>
      <c r="G1" s="1" t="s">
        <v>1364</v>
      </c>
      <c r="H1" s="1" t="s">
        <v>6</v>
      </c>
    </row>
    <row r="2" spans="1:8" x14ac:dyDescent="0.45">
      <c r="A2" t="s">
        <v>7</v>
      </c>
      <c r="B2" t="s">
        <v>10</v>
      </c>
      <c r="C2" t="s">
        <v>13</v>
      </c>
      <c r="D2" t="s">
        <v>16</v>
      </c>
      <c r="E2" t="s">
        <v>19</v>
      </c>
      <c r="F2" t="s">
        <v>21</v>
      </c>
      <c r="G2" t="s">
        <v>1365</v>
      </c>
      <c r="H2" t="s">
        <v>23</v>
      </c>
    </row>
    <row r="3" spans="1:8" x14ac:dyDescent="0.45">
      <c r="A3" t="s">
        <v>8</v>
      </c>
      <c r="B3" t="s">
        <v>11</v>
      </c>
      <c r="C3" t="s">
        <v>14</v>
      </c>
      <c r="D3" t="s">
        <v>17</v>
      </c>
      <c r="E3" t="s">
        <v>20</v>
      </c>
      <c r="F3" t="s">
        <v>22</v>
      </c>
      <c r="G3" t="s">
        <v>20</v>
      </c>
      <c r="H3" t="s">
        <v>24</v>
      </c>
    </row>
    <row r="4" spans="1:8" x14ac:dyDescent="0.45">
      <c r="A4" t="s">
        <v>9</v>
      </c>
      <c r="B4" t="s">
        <v>12</v>
      </c>
      <c r="C4" t="s">
        <v>15</v>
      </c>
      <c r="D4" t="s">
        <v>18</v>
      </c>
      <c r="E4" t="s">
        <v>19</v>
      </c>
      <c r="F4" t="s">
        <v>21</v>
      </c>
      <c r="G4" t="s">
        <v>1365</v>
      </c>
      <c r="H4" t="s">
        <v>25</v>
      </c>
    </row>
  </sheetData>
  <autoFilter ref="A1:H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466"/>
  <sheetViews>
    <sheetView tabSelected="1" workbookViewId="0">
      <pane ySplit="1" topLeftCell="A427" activePane="bottomLeft" state="frozen"/>
      <selection pane="bottomLeft" activeCell="D2" sqref="D2:D466"/>
    </sheetView>
  </sheetViews>
  <sheetFormatPr defaultRowHeight="14.25" x14ac:dyDescent="0.45"/>
  <cols>
    <col min="1" max="1" width="11.6640625" bestFit="1" customWidth="1"/>
    <col min="2" max="2" width="22.06640625" bestFit="1" customWidth="1"/>
    <col min="3" max="3" width="25.265625" bestFit="1" customWidth="1"/>
    <col min="4" max="4" width="25.265625" customWidth="1"/>
    <col min="5" max="5" width="20.59765625" bestFit="1" customWidth="1"/>
    <col min="6" max="6" width="9.9296875" bestFit="1" customWidth="1"/>
    <col min="7" max="7" width="8.73046875" bestFit="1" customWidth="1"/>
    <col min="8" max="8" width="14.59765625" bestFit="1" customWidth="1"/>
    <col min="9" max="9" width="9" bestFit="1" customWidth="1"/>
    <col min="10" max="10" width="10.86328125" bestFit="1" customWidth="1"/>
    <col min="11" max="11" width="24.33203125" bestFit="1" customWidth="1"/>
    <col min="12" max="12" width="19.796875" bestFit="1" customWidth="1"/>
    <col min="13" max="13" width="21.265625" bestFit="1" customWidth="1"/>
    <col min="14" max="14" width="23.3984375" bestFit="1" customWidth="1"/>
    <col min="15" max="15" width="23.1328125" bestFit="1" customWidth="1"/>
    <col min="16" max="16" width="13.6640625" bestFit="1" customWidth="1"/>
    <col min="17" max="17" width="11.9296875" bestFit="1" customWidth="1"/>
    <col min="18" max="18" width="17.265625" bestFit="1" customWidth="1"/>
    <col min="19" max="19" width="14.33203125" bestFit="1" customWidth="1"/>
    <col min="20" max="20" width="14.86328125" bestFit="1" customWidth="1"/>
    <col min="21" max="21" width="13.1328125" bestFit="1" customWidth="1"/>
    <col min="22" max="22" width="26.06640625" bestFit="1" customWidth="1"/>
    <col min="23" max="23" width="26.46484375" bestFit="1" customWidth="1"/>
    <col min="24" max="24" width="24.59765625" bestFit="1" customWidth="1"/>
    <col min="25" max="25" width="27.796875" bestFit="1" customWidth="1"/>
    <col min="26" max="26" width="23.796875" bestFit="1" customWidth="1"/>
    <col min="27" max="27" width="23.3984375" bestFit="1" customWidth="1"/>
    <col min="28" max="28" width="23.796875" bestFit="1" customWidth="1"/>
    <col min="29" max="29" width="21.9296875" bestFit="1" customWidth="1"/>
    <col min="30" max="30" width="25.265625" bestFit="1" customWidth="1"/>
    <col min="31" max="31" width="21.265625" bestFit="1" customWidth="1"/>
    <col min="32" max="32" width="21.53125" bestFit="1" customWidth="1"/>
    <col min="33" max="33" width="19.796875" bestFit="1" customWidth="1"/>
    <col min="34" max="34" width="17.6640625" bestFit="1" customWidth="1"/>
    <col min="35" max="35" width="18.33203125" bestFit="1" customWidth="1"/>
    <col min="36" max="36" width="18.59765625" bestFit="1" customWidth="1"/>
    <col min="37" max="37" width="19.9296875" bestFit="1" customWidth="1"/>
    <col min="38" max="38" width="19.796875" bestFit="1" customWidth="1"/>
    <col min="39" max="39" width="33.9296875" bestFit="1" customWidth="1"/>
    <col min="40" max="40" width="34.59765625" bestFit="1" customWidth="1"/>
    <col min="41" max="42" width="38.06640625" bestFit="1" customWidth="1"/>
    <col min="43" max="43" width="20.86328125" bestFit="1" customWidth="1"/>
  </cols>
  <sheetData>
    <row r="1" spans="1:43" x14ac:dyDescent="0.45">
      <c r="A1" s="1" t="s">
        <v>26</v>
      </c>
      <c r="B1" s="1" t="s">
        <v>1</v>
      </c>
      <c r="C1" s="1" t="s">
        <v>4</v>
      </c>
      <c r="D1" s="1" t="s">
        <v>1364</v>
      </c>
      <c r="E1" s="1" t="s">
        <v>5</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0</v>
      </c>
    </row>
    <row r="2" spans="1:43" x14ac:dyDescent="0.45">
      <c r="A2" t="s">
        <v>9</v>
      </c>
      <c r="B2" t="s">
        <v>12</v>
      </c>
      <c r="C2" t="s">
        <v>19</v>
      </c>
      <c r="D2" t="str">
        <f>VLOOKUP(A2, Metadata!$A$1:$H$4, 7, FALSE)</f>
        <v>No HEAL CRF Match</v>
      </c>
      <c r="E2" t="s">
        <v>21</v>
      </c>
      <c r="F2" t="s">
        <v>64</v>
      </c>
      <c r="G2" t="s">
        <v>529</v>
      </c>
      <c r="H2" t="s">
        <v>529</v>
      </c>
      <c r="I2" t="s">
        <v>1308</v>
      </c>
      <c r="AQ2" t="s">
        <v>9</v>
      </c>
    </row>
    <row r="3" spans="1:43" x14ac:dyDescent="0.45">
      <c r="A3" t="s">
        <v>9</v>
      </c>
      <c r="B3" t="s">
        <v>12</v>
      </c>
      <c r="C3" t="s">
        <v>19</v>
      </c>
      <c r="D3" t="str">
        <f>VLOOKUP(A3, Metadata!$A$1:$H$4, 7, FALSE)</f>
        <v>No HEAL CRF Match</v>
      </c>
      <c r="E3" t="s">
        <v>21</v>
      </c>
      <c r="F3" t="s">
        <v>65</v>
      </c>
      <c r="G3" t="s">
        <v>530</v>
      </c>
      <c r="H3" t="s">
        <v>530</v>
      </c>
      <c r="I3" t="s">
        <v>1308</v>
      </c>
      <c r="AQ3" t="s">
        <v>9</v>
      </c>
    </row>
    <row r="4" spans="1:43" x14ac:dyDescent="0.45">
      <c r="A4" t="s">
        <v>9</v>
      </c>
      <c r="B4" t="s">
        <v>12</v>
      </c>
      <c r="C4" t="s">
        <v>19</v>
      </c>
      <c r="D4" t="str">
        <f>VLOOKUP(A4, Metadata!$A$1:$H$4, 7, FALSE)</f>
        <v>No HEAL CRF Match</v>
      </c>
      <c r="E4" t="s">
        <v>21</v>
      </c>
      <c r="F4" t="s">
        <v>66</v>
      </c>
      <c r="G4" t="s">
        <v>531</v>
      </c>
      <c r="H4" t="s">
        <v>531</v>
      </c>
      <c r="I4" t="s">
        <v>1308</v>
      </c>
      <c r="AQ4" t="s">
        <v>9</v>
      </c>
    </row>
    <row r="5" spans="1:43" x14ac:dyDescent="0.45">
      <c r="A5" t="s">
        <v>9</v>
      </c>
      <c r="B5" t="s">
        <v>12</v>
      </c>
      <c r="C5" t="s">
        <v>19</v>
      </c>
      <c r="D5" t="str">
        <f>VLOOKUP(A5, Metadata!$A$1:$H$4, 7, FALSE)</f>
        <v>No HEAL CRF Match</v>
      </c>
      <c r="E5" t="s">
        <v>21</v>
      </c>
      <c r="F5" t="s">
        <v>67</v>
      </c>
      <c r="G5" t="s">
        <v>532</v>
      </c>
      <c r="H5" t="s">
        <v>532</v>
      </c>
      <c r="I5" t="s">
        <v>1309</v>
      </c>
      <c r="L5" t="s">
        <v>1315</v>
      </c>
      <c r="P5" t="s">
        <v>1332</v>
      </c>
      <c r="AQ5" t="s">
        <v>9</v>
      </c>
    </row>
    <row r="6" spans="1:43" x14ac:dyDescent="0.45">
      <c r="A6" t="s">
        <v>9</v>
      </c>
      <c r="B6" t="s">
        <v>12</v>
      </c>
      <c r="C6" t="s">
        <v>19</v>
      </c>
      <c r="D6" t="str">
        <f>VLOOKUP(A6, Metadata!$A$1:$H$4, 7, FALSE)</f>
        <v>No HEAL CRF Match</v>
      </c>
      <c r="E6" t="s">
        <v>21</v>
      </c>
      <c r="F6" t="s">
        <v>68</v>
      </c>
      <c r="G6" t="s">
        <v>533</v>
      </c>
      <c r="H6" t="s">
        <v>533</v>
      </c>
      <c r="I6" t="s">
        <v>1309</v>
      </c>
      <c r="L6" t="s">
        <v>1316</v>
      </c>
      <c r="P6" t="s">
        <v>1333</v>
      </c>
      <c r="AQ6" t="s">
        <v>9</v>
      </c>
    </row>
    <row r="7" spans="1:43" x14ac:dyDescent="0.45">
      <c r="A7" t="s">
        <v>9</v>
      </c>
      <c r="B7" t="s">
        <v>12</v>
      </c>
      <c r="C7" t="s">
        <v>19</v>
      </c>
      <c r="D7" t="str">
        <f>VLOOKUP(A7, Metadata!$A$1:$H$4, 7, FALSE)</f>
        <v>No HEAL CRF Match</v>
      </c>
      <c r="E7" t="s">
        <v>21</v>
      </c>
      <c r="F7" t="s">
        <v>69</v>
      </c>
      <c r="G7" t="s">
        <v>534</v>
      </c>
      <c r="H7" t="s">
        <v>534</v>
      </c>
      <c r="I7" t="s">
        <v>1308</v>
      </c>
      <c r="AQ7" t="s">
        <v>9</v>
      </c>
    </row>
    <row r="8" spans="1:43" x14ac:dyDescent="0.45">
      <c r="A8" t="s">
        <v>9</v>
      </c>
      <c r="B8" t="s">
        <v>12</v>
      </c>
      <c r="C8" t="s">
        <v>19</v>
      </c>
      <c r="D8" t="str">
        <f>VLOOKUP(A8, Metadata!$A$1:$H$4, 7, FALSE)</f>
        <v>No HEAL CRF Match</v>
      </c>
      <c r="E8" t="s">
        <v>21</v>
      </c>
      <c r="F8" t="s">
        <v>70</v>
      </c>
      <c r="G8" t="s">
        <v>535</v>
      </c>
      <c r="H8" t="s">
        <v>535</v>
      </c>
      <c r="I8" t="s">
        <v>1308</v>
      </c>
      <c r="AQ8" t="s">
        <v>9</v>
      </c>
    </row>
    <row r="9" spans="1:43" x14ac:dyDescent="0.45">
      <c r="A9" t="s">
        <v>9</v>
      </c>
      <c r="B9" t="s">
        <v>12</v>
      </c>
      <c r="C9" t="s">
        <v>19</v>
      </c>
      <c r="D9" t="str">
        <f>VLOOKUP(A9, Metadata!$A$1:$H$4, 7, FALSE)</f>
        <v>No HEAL CRF Match</v>
      </c>
      <c r="E9" t="s">
        <v>21</v>
      </c>
      <c r="F9" t="s">
        <v>71</v>
      </c>
      <c r="G9" t="s">
        <v>536</v>
      </c>
      <c r="H9" t="s">
        <v>536</v>
      </c>
      <c r="I9" t="s">
        <v>1308</v>
      </c>
      <c r="M9" t="s">
        <v>1330</v>
      </c>
      <c r="AQ9" t="s">
        <v>9</v>
      </c>
    </row>
    <row r="10" spans="1:43" x14ac:dyDescent="0.45">
      <c r="A10" t="s">
        <v>9</v>
      </c>
      <c r="B10" t="s">
        <v>12</v>
      </c>
      <c r="C10" t="s">
        <v>19</v>
      </c>
      <c r="D10" t="str">
        <f>VLOOKUP(A10, Metadata!$A$1:$H$4, 7, FALSE)</f>
        <v>No HEAL CRF Match</v>
      </c>
      <c r="E10" t="s">
        <v>21</v>
      </c>
      <c r="F10" t="s">
        <v>72</v>
      </c>
      <c r="G10" t="s">
        <v>537</v>
      </c>
      <c r="H10" t="s">
        <v>537</v>
      </c>
      <c r="I10" t="s">
        <v>1308</v>
      </c>
      <c r="M10" t="s">
        <v>1330</v>
      </c>
      <c r="AQ10" t="s">
        <v>9</v>
      </c>
    </row>
    <row r="11" spans="1:43" x14ac:dyDescent="0.45">
      <c r="A11" t="s">
        <v>9</v>
      </c>
      <c r="B11" t="s">
        <v>12</v>
      </c>
      <c r="C11" t="s">
        <v>19</v>
      </c>
      <c r="D11" t="str">
        <f>VLOOKUP(A11, Metadata!$A$1:$H$4, 7, FALSE)</f>
        <v>No HEAL CRF Match</v>
      </c>
      <c r="E11" t="s">
        <v>21</v>
      </c>
      <c r="F11" t="s">
        <v>73</v>
      </c>
      <c r="G11" t="s">
        <v>538</v>
      </c>
      <c r="H11" t="s">
        <v>538</v>
      </c>
      <c r="I11" t="s">
        <v>1308</v>
      </c>
      <c r="J11" t="s">
        <v>1313</v>
      </c>
      <c r="AQ11" t="s">
        <v>9</v>
      </c>
    </row>
    <row r="12" spans="1:43" x14ac:dyDescent="0.45">
      <c r="A12" t="s">
        <v>9</v>
      </c>
      <c r="B12" t="s">
        <v>12</v>
      </c>
      <c r="C12" t="s">
        <v>19</v>
      </c>
      <c r="D12" t="str">
        <f>VLOOKUP(A12, Metadata!$A$1:$H$4, 7, FALSE)</f>
        <v>No HEAL CRF Match</v>
      </c>
      <c r="E12" t="s">
        <v>21</v>
      </c>
      <c r="F12" t="s">
        <v>74</v>
      </c>
      <c r="G12" t="s">
        <v>539</v>
      </c>
      <c r="H12" t="s">
        <v>539</v>
      </c>
      <c r="I12" t="s">
        <v>1308</v>
      </c>
      <c r="AQ12" t="s">
        <v>9</v>
      </c>
    </row>
    <row r="13" spans="1:43" x14ac:dyDescent="0.45">
      <c r="A13" t="s">
        <v>9</v>
      </c>
      <c r="B13" t="s">
        <v>12</v>
      </c>
      <c r="C13" t="s">
        <v>19</v>
      </c>
      <c r="D13" t="str">
        <f>VLOOKUP(A13, Metadata!$A$1:$H$4, 7, FALSE)</f>
        <v>No HEAL CRF Match</v>
      </c>
      <c r="E13" t="s">
        <v>21</v>
      </c>
      <c r="F13" t="s">
        <v>75</v>
      </c>
      <c r="G13" t="s">
        <v>540</v>
      </c>
      <c r="H13" t="s">
        <v>540</v>
      </c>
      <c r="I13" t="s">
        <v>1308</v>
      </c>
      <c r="AQ13" t="s">
        <v>9</v>
      </c>
    </row>
    <row r="14" spans="1:43" x14ac:dyDescent="0.45">
      <c r="A14" t="s">
        <v>9</v>
      </c>
      <c r="B14" t="s">
        <v>12</v>
      </c>
      <c r="C14" t="s">
        <v>19</v>
      </c>
      <c r="D14" t="str">
        <f>VLOOKUP(A14, Metadata!$A$1:$H$4, 7, FALSE)</f>
        <v>No HEAL CRF Match</v>
      </c>
      <c r="E14" t="s">
        <v>21</v>
      </c>
      <c r="F14" t="s">
        <v>76</v>
      </c>
      <c r="G14" t="s">
        <v>541</v>
      </c>
      <c r="H14" t="s">
        <v>541</v>
      </c>
      <c r="I14" t="s">
        <v>1308</v>
      </c>
      <c r="AQ14" t="s">
        <v>9</v>
      </c>
    </row>
    <row r="15" spans="1:43" x14ac:dyDescent="0.45">
      <c r="A15" t="s">
        <v>9</v>
      </c>
      <c r="B15" t="s">
        <v>12</v>
      </c>
      <c r="C15" t="s">
        <v>19</v>
      </c>
      <c r="D15" t="str">
        <f>VLOOKUP(A15, Metadata!$A$1:$H$4, 7, FALSE)</f>
        <v>No HEAL CRF Match</v>
      </c>
      <c r="E15" t="s">
        <v>21</v>
      </c>
      <c r="F15" t="s">
        <v>77</v>
      </c>
      <c r="G15" t="s">
        <v>542</v>
      </c>
      <c r="H15" t="s">
        <v>542</v>
      </c>
      <c r="I15" t="s">
        <v>1308</v>
      </c>
      <c r="M15" t="s">
        <v>1331</v>
      </c>
      <c r="AQ15" t="s">
        <v>9</v>
      </c>
    </row>
    <row r="16" spans="1:43" x14ac:dyDescent="0.45">
      <c r="A16" t="s">
        <v>9</v>
      </c>
      <c r="B16" t="s">
        <v>12</v>
      </c>
      <c r="C16" t="s">
        <v>19</v>
      </c>
      <c r="D16" t="str">
        <f>VLOOKUP(A16, Metadata!$A$1:$H$4, 7, FALSE)</f>
        <v>No HEAL CRF Match</v>
      </c>
      <c r="E16" t="s">
        <v>21</v>
      </c>
      <c r="F16" t="s">
        <v>78</v>
      </c>
      <c r="G16" t="s">
        <v>543</v>
      </c>
      <c r="H16" t="s">
        <v>543</v>
      </c>
      <c r="I16" t="s">
        <v>1309</v>
      </c>
      <c r="L16" t="s">
        <v>1317</v>
      </c>
      <c r="P16" t="s">
        <v>1334</v>
      </c>
      <c r="AQ16" t="s">
        <v>9</v>
      </c>
    </row>
    <row r="17" spans="1:43" x14ac:dyDescent="0.45">
      <c r="A17" t="s">
        <v>9</v>
      </c>
      <c r="B17" t="s">
        <v>12</v>
      </c>
      <c r="C17" t="s">
        <v>19</v>
      </c>
      <c r="D17" t="str">
        <f>VLOOKUP(A17, Metadata!$A$1:$H$4, 7, FALSE)</f>
        <v>No HEAL CRF Match</v>
      </c>
      <c r="E17" t="s">
        <v>21</v>
      </c>
      <c r="F17" t="s">
        <v>79</v>
      </c>
      <c r="G17" t="s">
        <v>544</v>
      </c>
      <c r="H17" t="s">
        <v>544</v>
      </c>
      <c r="I17" t="s">
        <v>1308</v>
      </c>
      <c r="AQ17" t="s">
        <v>9</v>
      </c>
    </row>
    <row r="18" spans="1:43" x14ac:dyDescent="0.45">
      <c r="A18" t="s">
        <v>9</v>
      </c>
      <c r="B18" t="s">
        <v>12</v>
      </c>
      <c r="C18" t="s">
        <v>19</v>
      </c>
      <c r="D18" t="str">
        <f>VLOOKUP(A18, Metadata!$A$1:$H$4, 7, FALSE)</f>
        <v>No HEAL CRF Match</v>
      </c>
      <c r="E18" t="s">
        <v>21</v>
      </c>
      <c r="F18" t="s">
        <v>80</v>
      </c>
      <c r="G18" t="s">
        <v>545</v>
      </c>
      <c r="H18" t="s">
        <v>873</v>
      </c>
      <c r="I18" t="s">
        <v>1310</v>
      </c>
      <c r="AQ18" t="s">
        <v>9</v>
      </c>
    </row>
    <row r="19" spans="1:43" x14ac:dyDescent="0.45">
      <c r="A19" t="s">
        <v>9</v>
      </c>
      <c r="B19" t="s">
        <v>12</v>
      </c>
      <c r="C19" t="s">
        <v>19</v>
      </c>
      <c r="D19" t="str">
        <f>VLOOKUP(A19, Metadata!$A$1:$H$4, 7, FALSE)</f>
        <v>No HEAL CRF Match</v>
      </c>
      <c r="E19" t="s">
        <v>21</v>
      </c>
      <c r="F19" t="s">
        <v>81</v>
      </c>
      <c r="G19" t="s">
        <v>546</v>
      </c>
      <c r="H19" t="s">
        <v>874</v>
      </c>
      <c r="I19" t="s">
        <v>1309</v>
      </c>
      <c r="L19" t="s">
        <v>1318</v>
      </c>
      <c r="P19" t="s">
        <v>1335</v>
      </c>
      <c r="AQ19" t="s">
        <v>9</v>
      </c>
    </row>
    <row r="20" spans="1:43" x14ac:dyDescent="0.45">
      <c r="A20" t="s">
        <v>9</v>
      </c>
      <c r="B20" t="s">
        <v>12</v>
      </c>
      <c r="C20" t="s">
        <v>19</v>
      </c>
      <c r="D20" t="str">
        <f>VLOOKUP(A20, Metadata!$A$1:$H$4, 7, FALSE)</f>
        <v>No HEAL CRF Match</v>
      </c>
      <c r="E20" t="s">
        <v>21</v>
      </c>
      <c r="F20" t="s">
        <v>82</v>
      </c>
      <c r="G20" t="s">
        <v>547</v>
      </c>
      <c r="H20" t="s">
        <v>875</v>
      </c>
      <c r="I20" t="s">
        <v>1309</v>
      </c>
      <c r="L20" t="s">
        <v>1319</v>
      </c>
      <c r="P20" t="s">
        <v>1336</v>
      </c>
      <c r="AQ20" t="s">
        <v>9</v>
      </c>
    </row>
    <row r="21" spans="1:43" x14ac:dyDescent="0.45">
      <c r="A21" t="s">
        <v>7</v>
      </c>
      <c r="B21" t="s">
        <v>10</v>
      </c>
      <c r="C21" t="s">
        <v>19</v>
      </c>
      <c r="D21" t="str">
        <f>VLOOKUP(A21, Metadata!$A$1:$H$4, 7, FALSE)</f>
        <v>No HEAL CRF Match</v>
      </c>
      <c r="E21" t="s">
        <v>21</v>
      </c>
      <c r="F21" t="s">
        <v>83</v>
      </c>
      <c r="G21" t="s">
        <v>530</v>
      </c>
      <c r="H21" t="s">
        <v>530</v>
      </c>
      <c r="I21" t="s">
        <v>1308</v>
      </c>
      <c r="AQ21" t="s">
        <v>7</v>
      </c>
    </row>
    <row r="22" spans="1:43" x14ac:dyDescent="0.45">
      <c r="A22" t="s">
        <v>7</v>
      </c>
      <c r="B22" t="s">
        <v>10</v>
      </c>
      <c r="C22" t="s">
        <v>19</v>
      </c>
      <c r="D22" t="str">
        <f>VLOOKUP(A22, Metadata!$A$1:$H$4, 7, FALSE)</f>
        <v>No HEAL CRF Match</v>
      </c>
      <c r="E22" t="s">
        <v>21</v>
      </c>
      <c r="F22" t="s">
        <v>84</v>
      </c>
      <c r="G22" t="s">
        <v>548</v>
      </c>
      <c r="H22" t="s">
        <v>876</v>
      </c>
      <c r="I22" t="s">
        <v>1308</v>
      </c>
      <c r="AQ22" t="s">
        <v>7</v>
      </c>
    </row>
    <row r="23" spans="1:43" x14ac:dyDescent="0.45">
      <c r="A23" t="s">
        <v>7</v>
      </c>
      <c r="B23" t="s">
        <v>10</v>
      </c>
      <c r="C23" t="s">
        <v>19</v>
      </c>
      <c r="D23" t="str">
        <f>VLOOKUP(A23, Metadata!$A$1:$H$4, 7, FALSE)</f>
        <v>No HEAL CRF Match</v>
      </c>
      <c r="E23" t="s">
        <v>21</v>
      </c>
      <c r="F23" t="s">
        <v>85</v>
      </c>
      <c r="G23" t="s">
        <v>549</v>
      </c>
      <c r="H23" t="s">
        <v>877</v>
      </c>
      <c r="I23" t="s">
        <v>1311</v>
      </c>
      <c r="J23" t="s">
        <v>1314</v>
      </c>
      <c r="AQ23" t="s">
        <v>7</v>
      </c>
    </row>
    <row r="24" spans="1:43" x14ac:dyDescent="0.45">
      <c r="A24" t="s">
        <v>7</v>
      </c>
      <c r="B24" t="s">
        <v>10</v>
      </c>
      <c r="C24" t="s">
        <v>19</v>
      </c>
      <c r="D24" t="str">
        <f>VLOOKUP(A24, Metadata!$A$1:$H$4, 7, FALSE)</f>
        <v>No HEAL CRF Match</v>
      </c>
      <c r="E24" t="s">
        <v>21</v>
      </c>
      <c r="F24" t="s">
        <v>86</v>
      </c>
      <c r="G24" t="s">
        <v>550</v>
      </c>
      <c r="H24" t="s">
        <v>878</v>
      </c>
      <c r="I24" t="s">
        <v>1308</v>
      </c>
      <c r="AQ24" t="s">
        <v>7</v>
      </c>
    </row>
    <row r="25" spans="1:43" x14ac:dyDescent="0.45">
      <c r="A25" t="s">
        <v>7</v>
      </c>
      <c r="B25" t="s">
        <v>10</v>
      </c>
      <c r="C25" t="s">
        <v>19</v>
      </c>
      <c r="D25" t="str">
        <f>VLOOKUP(A25, Metadata!$A$1:$H$4, 7, FALSE)</f>
        <v>No HEAL CRF Match</v>
      </c>
      <c r="E25" t="s">
        <v>21</v>
      </c>
      <c r="F25" t="s">
        <v>87</v>
      </c>
      <c r="G25" t="s">
        <v>551</v>
      </c>
      <c r="H25" t="s">
        <v>879</v>
      </c>
      <c r="I25" t="s">
        <v>1308</v>
      </c>
      <c r="AQ25" t="s">
        <v>7</v>
      </c>
    </row>
    <row r="26" spans="1:43" x14ac:dyDescent="0.45">
      <c r="A26" t="s">
        <v>7</v>
      </c>
      <c r="B26" t="s">
        <v>10</v>
      </c>
      <c r="C26" t="s">
        <v>19</v>
      </c>
      <c r="D26" t="str">
        <f>VLOOKUP(A26, Metadata!$A$1:$H$4, 7, FALSE)</f>
        <v>No HEAL CRF Match</v>
      </c>
      <c r="E26" t="s">
        <v>21</v>
      </c>
      <c r="F26" t="s">
        <v>88</v>
      </c>
      <c r="G26" t="s">
        <v>549</v>
      </c>
      <c r="H26" t="s">
        <v>877</v>
      </c>
      <c r="I26" t="s">
        <v>1311</v>
      </c>
      <c r="J26" t="s">
        <v>1314</v>
      </c>
      <c r="AQ26" t="s">
        <v>7</v>
      </c>
    </row>
    <row r="27" spans="1:43" x14ac:dyDescent="0.45">
      <c r="A27" t="s">
        <v>7</v>
      </c>
      <c r="B27" t="s">
        <v>10</v>
      </c>
      <c r="C27" t="s">
        <v>19</v>
      </c>
      <c r="D27" t="str">
        <f>VLOOKUP(A27, Metadata!$A$1:$H$4, 7, FALSE)</f>
        <v>No HEAL CRF Match</v>
      </c>
      <c r="E27" t="s">
        <v>21</v>
      </c>
      <c r="F27" t="s">
        <v>89</v>
      </c>
      <c r="G27" t="s">
        <v>552</v>
      </c>
      <c r="H27" t="s">
        <v>880</v>
      </c>
      <c r="I27" t="s">
        <v>1308</v>
      </c>
      <c r="AQ27" t="s">
        <v>7</v>
      </c>
    </row>
    <row r="28" spans="1:43" x14ac:dyDescent="0.45">
      <c r="A28" t="s">
        <v>7</v>
      </c>
      <c r="B28" t="s">
        <v>10</v>
      </c>
      <c r="C28" t="s">
        <v>19</v>
      </c>
      <c r="D28" t="str">
        <f>VLOOKUP(A28, Metadata!$A$1:$H$4, 7, FALSE)</f>
        <v>No HEAL CRF Match</v>
      </c>
      <c r="E28" t="s">
        <v>21</v>
      </c>
      <c r="F28" t="s">
        <v>90</v>
      </c>
      <c r="G28" t="s">
        <v>553</v>
      </c>
      <c r="H28" t="s">
        <v>881</v>
      </c>
      <c r="I28" t="s">
        <v>1309</v>
      </c>
      <c r="L28" t="s">
        <v>1318</v>
      </c>
      <c r="P28" t="s">
        <v>1337</v>
      </c>
      <c r="AQ28" t="s">
        <v>7</v>
      </c>
    </row>
    <row r="29" spans="1:43" x14ac:dyDescent="0.45">
      <c r="A29" t="s">
        <v>7</v>
      </c>
      <c r="B29" t="s">
        <v>10</v>
      </c>
      <c r="C29" t="s">
        <v>19</v>
      </c>
      <c r="D29" t="str">
        <f>VLOOKUP(A29, Metadata!$A$1:$H$4, 7, FALSE)</f>
        <v>No HEAL CRF Match</v>
      </c>
      <c r="E29" t="s">
        <v>21</v>
      </c>
      <c r="F29" t="s">
        <v>91</v>
      </c>
      <c r="G29" t="s">
        <v>554</v>
      </c>
      <c r="H29" t="s">
        <v>882</v>
      </c>
      <c r="I29" t="s">
        <v>1309</v>
      </c>
      <c r="L29" t="s">
        <v>1318</v>
      </c>
      <c r="P29" t="s">
        <v>1338</v>
      </c>
      <c r="AQ29" t="s">
        <v>7</v>
      </c>
    </row>
    <row r="30" spans="1:43" x14ac:dyDescent="0.45">
      <c r="A30" t="s">
        <v>7</v>
      </c>
      <c r="B30" t="s">
        <v>10</v>
      </c>
      <c r="C30" t="s">
        <v>19</v>
      </c>
      <c r="D30" t="str">
        <f>VLOOKUP(A30, Metadata!$A$1:$H$4, 7, FALSE)</f>
        <v>No HEAL CRF Match</v>
      </c>
      <c r="E30" t="s">
        <v>21</v>
      </c>
      <c r="F30" t="s">
        <v>92</v>
      </c>
      <c r="G30" t="s">
        <v>555</v>
      </c>
      <c r="H30" t="s">
        <v>883</v>
      </c>
      <c r="I30" t="s">
        <v>1309</v>
      </c>
      <c r="L30" t="s">
        <v>1318</v>
      </c>
      <c r="P30" t="s">
        <v>1338</v>
      </c>
      <c r="AQ30" t="s">
        <v>7</v>
      </c>
    </row>
    <row r="31" spans="1:43" x14ac:dyDescent="0.45">
      <c r="A31" t="s">
        <v>7</v>
      </c>
      <c r="B31" t="s">
        <v>10</v>
      </c>
      <c r="C31" t="s">
        <v>19</v>
      </c>
      <c r="D31" t="str">
        <f>VLOOKUP(A31, Metadata!$A$1:$H$4, 7, FALSE)</f>
        <v>No HEAL CRF Match</v>
      </c>
      <c r="E31" t="s">
        <v>21</v>
      </c>
      <c r="F31" t="s">
        <v>93</v>
      </c>
      <c r="G31" t="s">
        <v>556</v>
      </c>
      <c r="H31" t="s">
        <v>884</v>
      </c>
      <c r="I31" t="s">
        <v>1308</v>
      </c>
      <c r="AQ31" t="s">
        <v>7</v>
      </c>
    </row>
    <row r="32" spans="1:43" x14ac:dyDescent="0.45">
      <c r="A32" t="s">
        <v>7</v>
      </c>
      <c r="B32" t="s">
        <v>10</v>
      </c>
      <c r="C32" t="s">
        <v>19</v>
      </c>
      <c r="D32" t="str">
        <f>VLOOKUP(A32, Metadata!$A$1:$H$4, 7, FALSE)</f>
        <v>No HEAL CRF Match</v>
      </c>
      <c r="E32" t="s">
        <v>21</v>
      </c>
      <c r="F32" t="s">
        <v>94</v>
      </c>
      <c r="G32" t="s">
        <v>557</v>
      </c>
      <c r="H32" t="s">
        <v>885</v>
      </c>
      <c r="I32" t="s">
        <v>1308</v>
      </c>
      <c r="AQ32" t="s">
        <v>7</v>
      </c>
    </row>
    <row r="33" spans="1:43" x14ac:dyDescent="0.45">
      <c r="A33" t="s">
        <v>7</v>
      </c>
      <c r="B33" t="s">
        <v>10</v>
      </c>
      <c r="C33" t="s">
        <v>19</v>
      </c>
      <c r="D33" t="str">
        <f>VLOOKUP(A33, Metadata!$A$1:$H$4, 7, FALSE)</f>
        <v>No HEAL CRF Match</v>
      </c>
      <c r="E33" t="s">
        <v>21</v>
      </c>
      <c r="F33" t="s">
        <v>95</v>
      </c>
      <c r="G33" t="s">
        <v>558</v>
      </c>
      <c r="H33" t="s">
        <v>886</v>
      </c>
      <c r="I33" t="s">
        <v>1308</v>
      </c>
      <c r="AQ33" t="s">
        <v>7</v>
      </c>
    </row>
    <row r="34" spans="1:43" x14ac:dyDescent="0.45">
      <c r="A34" t="s">
        <v>7</v>
      </c>
      <c r="B34" t="s">
        <v>10</v>
      </c>
      <c r="C34" t="s">
        <v>19</v>
      </c>
      <c r="D34" t="str">
        <f>VLOOKUP(A34, Metadata!$A$1:$H$4, 7, FALSE)</f>
        <v>No HEAL CRF Match</v>
      </c>
      <c r="E34" t="s">
        <v>21</v>
      </c>
      <c r="F34" t="s">
        <v>96</v>
      </c>
      <c r="G34" t="s">
        <v>559</v>
      </c>
      <c r="H34" t="s">
        <v>887</v>
      </c>
      <c r="I34" t="s">
        <v>1309</v>
      </c>
      <c r="L34" t="s">
        <v>1318</v>
      </c>
      <c r="P34" t="s">
        <v>1337</v>
      </c>
      <c r="AQ34" t="s">
        <v>7</v>
      </c>
    </row>
    <row r="35" spans="1:43" x14ac:dyDescent="0.45">
      <c r="A35" t="s">
        <v>7</v>
      </c>
      <c r="B35" t="s">
        <v>10</v>
      </c>
      <c r="C35" t="s">
        <v>19</v>
      </c>
      <c r="D35" t="str">
        <f>VLOOKUP(A35, Metadata!$A$1:$H$4, 7, FALSE)</f>
        <v>No HEAL CRF Match</v>
      </c>
      <c r="E35" t="s">
        <v>21</v>
      </c>
      <c r="F35" t="s">
        <v>97</v>
      </c>
      <c r="G35" t="s">
        <v>560</v>
      </c>
      <c r="H35" t="s">
        <v>888</v>
      </c>
      <c r="I35" t="s">
        <v>1309</v>
      </c>
      <c r="L35" t="s">
        <v>1318</v>
      </c>
      <c r="P35" t="s">
        <v>1339</v>
      </c>
      <c r="AQ35" t="s">
        <v>7</v>
      </c>
    </row>
    <row r="36" spans="1:43" x14ac:dyDescent="0.45">
      <c r="A36" t="s">
        <v>7</v>
      </c>
      <c r="B36" t="s">
        <v>10</v>
      </c>
      <c r="C36" t="s">
        <v>19</v>
      </c>
      <c r="D36" t="str">
        <f>VLOOKUP(A36, Metadata!$A$1:$H$4, 7, FALSE)</f>
        <v>No HEAL CRF Match</v>
      </c>
      <c r="E36" t="s">
        <v>21</v>
      </c>
      <c r="F36" t="s">
        <v>98</v>
      </c>
      <c r="G36" t="s">
        <v>561</v>
      </c>
      <c r="H36" t="s">
        <v>889</v>
      </c>
      <c r="I36" t="s">
        <v>1310</v>
      </c>
      <c r="AQ36" t="s">
        <v>7</v>
      </c>
    </row>
    <row r="37" spans="1:43" x14ac:dyDescent="0.45">
      <c r="A37" t="s">
        <v>8</v>
      </c>
      <c r="B37" t="s">
        <v>11</v>
      </c>
      <c r="C37" t="s">
        <v>20</v>
      </c>
      <c r="D37" t="str">
        <f>VLOOKUP(A37, Metadata!$A$1:$H$4, 7, FALSE)</f>
        <v>Demographics</v>
      </c>
      <c r="E37" t="s">
        <v>22</v>
      </c>
      <c r="F37" t="s">
        <v>99</v>
      </c>
      <c r="G37" t="s">
        <v>530</v>
      </c>
      <c r="H37" t="s">
        <v>530</v>
      </c>
      <c r="I37" t="s">
        <v>1308</v>
      </c>
      <c r="AQ37" t="s">
        <v>8</v>
      </c>
    </row>
    <row r="38" spans="1:43" x14ac:dyDescent="0.45">
      <c r="A38" t="s">
        <v>8</v>
      </c>
      <c r="B38" t="s">
        <v>11</v>
      </c>
      <c r="C38" t="s">
        <v>20</v>
      </c>
      <c r="D38" t="str">
        <f>VLOOKUP(A38, Metadata!$A$1:$H$4, 7, FALSE)</f>
        <v>Demographics</v>
      </c>
      <c r="E38" t="s">
        <v>22</v>
      </c>
      <c r="F38" t="s">
        <v>100</v>
      </c>
      <c r="G38" t="s">
        <v>562</v>
      </c>
      <c r="H38" t="s">
        <v>562</v>
      </c>
      <c r="I38" t="s">
        <v>1311</v>
      </c>
      <c r="J38" t="s">
        <v>1314</v>
      </c>
      <c r="AQ38" t="s">
        <v>8</v>
      </c>
    </row>
    <row r="39" spans="1:43" x14ac:dyDescent="0.45">
      <c r="A39" t="s">
        <v>8</v>
      </c>
      <c r="B39" t="s">
        <v>11</v>
      </c>
      <c r="C39" t="s">
        <v>20</v>
      </c>
      <c r="D39" t="str">
        <f>VLOOKUP(A39, Metadata!$A$1:$H$4, 7, FALSE)</f>
        <v>Demographics</v>
      </c>
      <c r="E39" t="s">
        <v>22</v>
      </c>
      <c r="F39" t="s">
        <v>101</v>
      </c>
      <c r="G39" t="s">
        <v>563</v>
      </c>
      <c r="H39" t="s">
        <v>890</v>
      </c>
      <c r="I39" t="s">
        <v>1309</v>
      </c>
      <c r="L39" t="s">
        <v>1320</v>
      </c>
      <c r="P39" t="s">
        <v>1340</v>
      </c>
      <c r="AQ39" t="s">
        <v>8</v>
      </c>
    </row>
    <row r="40" spans="1:43" x14ac:dyDescent="0.45">
      <c r="A40" t="s">
        <v>8</v>
      </c>
      <c r="B40" t="s">
        <v>11</v>
      </c>
      <c r="C40" t="s">
        <v>20</v>
      </c>
      <c r="D40" t="str">
        <f>VLOOKUP(A40, Metadata!$A$1:$H$4, 7, FALSE)</f>
        <v>Demographics</v>
      </c>
      <c r="E40" t="s">
        <v>22</v>
      </c>
      <c r="F40" t="s">
        <v>102</v>
      </c>
      <c r="G40" t="s">
        <v>564</v>
      </c>
      <c r="H40" t="s">
        <v>891</v>
      </c>
      <c r="I40" t="s">
        <v>1309</v>
      </c>
      <c r="L40" t="s">
        <v>1321</v>
      </c>
      <c r="P40" t="s">
        <v>1341</v>
      </c>
      <c r="AQ40" t="s">
        <v>8</v>
      </c>
    </row>
    <row r="41" spans="1:43" x14ac:dyDescent="0.45">
      <c r="A41" t="s">
        <v>8</v>
      </c>
      <c r="B41" t="s">
        <v>11</v>
      </c>
      <c r="C41" t="s">
        <v>20</v>
      </c>
      <c r="D41" t="str">
        <f>VLOOKUP(A41, Metadata!$A$1:$H$4, 7, FALSE)</f>
        <v>Demographics</v>
      </c>
      <c r="E41" t="s">
        <v>22</v>
      </c>
      <c r="F41" t="s">
        <v>103</v>
      </c>
      <c r="G41" t="s">
        <v>565</v>
      </c>
      <c r="H41" t="s">
        <v>892</v>
      </c>
      <c r="I41" t="s">
        <v>1312</v>
      </c>
      <c r="L41" t="s">
        <v>1322</v>
      </c>
      <c r="P41" t="s">
        <v>1342</v>
      </c>
      <c r="AQ41" t="s">
        <v>8</v>
      </c>
    </row>
    <row r="42" spans="1:43" x14ac:dyDescent="0.45">
      <c r="A42" t="s">
        <v>8</v>
      </c>
      <c r="B42" t="s">
        <v>11</v>
      </c>
      <c r="C42" t="s">
        <v>20</v>
      </c>
      <c r="D42" t="str">
        <f>VLOOKUP(A42, Metadata!$A$1:$H$4, 7, FALSE)</f>
        <v>Demographics</v>
      </c>
      <c r="E42" t="s">
        <v>22</v>
      </c>
      <c r="F42" t="s">
        <v>104</v>
      </c>
      <c r="G42" t="s">
        <v>566</v>
      </c>
      <c r="H42" t="s">
        <v>893</v>
      </c>
      <c r="I42" t="s">
        <v>1312</v>
      </c>
      <c r="L42" t="s">
        <v>1322</v>
      </c>
      <c r="P42" t="s">
        <v>1342</v>
      </c>
      <c r="AQ42" t="s">
        <v>8</v>
      </c>
    </row>
    <row r="43" spans="1:43" x14ac:dyDescent="0.45">
      <c r="A43" t="s">
        <v>8</v>
      </c>
      <c r="B43" t="s">
        <v>11</v>
      </c>
      <c r="C43" t="s">
        <v>20</v>
      </c>
      <c r="D43" t="str">
        <f>VLOOKUP(A43, Metadata!$A$1:$H$4, 7, FALSE)</f>
        <v>Demographics</v>
      </c>
      <c r="E43" t="s">
        <v>22</v>
      </c>
      <c r="F43" t="s">
        <v>105</v>
      </c>
      <c r="G43" t="s">
        <v>567</v>
      </c>
      <c r="H43" t="s">
        <v>894</v>
      </c>
      <c r="I43" t="s">
        <v>1312</v>
      </c>
      <c r="L43" t="s">
        <v>1322</v>
      </c>
      <c r="P43" t="s">
        <v>1342</v>
      </c>
      <c r="AQ43" t="s">
        <v>8</v>
      </c>
    </row>
    <row r="44" spans="1:43" x14ac:dyDescent="0.45">
      <c r="A44" t="s">
        <v>8</v>
      </c>
      <c r="B44" t="s">
        <v>11</v>
      </c>
      <c r="C44" t="s">
        <v>20</v>
      </c>
      <c r="D44" t="str">
        <f>VLOOKUP(A44, Metadata!$A$1:$H$4, 7, FALSE)</f>
        <v>Demographics</v>
      </c>
      <c r="E44" t="s">
        <v>22</v>
      </c>
      <c r="F44" t="s">
        <v>106</v>
      </c>
      <c r="G44" t="s">
        <v>568</v>
      </c>
      <c r="H44" t="s">
        <v>895</v>
      </c>
      <c r="I44" t="s">
        <v>1312</v>
      </c>
      <c r="L44" t="s">
        <v>1322</v>
      </c>
      <c r="P44" t="s">
        <v>1342</v>
      </c>
      <c r="AQ44" t="s">
        <v>8</v>
      </c>
    </row>
    <row r="45" spans="1:43" x14ac:dyDescent="0.45">
      <c r="A45" t="s">
        <v>8</v>
      </c>
      <c r="B45" t="s">
        <v>11</v>
      </c>
      <c r="C45" t="s">
        <v>20</v>
      </c>
      <c r="D45" t="str">
        <f>VLOOKUP(A45, Metadata!$A$1:$H$4, 7, FALSE)</f>
        <v>Demographics</v>
      </c>
      <c r="E45" t="s">
        <v>22</v>
      </c>
      <c r="F45" t="s">
        <v>107</v>
      </c>
      <c r="G45" t="s">
        <v>569</v>
      </c>
      <c r="H45" t="s">
        <v>896</v>
      </c>
      <c r="I45" t="s">
        <v>1312</v>
      </c>
      <c r="L45" t="s">
        <v>1322</v>
      </c>
      <c r="P45" t="s">
        <v>1342</v>
      </c>
      <c r="AQ45" t="s">
        <v>8</v>
      </c>
    </row>
    <row r="46" spans="1:43" x14ac:dyDescent="0.45">
      <c r="A46" t="s">
        <v>8</v>
      </c>
      <c r="B46" t="s">
        <v>11</v>
      </c>
      <c r="C46" t="s">
        <v>20</v>
      </c>
      <c r="D46" t="str">
        <f>VLOOKUP(A46, Metadata!$A$1:$H$4, 7, FALSE)</f>
        <v>Demographics</v>
      </c>
      <c r="E46" t="s">
        <v>22</v>
      </c>
      <c r="F46" t="s">
        <v>108</v>
      </c>
      <c r="G46" t="s">
        <v>570</v>
      </c>
      <c r="H46" t="s">
        <v>897</v>
      </c>
      <c r="I46" t="s">
        <v>1312</v>
      </c>
      <c r="L46" t="s">
        <v>1322</v>
      </c>
      <c r="P46" t="s">
        <v>1342</v>
      </c>
      <c r="AQ46" t="s">
        <v>8</v>
      </c>
    </row>
    <row r="47" spans="1:43" x14ac:dyDescent="0.45">
      <c r="A47" t="s">
        <v>8</v>
      </c>
      <c r="B47" t="s">
        <v>11</v>
      </c>
      <c r="C47" t="s">
        <v>20</v>
      </c>
      <c r="D47" t="str">
        <f>VLOOKUP(A47, Metadata!$A$1:$H$4, 7, FALSE)</f>
        <v>Demographics</v>
      </c>
      <c r="E47" t="s">
        <v>22</v>
      </c>
      <c r="F47" t="s">
        <v>109</v>
      </c>
      <c r="G47" t="s">
        <v>571</v>
      </c>
      <c r="H47" t="s">
        <v>898</v>
      </c>
      <c r="I47" t="s">
        <v>1312</v>
      </c>
      <c r="L47" t="s">
        <v>1322</v>
      </c>
      <c r="P47" t="s">
        <v>1342</v>
      </c>
      <c r="AQ47" t="s">
        <v>8</v>
      </c>
    </row>
    <row r="48" spans="1:43" x14ac:dyDescent="0.45">
      <c r="A48" t="s">
        <v>8</v>
      </c>
      <c r="B48" t="s">
        <v>11</v>
      </c>
      <c r="C48" t="s">
        <v>20</v>
      </c>
      <c r="D48" t="str">
        <f>VLOOKUP(A48, Metadata!$A$1:$H$4, 7, FALSE)</f>
        <v>Demographics</v>
      </c>
      <c r="E48" t="s">
        <v>22</v>
      </c>
      <c r="F48" t="s">
        <v>110</v>
      </c>
      <c r="G48" t="s">
        <v>572</v>
      </c>
      <c r="H48" t="s">
        <v>899</v>
      </c>
      <c r="I48" t="s">
        <v>1308</v>
      </c>
      <c r="AQ48" t="s">
        <v>8</v>
      </c>
    </row>
    <row r="49" spans="1:43" x14ac:dyDescent="0.45">
      <c r="A49" t="s">
        <v>8</v>
      </c>
      <c r="B49" t="s">
        <v>11</v>
      </c>
      <c r="C49" t="s">
        <v>20</v>
      </c>
      <c r="D49" t="str">
        <f>VLOOKUP(A49, Metadata!$A$1:$H$4, 7, FALSE)</f>
        <v>Demographics</v>
      </c>
      <c r="E49" t="s">
        <v>22</v>
      </c>
      <c r="F49" t="s">
        <v>111</v>
      </c>
      <c r="G49" t="s">
        <v>573</v>
      </c>
      <c r="H49" t="s">
        <v>900</v>
      </c>
      <c r="I49" t="s">
        <v>1309</v>
      </c>
      <c r="L49" t="s">
        <v>1323</v>
      </c>
      <c r="P49" t="s">
        <v>1343</v>
      </c>
      <c r="AQ49" t="s">
        <v>8</v>
      </c>
    </row>
    <row r="50" spans="1:43" x14ac:dyDescent="0.45">
      <c r="A50" t="s">
        <v>8</v>
      </c>
      <c r="B50" t="s">
        <v>11</v>
      </c>
      <c r="C50" t="s">
        <v>20</v>
      </c>
      <c r="D50" t="str">
        <f>VLOOKUP(A50, Metadata!$A$1:$H$4, 7, FALSE)</f>
        <v>Demographics</v>
      </c>
      <c r="E50" t="s">
        <v>22</v>
      </c>
      <c r="F50" t="s">
        <v>112</v>
      </c>
      <c r="G50" t="s">
        <v>574</v>
      </c>
      <c r="H50" t="s">
        <v>901</v>
      </c>
      <c r="I50" t="s">
        <v>1309</v>
      </c>
      <c r="L50" t="s">
        <v>1324</v>
      </c>
      <c r="P50" t="s">
        <v>1344</v>
      </c>
      <c r="AQ50" t="s">
        <v>8</v>
      </c>
    </row>
    <row r="51" spans="1:43" x14ac:dyDescent="0.45">
      <c r="A51" t="s">
        <v>8</v>
      </c>
      <c r="B51" t="s">
        <v>11</v>
      </c>
      <c r="C51" t="s">
        <v>20</v>
      </c>
      <c r="D51" t="str">
        <f>VLOOKUP(A51, Metadata!$A$1:$H$4, 7, FALSE)</f>
        <v>Demographics</v>
      </c>
      <c r="E51" t="s">
        <v>22</v>
      </c>
      <c r="F51" t="s">
        <v>113</v>
      </c>
      <c r="G51" t="s">
        <v>575</v>
      </c>
      <c r="H51" t="s">
        <v>902</v>
      </c>
      <c r="I51" t="s">
        <v>1309</v>
      </c>
      <c r="L51" t="s">
        <v>1325</v>
      </c>
      <c r="P51" t="s">
        <v>1345</v>
      </c>
      <c r="AQ51" t="s">
        <v>8</v>
      </c>
    </row>
    <row r="52" spans="1:43" x14ac:dyDescent="0.45">
      <c r="A52" t="s">
        <v>8</v>
      </c>
      <c r="B52" t="s">
        <v>11</v>
      </c>
      <c r="C52" t="s">
        <v>20</v>
      </c>
      <c r="D52" t="str">
        <f>VLOOKUP(A52, Metadata!$A$1:$H$4, 7, FALSE)</f>
        <v>Demographics</v>
      </c>
      <c r="E52" t="s">
        <v>22</v>
      </c>
      <c r="F52" t="s">
        <v>114</v>
      </c>
      <c r="G52" t="s">
        <v>576</v>
      </c>
      <c r="H52" t="s">
        <v>903</v>
      </c>
      <c r="I52" t="s">
        <v>1309</v>
      </c>
      <c r="L52" t="s">
        <v>1326</v>
      </c>
      <c r="P52" t="s">
        <v>1346</v>
      </c>
      <c r="AQ52" t="s">
        <v>8</v>
      </c>
    </row>
    <row r="53" spans="1:43" x14ac:dyDescent="0.45">
      <c r="A53" t="s">
        <v>8</v>
      </c>
      <c r="B53" t="s">
        <v>11</v>
      </c>
      <c r="C53" t="s">
        <v>20</v>
      </c>
      <c r="D53" t="str">
        <f>VLOOKUP(A53, Metadata!$A$1:$H$4, 7, FALSE)</f>
        <v>Demographics</v>
      </c>
      <c r="E53" t="s">
        <v>22</v>
      </c>
      <c r="F53" t="s">
        <v>115</v>
      </c>
      <c r="G53" t="s">
        <v>545</v>
      </c>
      <c r="H53" t="s">
        <v>904</v>
      </c>
      <c r="I53" t="s">
        <v>1310</v>
      </c>
      <c r="AQ53" t="s">
        <v>8</v>
      </c>
    </row>
    <row r="54" spans="1:43" x14ac:dyDescent="0.45">
      <c r="A54" t="s">
        <v>8</v>
      </c>
      <c r="B54" t="s">
        <v>11</v>
      </c>
      <c r="C54" t="s">
        <v>20</v>
      </c>
      <c r="D54" t="str">
        <f>VLOOKUP(A54, Metadata!$A$1:$H$4, 7, FALSE)</f>
        <v>Demographics</v>
      </c>
      <c r="E54" t="s">
        <v>22</v>
      </c>
      <c r="F54" t="s">
        <v>116</v>
      </c>
      <c r="G54" t="s">
        <v>577</v>
      </c>
      <c r="H54" t="s">
        <v>905</v>
      </c>
      <c r="I54" t="s">
        <v>1309</v>
      </c>
      <c r="L54" t="s">
        <v>1321</v>
      </c>
      <c r="P54" t="s">
        <v>1341</v>
      </c>
      <c r="AQ54" t="s">
        <v>8</v>
      </c>
    </row>
    <row r="55" spans="1:43" x14ac:dyDescent="0.45">
      <c r="A55" t="s">
        <v>8</v>
      </c>
      <c r="B55" t="s">
        <v>11</v>
      </c>
      <c r="C55" t="s">
        <v>20</v>
      </c>
      <c r="D55" t="str">
        <f>VLOOKUP(A55, Metadata!$A$1:$H$4, 7, FALSE)</f>
        <v>Demographics</v>
      </c>
      <c r="E55" t="s">
        <v>22</v>
      </c>
      <c r="F55" t="s">
        <v>117</v>
      </c>
      <c r="G55" t="s">
        <v>578</v>
      </c>
      <c r="H55" t="s">
        <v>906</v>
      </c>
      <c r="I55" t="s">
        <v>1308</v>
      </c>
      <c r="AQ55" t="s">
        <v>8</v>
      </c>
    </row>
    <row r="56" spans="1:43" x14ac:dyDescent="0.45">
      <c r="A56" t="s">
        <v>8</v>
      </c>
      <c r="B56" t="s">
        <v>11</v>
      </c>
      <c r="C56" t="s">
        <v>20</v>
      </c>
      <c r="D56" t="str">
        <f>VLOOKUP(A56, Metadata!$A$1:$H$4, 7, FALSE)</f>
        <v>Demographics</v>
      </c>
      <c r="E56" t="s">
        <v>22</v>
      </c>
      <c r="F56" t="s">
        <v>118</v>
      </c>
      <c r="G56" t="s">
        <v>559</v>
      </c>
      <c r="H56" t="s">
        <v>907</v>
      </c>
      <c r="I56" t="s">
        <v>1312</v>
      </c>
      <c r="L56" t="s">
        <v>1322</v>
      </c>
      <c r="P56" t="s">
        <v>1342</v>
      </c>
      <c r="AQ56" t="s">
        <v>8</v>
      </c>
    </row>
    <row r="57" spans="1:43" x14ac:dyDescent="0.45">
      <c r="A57" t="s">
        <v>8</v>
      </c>
      <c r="B57" t="s">
        <v>11</v>
      </c>
      <c r="C57" t="s">
        <v>20</v>
      </c>
      <c r="D57" t="str">
        <f>VLOOKUP(A57, Metadata!$A$1:$H$4, 7, FALSE)</f>
        <v>Demographics</v>
      </c>
      <c r="E57" t="s">
        <v>22</v>
      </c>
      <c r="F57" t="s">
        <v>119</v>
      </c>
      <c r="G57" t="s">
        <v>559</v>
      </c>
      <c r="H57" t="s">
        <v>908</v>
      </c>
      <c r="I57" t="s">
        <v>1312</v>
      </c>
      <c r="L57" t="s">
        <v>1322</v>
      </c>
      <c r="P57" t="s">
        <v>1342</v>
      </c>
      <c r="AQ57" t="s">
        <v>8</v>
      </c>
    </row>
    <row r="58" spans="1:43" x14ac:dyDescent="0.45">
      <c r="A58" t="s">
        <v>8</v>
      </c>
      <c r="B58" t="s">
        <v>11</v>
      </c>
      <c r="C58" t="s">
        <v>20</v>
      </c>
      <c r="D58" t="str">
        <f>VLOOKUP(A58, Metadata!$A$1:$H$4, 7, FALSE)</f>
        <v>Demographics</v>
      </c>
      <c r="E58" t="s">
        <v>22</v>
      </c>
      <c r="F58" t="s">
        <v>120</v>
      </c>
      <c r="G58" t="s">
        <v>559</v>
      </c>
      <c r="H58" t="s">
        <v>909</v>
      </c>
      <c r="I58" t="s">
        <v>1312</v>
      </c>
      <c r="L58" t="s">
        <v>1322</v>
      </c>
      <c r="P58" t="s">
        <v>1342</v>
      </c>
      <c r="AQ58" t="s">
        <v>8</v>
      </c>
    </row>
    <row r="59" spans="1:43" x14ac:dyDescent="0.45">
      <c r="A59" t="s">
        <v>8</v>
      </c>
      <c r="B59" t="s">
        <v>11</v>
      </c>
      <c r="C59" t="s">
        <v>20</v>
      </c>
      <c r="D59" t="str">
        <f>VLOOKUP(A59, Metadata!$A$1:$H$4, 7, FALSE)</f>
        <v>Demographics</v>
      </c>
      <c r="E59" t="s">
        <v>22</v>
      </c>
      <c r="F59" t="s">
        <v>121</v>
      </c>
      <c r="G59" t="s">
        <v>559</v>
      </c>
      <c r="H59" t="s">
        <v>910</v>
      </c>
      <c r="I59" t="s">
        <v>1312</v>
      </c>
      <c r="L59" t="s">
        <v>1322</v>
      </c>
      <c r="P59" t="s">
        <v>1342</v>
      </c>
      <c r="AQ59" t="s">
        <v>8</v>
      </c>
    </row>
    <row r="60" spans="1:43" x14ac:dyDescent="0.45">
      <c r="A60" t="s">
        <v>8</v>
      </c>
      <c r="B60" t="s">
        <v>11</v>
      </c>
      <c r="C60" t="s">
        <v>20</v>
      </c>
      <c r="D60" t="str">
        <f>VLOOKUP(A60, Metadata!$A$1:$H$4, 7, FALSE)</f>
        <v>Demographics</v>
      </c>
      <c r="E60" t="s">
        <v>22</v>
      </c>
      <c r="F60" t="s">
        <v>122</v>
      </c>
      <c r="G60" t="s">
        <v>559</v>
      </c>
      <c r="H60" t="s">
        <v>911</v>
      </c>
      <c r="I60" t="s">
        <v>1312</v>
      </c>
      <c r="L60" t="s">
        <v>1322</v>
      </c>
      <c r="P60" t="s">
        <v>1342</v>
      </c>
      <c r="AQ60" t="s">
        <v>8</v>
      </c>
    </row>
    <row r="61" spans="1:43" x14ac:dyDescent="0.45">
      <c r="A61" t="s">
        <v>8</v>
      </c>
      <c r="B61" t="s">
        <v>11</v>
      </c>
      <c r="C61" t="s">
        <v>20</v>
      </c>
      <c r="D61" t="str">
        <f>VLOOKUP(A61, Metadata!$A$1:$H$4, 7, FALSE)</f>
        <v>Demographics</v>
      </c>
      <c r="E61" t="s">
        <v>22</v>
      </c>
      <c r="F61" t="s">
        <v>123</v>
      </c>
      <c r="G61" t="s">
        <v>559</v>
      </c>
      <c r="H61" t="s">
        <v>912</v>
      </c>
      <c r="I61" t="s">
        <v>1312</v>
      </c>
      <c r="L61" t="s">
        <v>1322</v>
      </c>
      <c r="P61" t="s">
        <v>1342</v>
      </c>
      <c r="AQ61" t="s">
        <v>8</v>
      </c>
    </row>
    <row r="62" spans="1:43" x14ac:dyDescent="0.45">
      <c r="A62" t="s">
        <v>8</v>
      </c>
      <c r="B62" t="s">
        <v>11</v>
      </c>
      <c r="C62" t="s">
        <v>20</v>
      </c>
      <c r="D62" t="str">
        <f>VLOOKUP(A62, Metadata!$A$1:$H$4, 7, FALSE)</f>
        <v>Demographics</v>
      </c>
      <c r="E62" t="s">
        <v>22</v>
      </c>
      <c r="F62" t="s">
        <v>124</v>
      </c>
      <c r="G62" t="s">
        <v>559</v>
      </c>
      <c r="H62" t="s">
        <v>913</v>
      </c>
      <c r="I62" t="s">
        <v>1312</v>
      </c>
      <c r="L62" t="s">
        <v>1322</v>
      </c>
      <c r="P62" t="s">
        <v>1342</v>
      </c>
      <c r="AQ62" t="s">
        <v>8</v>
      </c>
    </row>
    <row r="63" spans="1:43" x14ac:dyDescent="0.45">
      <c r="A63" t="s">
        <v>8</v>
      </c>
      <c r="B63" t="s">
        <v>11</v>
      </c>
      <c r="C63" t="s">
        <v>20</v>
      </c>
      <c r="D63" t="str">
        <f>VLOOKUP(A63, Metadata!$A$1:$H$4, 7, FALSE)</f>
        <v>Demographics</v>
      </c>
      <c r="E63" t="s">
        <v>22</v>
      </c>
      <c r="F63" t="s">
        <v>125</v>
      </c>
      <c r="G63" t="s">
        <v>559</v>
      </c>
      <c r="H63" t="s">
        <v>914</v>
      </c>
      <c r="I63" t="s">
        <v>1312</v>
      </c>
      <c r="L63" t="s">
        <v>1322</v>
      </c>
      <c r="P63" t="s">
        <v>1342</v>
      </c>
      <c r="AQ63" t="s">
        <v>8</v>
      </c>
    </row>
    <row r="64" spans="1:43" x14ac:dyDescent="0.45">
      <c r="A64" t="s">
        <v>8</v>
      </c>
      <c r="B64" t="s">
        <v>11</v>
      </c>
      <c r="C64" t="s">
        <v>20</v>
      </c>
      <c r="D64" t="str">
        <f>VLOOKUP(A64, Metadata!$A$1:$H$4, 7, FALSE)</f>
        <v>Demographics</v>
      </c>
      <c r="E64" t="s">
        <v>22</v>
      </c>
      <c r="F64" t="s">
        <v>126</v>
      </c>
      <c r="G64" t="s">
        <v>559</v>
      </c>
      <c r="H64" t="s">
        <v>915</v>
      </c>
      <c r="I64" t="s">
        <v>1312</v>
      </c>
      <c r="L64" t="s">
        <v>1322</v>
      </c>
      <c r="P64" t="s">
        <v>1342</v>
      </c>
      <c r="AQ64" t="s">
        <v>8</v>
      </c>
    </row>
    <row r="65" spans="1:43" x14ac:dyDescent="0.45">
      <c r="A65" t="s">
        <v>8</v>
      </c>
      <c r="B65" t="s">
        <v>11</v>
      </c>
      <c r="C65" t="s">
        <v>20</v>
      </c>
      <c r="D65" t="str">
        <f>VLOOKUP(A65, Metadata!$A$1:$H$4, 7, FALSE)</f>
        <v>Demographics</v>
      </c>
      <c r="E65" t="s">
        <v>22</v>
      </c>
      <c r="F65" t="s">
        <v>127</v>
      </c>
      <c r="G65" t="s">
        <v>559</v>
      </c>
      <c r="H65" t="s">
        <v>916</v>
      </c>
      <c r="I65" t="s">
        <v>1312</v>
      </c>
      <c r="L65" t="s">
        <v>1322</v>
      </c>
      <c r="P65" t="s">
        <v>1342</v>
      </c>
      <c r="AQ65" t="s">
        <v>8</v>
      </c>
    </row>
    <row r="66" spans="1:43" x14ac:dyDescent="0.45">
      <c r="A66" t="s">
        <v>8</v>
      </c>
      <c r="B66" t="s">
        <v>11</v>
      </c>
      <c r="C66" t="s">
        <v>20</v>
      </c>
      <c r="D66" t="str">
        <f>VLOOKUP(A66, Metadata!$A$1:$H$4, 7, FALSE)</f>
        <v>Demographics</v>
      </c>
      <c r="E66" t="s">
        <v>22</v>
      </c>
      <c r="F66" t="s">
        <v>128</v>
      </c>
      <c r="G66" t="s">
        <v>559</v>
      </c>
      <c r="H66" t="s">
        <v>917</v>
      </c>
      <c r="I66" t="s">
        <v>1312</v>
      </c>
      <c r="L66" t="s">
        <v>1322</v>
      </c>
      <c r="P66" t="s">
        <v>1342</v>
      </c>
      <c r="AQ66" t="s">
        <v>8</v>
      </c>
    </row>
    <row r="67" spans="1:43" x14ac:dyDescent="0.45">
      <c r="A67" t="s">
        <v>8</v>
      </c>
      <c r="B67" t="s">
        <v>11</v>
      </c>
      <c r="C67" t="s">
        <v>20</v>
      </c>
      <c r="D67" t="str">
        <f>VLOOKUP(A67, Metadata!$A$1:$H$4, 7, FALSE)</f>
        <v>Demographics</v>
      </c>
      <c r="E67" t="s">
        <v>22</v>
      </c>
      <c r="F67" t="s">
        <v>129</v>
      </c>
      <c r="G67" t="s">
        <v>559</v>
      </c>
      <c r="H67" t="s">
        <v>918</v>
      </c>
      <c r="I67" t="s">
        <v>1312</v>
      </c>
      <c r="L67" t="s">
        <v>1322</v>
      </c>
      <c r="P67" t="s">
        <v>1342</v>
      </c>
      <c r="AQ67" t="s">
        <v>8</v>
      </c>
    </row>
    <row r="68" spans="1:43" x14ac:dyDescent="0.45">
      <c r="A68" t="s">
        <v>8</v>
      </c>
      <c r="B68" t="s">
        <v>11</v>
      </c>
      <c r="C68" t="s">
        <v>20</v>
      </c>
      <c r="D68" t="str">
        <f>VLOOKUP(A68, Metadata!$A$1:$H$4, 7, FALSE)</f>
        <v>Demographics</v>
      </c>
      <c r="E68" t="s">
        <v>22</v>
      </c>
      <c r="F68" t="s">
        <v>130</v>
      </c>
      <c r="G68" t="s">
        <v>559</v>
      </c>
      <c r="H68" t="s">
        <v>919</v>
      </c>
      <c r="I68" t="s">
        <v>1312</v>
      </c>
      <c r="L68" t="s">
        <v>1322</v>
      </c>
      <c r="P68" t="s">
        <v>1342</v>
      </c>
      <c r="AQ68" t="s">
        <v>8</v>
      </c>
    </row>
    <row r="69" spans="1:43" x14ac:dyDescent="0.45">
      <c r="A69" t="s">
        <v>8</v>
      </c>
      <c r="B69" t="s">
        <v>11</v>
      </c>
      <c r="C69" t="s">
        <v>20</v>
      </c>
      <c r="D69" t="str">
        <f>VLOOKUP(A69, Metadata!$A$1:$H$4, 7, FALSE)</f>
        <v>Demographics</v>
      </c>
      <c r="E69" t="s">
        <v>22</v>
      </c>
      <c r="F69" t="s">
        <v>131</v>
      </c>
      <c r="G69" t="s">
        <v>559</v>
      </c>
      <c r="H69" t="s">
        <v>920</v>
      </c>
      <c r="I69" t="s">
        <v>1312</v>
      </c>
      <c r="L69" t="s">
        <v>1322</v>
      </c>
      <c r="P69" t="s">
        <v>1342</v>
      </c>
      <c r="AQ69" t="s">
        <v>8</v>
      </c>
    </row>
    <row r="70" spans="1:43" x14ac:dyDescent="0.45">
      <c r="A70" t="s">
        <v>8</v>
      </c>
      <c r="B70" t="s">
        <v>11</v>
      </c>
      <c r="C70" t="s">
        <v>20</v>
      </c>
      <c r="D70" t="str">
        <f>VLOOKUP(A70, Metadata!$A$1:$H$4, 7, FALSE)</f>
        <v>Demographics</v>
      </c>
      <c r="E70" t="s">
        <v>22</v>
      </c>
      <c r="F70" t="s">
        <v>132</v>
      </c>
      <c r="G70" t="s">
        <v>559</v>
      </c>
      <c r="H70" t="s">
        <v>921</v>
      </c>
      <c r="I70" t="s">
        <v>1312</v>
      </c>
      <c r="L70" t="s">
        <v>1322</v>
      </c>
      <c r="P70" t="s">
        <v>1342</v>
      </c>
      <c r="AQ70" t="s">
        <v>8</v>
      </c>
    </row>
    <row r="71" spans="1:43" x14ac:dyDescent="0.45">
      <c r="A71" t="s">
        <v>8</v>
      </c>
      <c r="B71" t="s">
        <v>11</v>
      </c>
      <c r="C71" t="s">
        <v>20</v>
      </c>
      <c r="D71" t="str">
        <f>VLOOKUP(A71, Metadata!$A$1:$H$4, 7, FALSE)</f>
        <v>Demographics</v>
      </c>
      <c r="E71" t="s">
        <v>22</v>
      </c>
      <c r="F71" t="s">
        <v>133</v>
      </c>
      <c r="G71" t="s">
        <v>559</v>
      </c>
      <c r="H71" t="s">
        <v>922</v>
      </c>
      <c r="I71" t="s">
        <v>1312</v>
      </c>
      <c r="L71" t="s">
        <v>1322</v>
      </c>
      <c r="P71" t="s">
        <v>1342</v>
      </c>
      <c r="AQ71" t="s">
        <v>8</v>
      </c>
    </row>
    <row r="72" spans="1:43" x14ac:dyDescent="0.45">
      <c r="A72" t="s">
        <v>8</v>
      </c>
      <c r="B72" t="s">
        <v>11</v>
      </c>
      <c r="C72" t="s">
        <v>20</v>
      </c>
      <c r="D72" t="str">
        <f>VLOOKUP(A72, Metadata!$A$1:$H$4, 7, FALSE)</f>
        <v>Demographics</v>
      </c>
      <c r="E72" t="s">
        <v>22</v>
      </c>
      <c r="F72" t="s">
        <v>134</v>
      </c>
      <c r="G72" t="s">
        <v>559</v>
      </c>
      <c r="H72" t="s">
        <v>923</v>
      </c>
      <c r="I72" t="s">
        <v>1312</v>
      </c>
      <c r="L72" t="s">
        <v>1322</v>
      </c>
      <c r="P72" t="s">
        <v>1342</v>
      </c>
      <c r="AQ72" t="s">
        <v>8</v>
      </c>
    </row>
    <row r="73" spans="1:43" x14ac:dyDescent="0.45">
      <c r="A73" t="s">
        <v>8</v>
      </c>
      <c r="B73" t="s">
        <v>11</v>
      </c>
      <c r="C73" t="s">
        <v>20</v>
      </c>
      <c r="D73" t="str">
        <f>VLOOKUP(A73, Metadata!$A$1:$H$4, 7, FALSE)</f>
        <v>Demographics</v>
      </c>
      <c r="E73" t="s">
        <v>22</v>
      </c>
      <c r="F73" t="s">
        <v>135</v>
      </c>
      <c r="G73" t="s">
        <v>559</v>
      </c>
      <c r="H73" t="s">
        <v>924</v>
      </c>
      <c r="I73" t="s">
        <v>1312</v>
      </c>
      <c r="L73" t="s">
        <v>1322</v>
      </c>
      <c r="P73" t="s">
        <v>1342</v>
      </c>
      <c r="AQ73" t="s">
        <v>8</v>
      </c>
    </row>
    <row r="74" spans="1:43" x14ac:dyDescent="0.45">
      <c r="A74" t="s">
        <v>8</v>
      </c>
      <c r="B74" t="s">
        <v>11</v>
      </c>
      <c r="C74" t="s">
        <v>20</v>
      </c>
      <c r="D74" t="str">
        <f>VLOOKUP(A74, Metadata!$A$1:$H$4, 7, FALSE)</f>
        <v>Demographics</v>
      </c>
      <c r="E74" t="s">
        <v>22</v>
      </c>
      <c r="F74" t="s">
        <v>136</v>
      </c>
      <c r="G74" t="s">
        <v>559</v>
      </c>
      <c r="H74" t="s">
        <v>925</v>
      </c>
      <c r="I74" t="s">
        <v>1312</v>
      </c>
      <c r="L74" t="s">
        <v>1322</v>
      </c>
      <c r="P74" t="s">
        <v>1342</v>
      </c>
      <c r="AQ74" t="s">
        <v>8</v>
      </c>
    </row>
    <row r="75" spans="1:43" x14ac:dyDescent="0.45">
      <c r="A75" t="s">
        <v>8</v>
      </c>
      <c r="B75" t="s">
        <v>11</v>
      </c>
      <c r="C75" t="s">
        <v>20</v>
      </c>
      <c r="D75" t="str">
        <f>VLOOKUP(A75, Metadata!$A$1:$H$4, 7, FALSE)</f>
        <v>Demographics</v>
      </c>
      <c r="E75" t="s">
        <v>22</v>
      </c>
      <c r="F75" t="s">
        <v>137</v>
      </c>
      <c r="G75" t="s">
        <v>559</v>
      </c>
      <c r="H75" t="s">
        <v>926</v>
      </c>
      <c r="I75" t="s">
        <v>1312</v>
      </c>
      <c r="L75" t="s">
        <v>1322</v>
      </c>
      <c r="P75" t="s">
        <v>1342</v>
      </c>
      <c r="AQ75" t="s">
        <v>8</v>
      </c>
    </row>
    <row r="76" spans="1:43" x14ac:dyDescent="0.45">
      <c r="A76" t="s">
        <v>8</v>
      </c>
      <c r="B76" t="s">
        <v>11</v>
      </c>
      <c r="C76" t="s">
        <v>20</v>
      </c>
      <c r="D76" t="str">
        <f>VLOOKUP(A76, Metadata!$A$1:$H$4, 7, FALSE)</f>
        <v>Demographics</v>
      </c>
      <c r="E76" t="s">
        <v>22</v>
      </c>
      <c r="F76" t="s">
        <v>138</v>
      </c>
      <c r="G76" t="s">
        <v>559</v>
      </c>
      <c r="H76" t="s">
        <v>927</v>
      </c>
      <c r="I76" t="s">
        <v>1312</v>
      </c>
      <c r="L76" t="s">
        <v>1322</v>
      </c>
      <c r="P76" t="s">
        <v>1342</v>
      </c>
      <c r="AQ76" t="s">
        <v>8</v>
      </c>
    </row>
    <row r="77" spans="1:43" x14ac:dyDescent="0.45">
      <c r="A77" t="s">
        <v>8</v>
      </c>
      <c r="B77" t="s">
        <v>11</v>
      </c>
      <c r="C77" t="s">
        <v>20</v>
      </c>
      <c r="D77" t="str">
        <f>VLOOKUP(A77, Metadata!$A$1:$H$4, 7, FALSE)</f>
        <v>Demographics</v>
      </c>
      <c r="E77" t="s">
        <v>22</v>
      </c>
      <c r="F77" t="s">
        <v>139</v>
      </c>
      <c r="G77" t="s">
        <v>559</v>
      </c>
      <c r="H77" t="s">
        <v>928</v>
      </c>
      <c r="I77" t="s">
        <v>1312</v>
      </c>
      <c r="L77" t="s">
        <v>1322</v>
      </c>
      <c r="P77" t="s">
        <v>1342</v>
      </c>
      <c r="AQ77" t="s">
        <v>8</v>
      </c>
    </row>
    <row r="78" spans="1:43" x14ac:dyDescent="0.45">
      <c r="A78" t="s">
        <v>8</v>
      </c>
      <c r="B78" t="s">
        <v>11</v>
      </c>
      <c r="C78" t="s">
        <v>20</v>
      </c>
      <c r="D78" t="str">
        <f>VLOOKUP(A78, Metadata!$A$1:$H$4, 7, FALSE)</f>
        <v>Demographics</v>
      </c>
      <c r="E78" t="s">
        <v>22</v>
      </c>
      <c r="F78" t="s">
        <v>140</v>
      </c>
      <c r="G78" t="s">
        <v>559</v>
      </c>
      <c r="H78" t="s">
        <v>929</v>
      </c>
      <c r="I78" t="s">
        <v>1312</v>
      </c>
      <c r="L78" t="s">
        <v>1322</v>
      </c>
      <c r="P78" t="s">
        <v>1342</v>
      </c>
      <c r="AQ78" t="s">
        <v>8</v>
      </c>
    </row>
    <row r="79" spans="1:43" x14ac:dyDescent="0.45">
      <c r="A79" t="s">
        <v>8</v>
      </c>
      <c r="B79" t="s">
        <v>11</v>
      </c>
      <c r="C79" t="s">
        <v>20</v>
      </c>
      <c r="D79" t="str">
        <f>VLOOKUP(A79, Metadata!$A$1:$H$4, 7, FALSE)</f>
        <v>Demographics</v>
      </c>
      <c r="E79" t="s">
        <v>22</v>
      </c>
      <c r="F79" t="s">
        <v>141</v>
      </c>
      <c r="G79" t="s">
        <v>559</v>
      </c>
      <c r="H79" t="s">
        <v>930</v>
      </c>
      <c r="I79" t="s">
        <v>1312</v>
      </c>
      <c r="L79" t="s">
        <v>1322</v>
      </c>
      <c r="P79" t="s">
        <v>1342</v>
      </c>
      <c r="AQ79" t="s">
        <v>8</v>
      </c>
    </row>
    <row r="80" spans="1:43" x14ac:dyDescent="0.45">
      <c r="A80" t="s">
        <v>8</v>
      </c>
      <c r="B80" t="s">
        <v>11</v>
      </c>
      <c r="C80" t="s">
        <v>20</v>
      </c>
      <c r="D80" t="str">
        <f>VLOOKUP(A80, Metadata!$A$1:$H$4, 7, FALSE)</f>
        <v>Demographics</v>
      </c>
      <c r="E80" t="s">
        <v>22</v>
      </c>
      <c r="F80" t="s">
        <v>142</v>
      </c>
      <c r="G80" t="s">
        <v>559</v>
      </c>
      <c r="H80" t="s">
        <v>931</v>
      </c>
      <c r="I80" t="s">
        <v>1312</v>
      </c>
      <c r="L80" t="s">
        <v>1322</v>
      </c>
      <c r="P80" t="s">
        <v>1342</v>
      </c>
      <c r="AQ80" t="s">
        <v>8</v>
      </c>
    </row>
    <row r="81" spans="1:43" x14ac:dyDescent="0.45">
      <c r="A81" t="s">
        <v>8</v>
      </c>
      <c r="B81" t="s">
        <v>11</v>
      </c>
      <c r="C81" t="s">
        <v>20</v>
      </c>
      <c r="D81" t="str">
        <f>VLOOKUP(A81, Metadata!$A$1:$H$4, 7, FALSE)</f>
        <v>Demographics</v>
      </c>
      <c r="E81" t="s">
        <v>22</v>
      </c>
      <c r="F81" t="s">
        <v>143</v>
      </c>
      <c r="G81" t="s">
        <v>559</v>
      </c>
      <c r="H81" t="s">
        <v>932</v>
      </c>
      <c r="I81" t="s">
        <v>1312</v>
      </c>
      <c r="L81" t="s">
        <v>1322</v>
      </c>
      <c r="P81" t="s">
        <v>1342</v>
      </c>
      <c r="AQ81" t="s">
        <v>8</v>
      </c>
    </row>
    <row r="82" spans="1:43" x14ac:dyDescent="0.45">
      <c r="A82" t="s">
        <v>8</v>
      </c>
      <c r="B82" t="s">
        <v>11</v>
      </c>
      <c r="C82" t="s">
        <v>20</v>
      </c>
      <c r="D82" t="str">
        <f>VLOOKUP(A82, Metadata!$A$1:$H$4, 7, FALSE)</f>
        <v>Demographics</v>
      </c>
      <c r="E82" t="s">
        <v>22</v>
      </c>
      <c r="F82" t="s">
        <v>144</v>
      </c>
      <c r="G82" t="s">
        <v>579</v>
      </c>
      <c r="H82" t="s">
        <v>933</v>
      </c>
      <c r="I82" t="s">
        <v>1308</v>
      </c>
      <c r="AQ82" t="s">
        <v>8</v>
      </c>
    </row>
    <row r="83" spans="1:43" x14ac:dyDescent="0.45">
      <c r="A83" t="s">
        <v>8</v>
      </c>
      <c r="B83" t="s">
        <v>11</v>
      </c>
      <c r="C83" t="s">
        <v>20</v>
      </c>
      <c r="D83" t="str">
        <f>VLOOKUP(A83, Metadata!$A$1:$H$4, 7, FALSE)</f>
        <v>Demographics</v>
      </c>
      <c r="E83" t="s">
        <v>22</v>
      </c>
      <c r="F83" t="s">
        <v>145</v>
      </c>
      <c r="G83" t="s">
        <v>580</v>
      </c>
      <c r="H83" t="s">
        <v>934</v>
      </c>
      <c r="I83" t="s">
        <v>1312</v>
      </c>
      <c r="L83" t="s">
        <v>1322</v>
      </c>
      <c r="P83" t="s">
        <v>1342</v>
      </c>
      <c r="AQ83" t="s">
        <v>8</v>
      </c>
    </row>
    <row r="84" spans="1:43" x14ac:dyDescent="0.45">
      <c r="A84" t="s">
        <v>8</v>
      </c>
      <c r="B84" t="s">
        <v>11</v>
      </c>
      <c r="C84" t="s">
        <v>20</v>
      </c>
      <c r="D84" t="str">
        <f>VLOOKUP(A84, Metadata!$A$1:$H$4, 7, FALSE)</f>
        <v>Demographics</v>
      </c>
      <c r="E84" t="s">
        <v>22</v>
      </c>
      <c r="F84" t="s">
        <v>146</v>
      </c>
      <c r="G84" t="s">
        <v>581</v>
      </c>
      <c r="H84" t="s">
        <v>935</v>
      </c>
      <c r="I84" t="s">
        <v>1312</v>
      </c>
      <c r="L84" t="s">
        <v>1322</v>
      </c>
      <c r="P84" t="s">
        <v>1342</v>
      </c>
      <c r="AQ84" t="s">
        <v>8</v>
      </c>
    </row>
    <row r="85" spans="1:43" x14ac:dyDescent="0.45">
      <c r="A85" t="s">
        <v>8</v>
      </c>
      <c r="B85" t="s">
        <v>11</v>
      </c>
      <c r="C85" t="s">
        <v>20</v>
      </c>
      <c r="D85" t="str">
        <f>VLOOKUP(A85, Metadata!$A$1:$H$4, 7, FALSE)</f>
        <v>Demographics</v>
      </c>
      <c r="E85" t="s">
        <v>22</v>
      </c>
      <c r="F85" t="s">
        <v>147</v>
      </c>
      <c r="G85" t="s">
        <v>582</v>
      </c>
      <c r="H85" t="s">
        <v>936</v>
      </c>
      <c r="I85" t="s">
        <v>1312</v>
      </c>
      <c r="L85" t="s">
        <v>1322</v>
      </c>
      <c r="P85" t="s">
        <v>1342</v>
      </c>
      <c r="AQ85" t="s">
        <v>8</v>
      </c>
    </row>
    <row r="86" spans="1:43" x14ac:dyDescent="0.45">
      <c r="A86" t="s">
        <v>8</v>
      </c>
      <c r="B86" t="s">
        <v>11</v>
      </c>
      <c r="C86" t="s">
        <v>20</v>
      </c>
      <c r="D86" t="str">
        <f>VLOOKUP(A86, Metadata!$A$1:$H$4, 7, FALSE)</f>
        <v>Demographics</v>
      </c>
      <c r="E86" t="s">
        <v>22</v>
      </c>
      <c r="F86" t="s">
        <v>148</v>
      </c>
      <c r="G86" t="s">
        <v>583</v>
      </c>
      <c r="H86" t="s">
        <v>937</v>
      </c>
      <c r="I86" t="s">
        <v>1312</v>
      </c>
      <c r="L86" t="s">
        <v>1322</v>
      </c>
      <c r="P86" t="s">
        <v>1342</v>
      </c>
      <c r="AQ86" t="s">
        <v>8</v>
      </c>
    </row>
    <row r="87" spans="1:43" x14ac:dyDescent="0.45">
      <c r="A87" t="s">
        <v>8</v>
      </c>
      <c r="B87" t="s">
        <v>11</v>
      </c>
      <c r="C87" t="s">
        <v>20</v>
      </c>
      <c r="D87" t="str">
        <f>VLOOKUP(A87, Metadata!$A$1:$H$4, 7, FALSE)</f>
        <v>Demographics</v>
      </c>
      <c r="E87" t="s">
        <v>22</v>
      </c>
      <c r="F87" t="s">
        <v>149</v>
      </c>
      <c r="G87" t="s">
        <v>584</v>
      </c>
      <c r="H87" t="s">
        <v>938</v>
      </c>
      <c r="I87" t="s">
        <v>1312</v>
      </c>
      <c r="L87" t="s">
        <v>1322</v>
      </c>
      <c r="P87" t="s">
        <v>1342</v>
      </c>
      <c r="AQ87" t="s">
        <v>8</v>
      </c>
    </row>
    <row r="88" spans="1:43" x14ac:dyDescent="0.45">
      <c r="A88" t="s">
        <v>8</v>
      </c>
      <c r="B88" t="s">
        <v>11</v>
      </c>
      <c r="C88" t="s">
        <v>20</v>
      </c>
      <c r="D88" t="str">
        <f>VLOOKUP(A88, Metadata!$A$1:$H$4, 7, FALSE)</f>
        <v>Demographics</v>
      </c>
      <c r="E88" t="s">
        <v>22</v>
      </c>
      <c r="F88" t="s">
        <v>150</v>
      </c>
      <c r="G88" t="s">
        <v>585</v>
      </c>
      <c r="H88" t="s">
        <v>939</v>
      </c>
      <c r="I88" t="s">
        <v>1312</v>
      </c>
      <c r="L88" t="s">
        <v>1322</v>
      </c>
      <c r="P88" t="s">
        <v>1342</v>
      </c>
      <c r="AQ88" t="s">
        <v>8</v>
      </c>
    </row>
    <row r="89" spans="1:43" x14ac:dyDescent="0.45">
      <c r="A89" t="s">
        <v>8</v>
      </c>
      <c r="B89" t="s">
        <v>11</v>
      </c>
      <c r="C89" t="s">
        <v>20</v>
      </c>
      <c r="D89" t="str">
        <f>VLOOKUP(A89, Metadata!$A$1:$H$4, 7, FALSE)</f>
        <v>Demographics</v>
      </c>
      <c r="E89" t="s">
        <v>22</v>
      </c>
      <c r="F89" t="s">
        <v>151</v>
      </c>
      <c r="G89" t="s">
        <v>586</v>
      </c>
      <c r="H89" t="s">
        <v>940</v>
      </c>
      <c r="I89" t="s">
        <v>1312</v>
      </c>
      <c r="L89" t="s">
        <v>1322</v>
      </c>
      <c r="P89" t="s">
        <v>1342</v>
      </c>
      <c r="AQ89" t="s">
        <v>8</v>
      </c>
    </row>
    <row r="90" spans="1:43" x14ac:dyDescent="0.45">
      <c r="A90" t="s">
        <v>8</v>
      </c>
      <c r="B90" t="s">
        <v>11</v>
      </c>
      <c r="C90" t="s">
        <v>20</v>
      </c>
      <c r="D90" t="str">
        <f>VLOOKUP(A90, Metadata!$A$1:$H$4, 7, FALSE)</f>
        <v>Demographics</v>
      </c>
      <c r="E90" t="s">
        <v>22</v>
      </c>
      <c r="F90" t="s">
        <v>152</v>
      </c>
      <c r="G90" t="s">
        <v>587</v>
      </c>
      <c r="H90" t="s">
        <v>941</v>
      </c>
      <c r="I90" t="s">
        <v>1312</v>
      </c>
      <c r="L90" t="s">
        <v>1322</v>
      </c>
      <c r="P90" t="s">
        <v>1342</v>
      </c>
      <c r="AQ90" t="s">
        <v>8</v>
      </c>
    </row>
    <row r="91" spans="1:43" x14ac:dyDescent="0.45">
      <c r="A91" t="s">
        <v>8</v>
      </c>
      <c r="B91" t="s">
        <v>11</v>
      </c>
      <c r="C91" t="s">
        <v>20</v>
      </c>
      <c r="D91" t="str">
        <f>VLOOKUP(A91, Metadata!$A$1:$H$4, 7, FALSE)</f>
        <v>Demographics</v>
      </c>
      <c r="E91" t="s">
        <v>22</v>
      </c>
      <c r="F91" t="s">
        <v>153</v>
      </c>
      <c r="G91" t="s">
        <v>588</v>
      </c>
      <c r="H91" t="s">
        <v>942</v>
      </c>
      <c r="I91" t="s">
        <v>1312</v>
      </c>
      <c r="L91" t="s">
        <v>1322</v>
      </c>
      <c r="P91" t="s">
        <v>1342</v>
      </c>
      <c r="AQ91" t="s">
        <v>8</v>
      </c>
    </row>
    <row r="92" spans="1:43" x14ac:dyDescent="0.45">
      <c r="A92" t="s">
        <v>8</v>
      </c>
      <c r="B92" t="s">
        <v>11</v>
      </c>
      <c r="C92" t="s">
        <v>20</v>
      </c>
      <c r="D92" t="str">
        <f>VLOOKUP(A92, Metadata!$A$1:$H$4, 7, FALSE)</f>
        <v>Demographics</v>
      </c>
      <c r="E92" t="s">
        <v>22</v>
      </c>
      <c r="F92" t="s">
        <v>154</v>
      </c>
      <c r="G92" t="s">
        <v>589</v>
      </c>
      <c r="H92" t="s">
        <v>943</v>
      </c>
      <c r="I92" t="s">
        <v>1312</v>
      </c>
      <c r="L92" t="s">
        <v>1322</v>
      </c>
      <c r="P92" t="s">
        <v>1342</v>
      </c>
      <c r="AQ92" t="s">
        <v>8</v>
      </c>
    </row>
    <row r="93" spans="1:43" x14ac:dyDescent="0.45">
      <c r="A93" t="s">
        <v>8</v>
      </c>
      <c r="B93" t="s">
        <v>11</v>
      </c>
      <c r="C93" t="s">
        <v>20</v>
      </c>
      <c r="D93" t="str">
        <f>VLOOKUP(A93, Metadata!$A$1:$H$4, 7, FALSE)</f>
        <v>Demographics</v>
      </c>
      <c r="E93" t="s">
        <v>22</v>
      </c>
      <c r="F93" t="s">
        <v>155</v>
      </c>
      <c r="G93" t="s">
        <v>590</v>
      </c>
      <c r="H93" t="s">
        <v>944</v>
      </c>
      <c r="I93" t="s">
        <v>1312</v>
      </c>
      <c r="L93" t="s">
        <v>1322</v>
      </c>
      <c r="P93" t="s">
        <v>1342</v>
      </c>
      <c r="AQ93" t="s">
        <v>8</v>
      </c>
    </row>
    <row r="94" spans="1:43" x14ac:dyDescent="0.45">
      <c r="A94" t="s">
        <v>8</v>
      </c>
      <c r="B94" t="s">
        <v>11</v>
      </c>
      <c r="C94" t="s">
        <v>20</v>
      </c>
      <c r="D94" t="str">
        <f>VLOOKUP(A94, Metadata!$A$1:$H$4, 7, FALSE)</f>
        <v>Demographics</v>
      </c>
      <c r="E94" t="s">
        <v>22</v>
      </c>
      <c r="F94" t="s">
        <v>156</v>
      </c>
      <c r="G94" t="s">
        <v>591</v>
      </c>
      <c r="H94" t="s">
        <v>945</v>
      </c>
      <c r="I94" t="s">
        <v>1312</v>
      </c>
      <c r="L94" t="s">
        <v>1322</v>
      </c>
      <c r="P94" t="s">
        <v>1342</v>
      </c>
      <c r="AQ94" t="s">
        <v>8</v>
      </c>
    </row>
    <row r="95" spans="1:43" x14ac:dyDescent="0.45">
      <c r="A95" t="s">
        <v>8</v>
      </c>
      <c r="B95" t="s">
        <v>11</v>
      </c>
      <c r="C95" t="s">
        <v>20</v>
      </c>
      <c r="D95" t="str">
        <f>VLOOKUP(A95, Metadata!$A$1:$H$4, 7, FALSE)</f>
        <v>Demographics</v>
      </c>
      <c r="E95" t="s">
        <v>22</v>
      </c>
      <c r="F95" t="s">
        <v>157</v>
      </c>
      <c r="G95" t="s">
        <v>592</v>
      </c>
      <c r="H95" t="s">
        <v>946</v>
      </c>
      <c r="I95" t="s">
        <v>1312</v>
      </c>
      <c r="L95" t="s">
        <v>1322</v>
      </c>
      <c r="P95" t="s">
        <v>1342</v>
      </c>
      <c r="AQ95" t="s">
        <v>8</v>
      </c>
    </row>
    <row r="96" spans="1:43" x14ac:dyDescent="0.45">
      <c r="A96" t="s">
        <v>8</v>
      </c>
      <c r="B96" t="s">
        <v>11</v>
      </c>
      <c r="C96" t="s">
        <v>20</v>
      </c>
      <c r="D96" t="str">
        <f>VLOOKUP(A96, Metadata!$A$1:$H$4, 7, FALSE)</f>
        <v>Demographics</v>
      </c>
      <c r="E96" t="s">
        <v>22</v>
      </c>
      <c r="F96" t="s">
        <v>158</v>
      </c>
      <c r="G96" t="s">
        <v>593</v>
      </c>
      <c r="H96" t="s">
        <v>947</v>
      </c>
      <c r="I96" t="s">
        <v>1312</v>
      </c>
      <c r="L96" t="s">
        <v>1322</v>
      </c>
      <c r="P96" t="s">
        <v>1342</v>
      </c>
      <c r="AQ96" t="s">
        <v>8</v>
      </c>
    </row>
    <row r="97" spans="1:43" x14ac:dyDescent="0.45">
      <c r="A97" t="s">
        <v>8</v>
      </c>
      <c r="B97" t="s">
        <v>11</v>
      </c>
      <c r="C97" t="s">
        <v>20</v>
      </c>
      <c r="D97" t="str">
        <f>VLOOKUP(A97, Metadata!$A$1:$H$4, 7, FALSE)</f>
        <v>Demographics</v>
      </c>
      <c r="E97" t="s">
        <v>22</v>
      </c>
      <c r="F97" t="s">
        <v>159</v>
      </c>
      <c r="G97" t="s">
        <v>594</v>
      </c>
      <c r="H97" t="s">
        <v>948</v>
      </c>
      <c r="I97" t="s">
        <v>1312</v>
      </c>
      <c r="L97" t="s">
        <v>1322</v>
      </c>
      <c r="P97" t="s">
        <v>1342</v>
      </c>
      <c r="AQ97" t="s">
        <v>8</v>
      </c>
    </row>
    <row r="98" spans="1:43" x14ac:dyDescent="0.45">
      <c r="A98" t="s">
        <v>8</v>
      </c>
      <c r="B98" t="s">
        <v>11</v>
      </c>
      <c r="C98" t="s">
        <v>20</v>
      </c>
      <c r="D98" t="str">
        <f>VLOOKUP(A98, Metadata!$A$1:$H$4, 7, FALSE)</f>
        <v>Demographics</v>
      </c>
      <c r="E98" t="s">
        <v>22</v>
      </c>
      <c r="F98" t="s">
        <v>160</v>
      </c>
      <c r="G98" t="s">
        <v>595</v>
      </c>
      <c r="H98" t="s">
        <v>949</v>
      </c>
      <c r="I98" t="s">
        <v>1312</v>
      </c>
      <c r="L98" t="s">
        <v>1322</v>
      </c>
      <c r="P98" t="s">
        <v>1342</v>
      </c>
      <c r="AQ98" t="s">
        <v>8</v>
      </c>
    </row>
    <row r="99" spans="1:43" x14ac:dyDescent="0.45">
      <c r="A99" t="s">
        <v>8</v>
      </c>
      <c r="B99" t="s">
        <v>11</v>
      </c>
      <c r="C99" t="s">
        <v>20</v>
      </c>
      <c r="D99" t="str">
        <f>VLOOKUP(A99, Metadata!$A$1:$H$4, 7, FALSE)</f>
        <v>Demographics</v>
      </c>
      <c r="E99" t="s">
        <v>22</v>
      </c>
      <c r="F99" t="s">
        <v>161</v>
      </c>
      <c r="G99" t="s">
        <v>596</v>
      </c>
      <c r="H99" t="s">
        <v>950</v>
      </c>
      <c r="I99" t="s">
        <v>1312</v>
      </c>
      <c r="L99" t="s">
        <v>1322</v>
      </c>
      <c r="P99" t="s">
        <v>1342</v>
      </c>
      <c r="AQ99" t="s">
        <v>8</v>
      </c>
    </row>
    <row r="100" spans="1:43" x14ac:dyDescent="0.45">
      <c r="A100" t="s">
        <v>8</v>
      </c>
      <c r="B100" t="s">
        <v>11</v>
      </c>
      <c r="C100" t="s">
        <v>20</v>
      </c>
      <c r="D100" t="str">
        <f>VLOOKUP(A100, Metadata!$A$1:$H$4, 7, FALSE)</f>
        <v>Demographics</v>
      </c>
      <c r="E100" t="s">
        <v>22</v>
      </c>
      <c r="F100" t="s">
        <v>162</v>
      </c>
      <c r="G100" t="s">
        <v>597</v>
      </c>
      <c r="H100" t="s">
        <v>951</v>
      </c>
      <c r="I100" t="s">
        <v>1312</v>
      </c>
      <c r="L100" t="s">
        <v>1322</v>
      </c>
      <c r="P100" t="s">
        <v>1342</v>
      </c>
      <c r="AQ100" t="s">
        <v>8</v>
      </c>
    </row>
    <row r="101" spans="1:43" x14ac:dyDescent="0.45">
      <c r="A101" t="s">
        <v>8</v>
      </c>
      <c r="B101" t="s">
        <v>11</v>
      </c>
      <c r="C101" t="s">
        <v>20</v>
      </c>
      <c r="D101" t="str">
        <f>VLOOKUP(A101, Metadata!$A$1:$H$4, 7, FALSE)</f>
        <v>Demographics</v>
      </c>
      <c r="E101" t="s">
        <v>22</v>
      </c>
      <c r="F101" t="s">
        <v>163</v>
      </c>
      <c r="G101" t="s">
        <v>598</v>
      </c>
      <c r="H101" t="s">
        <v>952</v>
      </c>
      <c r="I101" t="s">
        <v>1312</v>
      </c>
      <c r="L101" t="s">
        <v>1322</v>
      </c>
      <c r="P101" t="s">
        <v>1342</v>
      </c>
      <c r="AQ101" t="s">
        <v>8</v>
      </c>
    </row>
    <row r="102" spans="1:43" x14ac:dyDescent="0.45">
      <c r="A102" t="s">
        <v>8</v>
      </c>
      <c r="B102" t="s">
        <v>11</v>
      </c>
      <c r="C102" t="s">
        <v>20</v>
      </c>
      <c r="D102" t="str">
        <f>VLOOKUP(A102, Metadata!$A$1:$H$4, 7, FALSE)</f>
        <v>Demographics</v>
      </c>
      <c r="E102" t="s">
        <v>22</v>
      </c>
      <c r="F102" t="s">
        <v>164</v>
      </c>
      <c r="G102" t="s">
        <v>599</v>
      </c>
      <c r="H102" t="s">
        <v>953</v>
      </c>
      <c r="I102" t="s">
        <v>1312</v>
      </c>
      <c r="L102" t="s">
        <v>1322</v>
      </c>
      <c r="P102" t="s">
        <v>1342</v>
      </c>
      <c r="AQ102" t="s">
        <v>8</v>
      </c>
    </row>
    <row r="103" spans="1:43" x14ac:dyDescent="0.45">
      <c r="A103" t="s">
        <v>8</v>
      </c>
      <c r="B103" t="s">
        <v>11</v>
      </c>
      <c r="C103" t="s">
        <v>20</v>
      </c>
      <c r="D103" t="str">
        <f>VLOOKUP(A103, Metadata!$A$1:$H$4, 7, FALSE)</f>
        <v>Demographics</v>
      </c>
      <c r="E103" t="s">
        <v>22</v>
      </c>
      <c r="F103" t="s">
        <v>165</v>
      </c>
      <c r="G103" t="s">
        <v>600</v>
      </c>
      <c r="H103" t="s">
        <v>954</v>
      </c>
      <c r="I103" t="s">
        <v>1312</v>
      </c>
      <c r="L103" t="s">
        <v>1322</v>
      </c>
      <c r="P103" t="s">
        <v>1342</v>
      </c>
      <c r="AQ103" t="s">
        <v>8</v>
      </c>
    </row>
    <row r="104" spans="1:43" x14ac:dyDescent="0.45">
      <c r="A104" t="s">
        <v>8</v>
      </c>
      <c r="B104" t="s">
        <v>11</v>
      </c>
      <c r="C104" t="s">
        <v>20</v>
      </c>
      <c r="D104" t="str">
        <f>VLOOKUP(A104, Metadata!$A$1:$H$4, 7, FALSE)</f>
        <v>Demographics</v>
      </c>
      <c r="E104" t="s">
        <v>22</v>
      </c>
      <c r="F104" t="s">
        <v>166</v>
      </c>
      <c r="G104" t="s">
        <v>601</v>
      </c>
      <c r="H104" t="s">
        <v>955</v>
      </c>
      <c r="I104" t="s">
        <v>1312</v>
      </c>
      <c r="L104" t="s">
        <v>1322</v>
      </c>
      <c r="P104" t="s">
        <v>1342</v>
      </c>
      <c r="AQ104" t="s">
        <v>8</v>
      </c>
    </row>
    <row r="105" spans="1:43" x14ac:dyDescent="0.45">
      <c r="A105" t="s">
        <v>8</v>
      </c>
      <c r="B105" t="s">
        <v>11</v>
      </c>
      <c r="C105" t="s">
        <v>20</v>
      </c>
      <c r="D105" t="str">
        <f>VLOOKUP(A105, Metadata!$A$1:$H$4, 7, FALSE)</f>
        <v>Demographics</v>
      </c>
      <c r="E105" t="s">
        <v>22</v>
      </c>
      <c r="F105" t="s">
        <v>167</v>
      </c>
      <c r="G105" t="s">
        <v>602</v>
      </c>
      <c r="H105" t="s">
        <v>956</v>
      </c>
      <c r="I105" t="s">
        <v>1312</v>
      </c>
      <c r="L105" t="s">
        <v>1322</v>
      </c>
      <c r="P105" t="s">
        <v>1342</v>
      </c>
      <c r="AQ105" t="s">
        <v>8</v>
      </c>
    </row>
    <row r="106" spans="1:43" x14ac:dyDescent="0.45">
      <c r="A106" t="s">
        <v>8</v>
      </c>
      <c r="B106" t="s">
        <v>11</v>
      </c>
      <c r="C106" t="s">
        <v>20</v>
      </c>
      <c r="D106" t="str">
        <f>VLOOKUP(A106, Metadata!$A$1:$H$4, 7, FALSE)</f>
        <v>Demographics</v>
      </c>
      <c r="E106" t="s">
        <v>22</v>
      </c>
      <c r="F106" t="s">
        <v>168</v>
      </c>
      <c r="G106" t="s">
        <v>603</v>
      </c>
      <c r="H106" t="s">
        <v>957</v>
      </c>
      <c r="I106" t="s">
        <v>1312</v>
      </c>
      <c r="L106" t="s">
        <v>1322</v>
      </c>
      <c r="P106" t="s">
        <v>1342</v>
      </c>
      <c r="AQ106" t="s">
        <v>8</v>
      </c>
    </row>
    <row r="107" spans="1:43" x14ac:dyDescent="0.45">
      <c r="A107" t="s">
        <v>8</v>
      </c>
      <c r="B107" t="s">
        <v>11</v>
      </c>
      <c r="C107" t="s">
        <v>20</v>
      </c>
      <c r="D107" t="str">
        <f>VLOOKUP(A107, Metadata!$A$1:$H$4, 7, FALSE)</f>
        <v>Demographics</v>
      </c>
      <c r="E107" t="s">
        <v>22</v>
      </c>
      <c r="F107" t="s">
        <v>169</v>
      </c>
      <c r="G107" t="s">
        <v>604</v>
      </c>
      <c r="H107" t="s">
        <v>958</v>
      </c>
      <c r="I107" t="s">
        <v>1312</v>
      </c>
      <c r="L107" t="s">
        <v>1322</v>
      </c>
      <c r="P107" t="s">
        <v>1342</v>
      </c>
      <c r="AQ107" t="s">
        <v>8</v>
      </c>
    </row>
    <row r="108" spans="1:43" x14ac:dyDescent="0.45">
      <c r="A108" t="s">
        <v>8</v>
      </c>
      <c r="B108" t="s">
        <v>11</v>
      </c>
      <c r="C108" t="s">
        <v>20</v>
      </c>
      <c r="D108" t="str">
        <f>VLOOKUP(A108, Metadata!$A$1:$H$4, 7, FALSE)</f>
        <v>Demographics</v>
      </c>
      <c r="E108" t="s">
        <v>22</v>
      </c>
      <c r="F108" t="s">
        <v>170</v>
      </c>
      <c r="G108" t="s">
        <v>605</v>
      </c>
      <c r="H108" t="s">
        <v>959</v>
      </c>
      <c r="I108" t="s">
        <v>1312</v>
      </c>
      <c r="L108" t="s">
        <v>1322</v>
      </c>
      <c r="P108" t="s">
        <v>1342</v>
      </c>
      <c r="AQ108" t="s">
        <v>8</v>
      </c>
    </row>
    <row r="109" spans="1:43" x14ac:dyDescent="0.45">
      <c r="A109" t="s">
        <v>8</v>
      </c>
      <c r="B109" t="s">
        <v>11</v>
      </c>
      <c r="C109" t="s">
        <v>20</v>
      </c>
      <c r="D109" t="str">
        <f>VLOOKUP(A109, Metadata!$A$1:$H$4, 7, FALSE)</f>
        <v>Demographics</v>
      </c>
      <c r="E109" t="s">
        <v>22</v>
      </c>
      <c r="F109" t="s">
        <v>171</v>
      </c>
      <c r="G109" t="s">
        <v>606</v>
      </c>
      <c r="H109" t="s">
        <v>960</v>
      </c>
      <c r="I109" t="s">
        <v>1308</v>
      </c>
      <c r="AQ109" t="s">
        <v>8</v>
      </c>
    </row>
    <row r="110" spans="1:43" x14ac:dyDescent="0.45">
      <c r="A110" t="s">
        <v>8</v>
      </c>
      <c r="B110" t="s">
        <v>11</v>
      </c>
      <c r="C110" t="s">
        <v>20</v>
      </c>
      <c r="D110" t="str">
        <f>VLOOKUP(A110, Metadata!$A$1:$H$4, 7, FALSE)</f>
        <v>Demographics</v>
      </c>
      <c r="E110" t="s">
        <v>22</v>
      </c>
      <c r="F110" t="s">
        <v>172</v>
      </c>
      <c r="G110" t="s">
        <v>607</v>
      </c>
      <c r="H110" t="s">
        <v>961</v>
      </c>
      <c r="I110" t="s">
        <v>1309</v>
      </c>
      <c r="AQ110" t="s">
        <v>8</v>
      </c>
    </row>
    <row r="111" spans="1:43" x14ac:dyDescent="0.45">
      <c r="A111" t="s">
        <v>8</v>
      </c>
      <c r="B111" t="s">
        <v>11</v>
      </c>
      <c r="C111" t="s">
        <v>20</v>
      </c>
      <c r="D111" t="str">
        <f>VLOOKUP(A111, Metadata!$A$1:$H$4, 7, FALSE)</f>
        <v>Demographics</v>
      </c>
      <c r="E111" t="s">
        <v>22</v>
      </c>
      <c r="F111" t="s">
        <v>173</v>
      </c>
      <c r="G111" t="s">
        <v>608</v>
      </c>
      <c r="H111" t="s">
        <v>962</v>
      </c>
      <c r="I111" t="s">
        <v>1309</v>
      </c>
      <c r="AQ111" t="s">
        <v>8</v>
      </c>
    </row>
    <row r="112" spans="1:43" x14ac:dyDescent="0.45">
      <c r="A112" t="s">
        <v>8</v>
      </c>
      <c r="B112" t="s">
        <v>11</v>
      </c>
      <c r="C112" t="s">
        <v>20</v>
      </c>
      <c r="D112" t="str">
        <f>VLOOKUP(A112, Metadata!$A$1:$H$4, 7, FALSE)</f>
        <v>Demographics</v>
      </c>
      <c r="E112" t="s">
        <v>22</v>
      </c>
      <c r="F112" t="s">
        <v>174</v>
      </c>
      <c r="G112" t="s">
        <v>559</v>
      </c>
      <c r="H112" t="s">
        <v>887</v>
      </c>
      <c r="I112" t="s">
        <v>1309</v>
      </c>
      <c r="L112">
        <v>7000000</v>
      </c>
      <c r="P112" t="s">
        <v>1347</v>
      </c>
      <c r="AQ112" t="s">
        <v>8</v>
      </c>
    </row>
    <row r="113" spans="1:43" x14ac:dyDescent="0.45">
      <c r="A113" t="s">
        <v>8</v>
      </c>
      <c r="B113" t="s">
        <v>11</v>
      </c>
      <c r="C113" t="s">
        <v>20</v>
      </c>
      <c r="D113" t="str">
        <f>VLOOKUP(A113, Metadata!$A$1:$H$4, 7, FALSE)</f>
        <v>Demographics</v>
      </c>
      <c r="E113" t="s">
        <v>22</v>
      </c>
      <c r="F113" t="s">
        <v>175</v>
      </c>
      <c r="G113" t="s">
        <v>609</v>
      </c>
      <c r="H113" t="s">
        <v>963</v>
      </c>
      <c r="I113" t="s">
        <v>1309</v>
      </c>
      <c r="L113" t="s">
        <v>1327</v>
      </c>
      <c r="P113" t="s">
        <v>1348</v>
      </c>
      <c r="AQ113" t="s">
        <v>8</v>
      </c>
    </row>
    <row r="114" spans="1:43" x14ac:dyDescent="0.45">
      <c r="A114" t="s">
        <v>8</v>
      </c>
      <c r="B114" t="s">
        <v>11</v>
      </c>
      <c r="C114" t="s">
        <v>20</v>
      </c>
      <c r="D114" t="str">
        <f>VLOOKUP(A114, Metadata!$A$1:$H$4, 7, FALSE)</f>
        <v>Demographics</v>
      </c>
      <c r="E114" t="s">
        <v>22</v>
      </c>
      <c r="F114" t="s">
        <v>176</v>
      </c>
      <c r="G114" t="s">
        <v>610</v>
      </c>
      <c r="H114" t="s">
        <v>964</v>
      </c>
      <c r="I114" t="s">
        <v>1309</v>
      </c>
      <c r="L114" t="s">
        <v>1327</v>
      </c>
      <c r="P114" t="s">
        <v>1348</v>
      </c>
      <c r="AQ114" t="s">
        <v>8</v>
      </c>
    </row>
    <row r="115" spans="1:43" x14ac:dyDescent="0.45">
      <c r="A115" t="s">
        <v>8</v>
      </c>
      <c r="B115" t="s">
        <v>11</v>
      </c>
      <c r="C115" t="s">
        <v>20</v>
      </c>
      <c r="D115" t="str">
        <f>VLOOKUP(A115, Metadata!$A$1:$H$4, 7, FALSE)</f>
        <v>Demographics</v>
      </c>
      <c r="E115" t="s">
        <v>22</v>
      </c>
      <c r="F115" t="s">
        <v>177</v>
      </c>
      <c r="G115" t="s">
        <v>611</v>
      </c>
      <c r="H115" t="s">
        <v>965</v>
      </c>
      <c r="I115" t="s">
        <v>1309</v>
      </c>
      <c r="L115" t="s">
        <v>1327</v>
      </c>
      <c r="P115" t="s">
        <v>1348</v>
      </c>
      <c r="AQ115" t="s">
        <v>8</v>
      </c>
    </row>
    <row r="116" spans="1:43" x14ac:dyDescent="0.45">
      <c r="A116" t="s">
        <v>8</v>
      </c>
      <c r="B116" t="s">
        <v>11</v>
      </c>
      <c r="C116" t="s">
        <v>20</v>
      </c>
      <c r="D116" t="str">
        <f>VLOOKUP(A116, Metadata!$A$1:$H$4, 7, FALSE)</f>
        <v>Demographics</v>
      </c>
      <c r="E116" t="s">
        <v>22</v>
      </c>
      <c r="F116" t="s">
        <v>178</v>
      </c>
      <c r="G116" t="s">
        <v>612</v>
      </c>
      <c r="H116" t="s">
        <v>966</v>
      </c>
      <c r="I116" t="s">
        <v>1309</v>
      </c>
      <c r="L116" t="s">
        <v>1327</v>
      </c>
      <c r="P116" t="s">
        <v>1348</v>
      </c>
      <c r="AQ116" t="s">
        <v>8</v>
      </c>
    </row>
    <row r="117" spans="1:43" x14ac:dyDescent="0.45">
      <c r="A117" t="s">
        <v>8</v>
      </c>
      <c r="B117" t="s">
        <v>11</v>
      </c>
      <c r="C117" t="s">
        <v>20</v>
      </c>
      <c r="D117" t="str">
        <f>VLOOKUP(A117, Metadata!$A$1:$H$4, 7, FALSE)</f>
        <v>Demographics</v>
      </c>
      <c r="E117" t="s">
        <v>22</v>
      </c>
      <c r="F117" t="s">
        <v>179</v>
      </c>
      <c r="G117" t="s">
        <v>613</v>
      </c>
      <c r="H117" t="s">
        <v>967</v>
      </c>
      <c r="I117" t="s">
        <v>1309</v>
      </c>
      <c r="L117" t="s">
        <v>1327</v>
      </c>
      <c r="P117" t="s">
        <v>1349</v>
      </c>
      <c r="AQ117" t="s">
        <v>8</v>
      </c>
    </row>
    <row r="118" spans="1:43" x14ac:dyDescent="0.45">
      <c r="A118" t="s">
        <v>8</v>
      </c>
      <c r="B118" t="s">
        <v>11</v>
      </c>
      <c r="C118" t="s">
        <v>20</v>
      </c>
      <c r="D118" t="str">
        <f>VLOOKUP(A118, Metadata!$A$1:$H$4, 7, FALSE)</f>
        <v>Demographics</v>
      </c>
      <c r="E118" t="s">
        <v>22</v>
      </c>
      <c r="F118" t="s">
        <v>180</v>
      </c>
      <c r="G118" t="s">
        <v>614</v>
      </c>
      <c r="H118" t="s">
        <v>968</v>
      </c>
      <c r="I118" t="s">
        <v>1309</v>
      </c>
      <c r="L118" t="s">
        <v>1327</v>
      </c>
      <c r="P118" t="s">
        <v>1349</v>
      </c>
      <c r="AQ118" t="s">
        <v>8</v>
      </c>
    </row>
    <row r="119" spans="1:43" x14ac:dyDescent="0.45">
      <c r="A119" t="s">
        <v>8</v>
      </c>
      <c r="B119" t="s">
        <v>11</v>
      </c>
      <c r="C119" t="s">
        <v>20</v>
      </c>
      <c r="D119" t="str">
        <f>VLOOKUP(A119, Metadata!$A$1:$H$4, 7, FALSE)</f>
        <v>Demographics</v>
      </c>
      <c r="E119" t="s">
        <v>22</v>
      </c>
      <c r="F119" t="s">
        <v>181</v>
      </c>
      <c r="G119" t="s">
        <v>615</v>
      </c>
      <c r="H119" t="s">
        <v>969</v>
      </c>
      <c r="I119" t="s">
        <v>1309</v>
      </c>
      <c r="L119" t="s">
        <v>1327</v>
      </c>
      <c r="P119" t="s">
        <v>1349</v>
      </c>
      <c r="AQ119" t="s">
        <v>8</v>
      </c>
    </row>
    <row r="120" spans="1:43" x14ac:dyDescent="0.45">
      <c r="A120" t="s">
        <v>8</v>
      </c>
      <c r="B120" t="s">
        <v>11</v>
      </c>
      <c r="C120" t="s">
        <v>20</v>
      </c>
      <c r="D120" t="str">
        <f>VLOOKUP(A120, Metadata!$A$1:$H$4, 7, FALSE)</f>
        <v>Demographics</v>
      </c>
      <c r="E120" t="s">
        <v>22</v>
      </c>
      <c r="F120" t="s">
        <v>182</v>
      </c>
      <c r="G120" t="s">
        <v>616</v>
      </c>
      <c r="H120" t="s">
        <v>970</v>
      </c>
      <c r="I120" t="s">
        <v>1309</v>
      </c>
      <c r="L120" t="s">
        <v>1327</v>
      </c>
      <c r="P120" t="s">
        <v>1349</v>
      </c>
      <c r="AQ120" t="s">
        <v>8</v>
      </c>
    </row>
    <row r="121" spans="1:43" x14ac:dyDescent="0.45">
      <c r="A121" t="s">
        <v>8</v>
      </c>
      <c r="B121" t="s">
        <v>11</v>
      </c>
      <c r="C121" t="s">
        <v>20</v>
      </c>
      <c r="D121" t="str">
        <f>VLOOKUP(A121, Metadata!$A$1:$H$4, 7, FALSE)</f>
        <v>Demographics</v>
      </c>
      <c r="E121" t="s">
        <v>22</v>
      </c>
      <c r="F121" t="s">
        <v>183</v>
      </c>
      <c r="G121" t="s">
        <v>617</v>
      </c>
      <c r="H121" t="s">
        <v>971</v>
      </c>
      <c r="I121" t="s">
        <v>1309</v>
      </c>
      <c r="L121" t="s">
        <v>1327</v>
      </c>
      <c r="P121" t="s">
        <v>1349</v>
      </c>
      <c r="AQ121" t="s">
        <v>8</v>
      </c>
    </row>
    <row r="122" spans="1:43" x14ac:dyDescent="0.45">
      <c r="A122" t="s">
        <v>8</v>
      </c>
      <c r="B122" t="s">
        <v>11</v>
      </c>
      <c r="C122" t="s">
        <v>20</v>
      </c>
      <c r="D122" t="str">
        <f>VLOOKUP(A122, Metadata!$A$1:$H$4, 7, FALSE)</f>
        <v>Demographics</v>
      </c>
      <c r="E122" t="s">
        <v>22</v>
      </c>
      <c r="F122" t="s">
        <v>184</v>
      </c>
      <c r="G122" t="s">
        <v>618</v>
      </c>
      <c r="H122" t="s">
        <v>972</v>
      </c>
      <c r="I122" t="s">
        <v>1309</v>
      </c>
      <c r="L122" t="s">
        <v>1320</v>
      </c>
      <c r="P122" t="s">
        <v>1350</v>
      </c>
      <c r="AQ122" t="s">
        <v>8</v>
      </c>
    </row>
    <row r="123" spans="1:43" x14ac:dyDescent="0.45">
      <c r="A123" t="s">
        <v>8</v>
      </c>
      <c r="B123" t="s">
        <v>11</v>
      </c>
      <c r="C123" t="s">
        <v>20</v>
      </c>
      <c r="D123" t="str">
        <f>VLOOKUP(A123, Metadata!$A$1:$H$4, 7, FALSE)</f>
        <v>Demographics</v>
      </c>
      <c r="E123" t="s">
        <v>22</v>
      </c>
      <c r="F123" t="s">
        <v>185</v>
      </c>
      <c r="G123" t="s">
        <v>619</v>
      </c>
      <c r="H123" t="s">
        <v>973</v>
      </c>
      <c r="I123" t="s">
        <v>1309</v>
      </c>
      <c r="L123" t="s">
        <v>1320</v>
      </c>
      <c r="P123" t="s">
        <v>1350</v>
      </c>
      <c r="AQ123" t="s">
        <v>8</v>
      </c>
    </row>
    <row r="124" spans="1:43" x14ac:dyDescent="0.45">
      <c r="A124" t="s">
        <v>8</v>
      </c>
      <c r="B124" t="s">
        <v>11</v>
      </c>
      <c r="C124" t="s">
        <v>20</v>
      </c>
      <c r="D124" t="str">
        <f>VLOOKUP(A124, Metadata!$A$1:$H$4, 7, FALSE)</f>
        <v>Demographics</v>
      </c>
      <c r="E124" t="s">
        <v>22</v>
      </c>
      <c r="F124" t="s">
        <v>186</v>
      </c>
      <c r="G124" t="s">
        <v>620</v>
      </c>
      <c r="H124" t="s">
        <v>974</v>
      </c>
      <c r="I124" t="s">
        <v>1309</v>
      </c>
      <c r="L124" t="s">
        <v>1320</v>
      </c>
      <c r="P124" t="s">
        <v>1350</v>
      </c>
      <c r="AQ124" t="s">
        <v>8</v>
      </c>
    </row>
    <row r="125" spans="1:43" x14ac:dyDescent="0.45">
      <c r="A125" t="s">
        <v>8</v>
      </c>
      <c r="B125" t="s">
        <v>11</v>
      </c>
      <c r="C125" t="s">
        <v>20</v>
      </c>
      <c r="D125" t="str">
        <f>VLOOKUP(A125, Metadata!$A$1:$H$4, 7, FALSE)</f>
        <v>Demographics</v>
      </c>
      <c r="E125" t="s">
        <v>22</v>
      </c>
      <c r="F125" t="s">
        <v>187</v>
      </c>
      <c r="G125" t="s">
        <v>621</v>
      </c>
      <c r="H125" t="s">
        <v>975</v>
      </c>
      <c r="I125" t="s">
        <v>1309</v>
      </c>
      <c r="L125" t="s">
        <v>1320</v>
      </c>
      <c r="P125" t="s">
        <v>1350</v>
      </c>
      <c r="AQ125" t="s">
        <v>8</v>
      </c>
    </row>
    <row r="126" spans="1:43" x14ac:dyDescent="0.45">
      <c r="A126" t="s">
        <v>8</v>
      </c>
      <c r="B126" t="s">
        <v>11</v>
      </c>
      <c r="C126" t="s">
        <v>20</v>
      </c>
      <c r="D126" t="str">
        <f>VLOOKUP(A126, Metadata!$A$1:$H$4, 7, FALSE)</f>
        <v>Demographics</v>
      </c>
      <c r="E126" t="s">
        <v>22</v>
      </c>
      <c r="F126" t="s">
        <v>188</v>
      </c>
      <c r="G126" t="s">
        <v>622</v>
      </c>
      <c r="H126" t="s">
        <v>976</v>
      </c>
      <c r="I126" t="s">
        <v>1309</v>
      </c>
      <c r="L126" t="s">
        <v>1320</v>
      </c>
      <c r="P126" t="s">
        <v>1351</v>
      </c>
      <c r="AQ126" t="s">
        <v>8</v>
      </c>
    </row>
    <row r="127" spans="1:43" x14ac:dyDescent="0.45">
      <c r="A127" t="s">
        <v>8</v>
      </c>
      <c r="B127" t="s">
        <v>11</v>
      </c>
      <c r="C127" t="s">
        <v>20</v>
      </c>
      <c r="D127" t="str">
        <f>VLOOKUP(A127, Metadata!$A$1:$H$4, 7, FALSE)</f>
        <v>Demographics</v>
      </c>
      <c r="E127" t="s">
        <v>22</v>
      </c>
      <c r="F127" t="s">
        <v>189</v>
      </c>
      <c r="G127" t="s">
        <v>623</v>
      </c>
      <c r="H127" t="s">
        <v>977</v>
      </c>
      <c r="I127" t="s">
        <v>1309</v>
      </c>
      <c r="L127" t="s">
        <v>1320</v>
      </c>
      <c r="P127" t="s">
        <v>1351</v>
      </c>
      <c r="AQ127" t="s">
        <v>8</v>
      </c>
    </row>
    <row r="128" spans="1:43" x14ac:dyDescent="0.45">
      <c r="A128" t="s">
        <v>8</v>
      </c>
      <c r="B128" t="s">
        <v>11</v>
      </c>
      <c r="C128" t="s">
        <v>20</v>
      </c>
      <c r="D128" t="str">
        <f>VLOOKUP(A128, Metadata!$A$1:$H$4, 7, FALSE)</f>
        <v>Demographics</v>
      </c>
      <c r="E128" t="s">
        <v>22</v>
      </c>
      <c r="F128" t="s">
        <v>190</v>
      </c>
      <c r="G128" t="s">
        <v>624</v>
      </c>
      <c r="H128" t="s">
        <v>978</v>
      </c>
      <c r="I128" t="s">
        <v>1309</v>
      </c>
      <c r="L128" t="s">
        <v>1320</v>
      </c>
      <c r="P128" t="s">
        <v>1352</v>
      </c>
      <c r="AQ128" t="s">
        <v>8</v>
      </c>
    </row>
    <row r="129" spans="1:43" x14ac:dyDescent="0.45">
      <c r="A129" t="s">
        <v>8</v>
      </c>
      <c r="B129" t="s">
        <v>11</v>
      </c>
      <c r="C129" t="s">
        <v>20</v>
      </c>
      <c r="D129" t="str">
        <f>VLOOKUP(A129, Metadata!$A$1:$H$4, 7, FALSE)</f>
        <v>Demographics</v>
      </c>
      <c r="E129" t="s">
        <v>22</v>
      </c>
      <c r="F129" t="s">
        <v>191</v>
      </c>
      <c r="G129" t="s">
        <v>625</v>
      </c>
      <c r="H129" t="s">
        <v>979</v>
      </c>
      <c r="I129" t="s">
        <v>1309</v>
      </c>
      <c r="L129" t="s">
        <v>1320</v>
      </c>
      <c r="P129" t="s">
        <v>1352</v>
      </c>
      <c r="AQ129" t="s">
        <v>8</v>
      </c>
    </row>
    <row r="130" spans="1:43" x14ac:dyDescent="0.45">
      <c r="A130" t="s">
        <v>8</v>
      </c>
      <c r="B130" t="s">
        <v>11</v>
      </c>
      <c r="C130" t="s">
        <v>20</v>
      </c>
      <c r="D130" t="str">
        <f>VLOOKUP(A130, Metadata!$A$1:$H$4, 7, FALSE)</f>
        <v>Demographics</v>
      </c>
      <c r="E130" t="s">
        <v>22</v>
      </c>
      <c r="F130" t="s">
        <v>192</v>
      </c>
      <c r="G130" t="s">
        <v>626</v>
      </c>
      <c r="H130" t="s">
        <v>980</v>
      </c>
      <c r="I130" t="s">
        <v>1309</v>
      </c>
      <c r="L130" t="s">
        <v>1320</v>
      </c>
      <c r="P130" t="s">
        <v>1352</v>
      </c>
      <c r="AQ130" t="s">
        <v>8</v>
      </c>
    </row>
    <row r="131" spans="1:43" x14ac:dyDescent="0.45">
      <c r="A131" t="s">
        <v>8</v>
      </c>
      <c r="B131" t="s">
        <v>11</v>
      </c>
      <c r="C131" t="s">
        <v>20</v>
      </c>
      <c r="D131" t="str">
        <f>VLOOKUP(A131, Metadata!$A$1:$H$4, 7, FALSE)</f>
        <v>Demographics</v>
      </c>
      <c r="E131" t="s">
        <v>22</v>
      </c>
      <c r="F131" t="s">
        <v>193</v>
      </c>
      <c r="G131" t="s">
        <v>627</v>
      </c>
      <c r="H131" t="s">
        <v>981</v>
      </c>
      <c r="I131" t="s">
        <v>1309</v>
      </c>
      <c r="L131" t="s">
        <v>1320</v>
      </c>
      <c r="P131" t="s">
        <v>1352</v>
      </c>
      <c r="AQ131" t="s">
        <v>8</v>
      </c>
    </row>
    <row r="132" spans="1:43" x14ac:dyDescent="0.45">
      <c r="A132" t="s">
        <v>8</v>
      </c>
      <c r="B132" t="s">
        <v>11</v>
      </c>
      <c r="C132" t="s">
        <v>20</v>
      </c>
      <c r="D132" t="str">
        <f>VLOOKUP(A132, Metadata!$A$1:$H$4, 7, FALSE)</f>
        <v>Demographics</v>
      </c>
      <c r="E132" t="s">
        <v>22</v>
      </c>
      <c r="F132" t="s">
        <v>194</v>
      </c>
      <c r="G132" t="s">
        <v>628</v>
      </c>
      <c r="H132" t="s">
        <v>982</v>
      </c>
      <c r="I132" t="s">
        <v>1309</v>
      </c>
      <c r="L132" t="s">
        <v>1320</v>
      </c>
      <c r="P132" t="s">
        <v>1350</v>
      </c>
      <c r="AQ132" t="s">
        <v>8</v>
      </c>
    </row>
    <row r="133" spans="1:43" x14ac:dyDescent="0.45">
      <c r="A133" t="s">
        <v>8</v>
      </c>
      <c r="B133" t="s">
        <v>11</v>
      </c>
      <c r="C133" t="s">
        <v>20</v>
      </c>
      <c r="D133" t="str">
        <f>VLOOKUP(A133, Metadata!$A$1:$H$4, 7, FALSE)</f>
        <v>Demographics</v>
      </c>
      <c r="E133" t="s">
        <v>22</v>
      </c>
      <c r="F133" t="s">
        <v>195</v>
      </c>
      <c r="G133" t="s">
        <v>629</v>
      </c>
      <c r="H133" t="s">
        <v>983</v>
      </c>
      <c r="I133" t="s">
        <v>1309</v>
      </c>
      <c r="L133" t="s">
        <v>1320</v>
      </c>
      <c r="P133" t="s">
        <v>1350</v>
      </c>
      <c r="AQ133" t="s">
        <v>8</v>
      </c>
    </row>
    <row r="134" spans="1:43" x14ac:dyDescent="0.45">
      <c r="A134" t="s">
        <v>8</v>
      </c>
      <c r="B134" t="s">
        <v>11</v>
      </c>
      <c r="C134" t="s">
        <v>20</v>
      </c>
      <c r="D134" t="str">
        <f>VLOOKUP(A134, Metadata!$A$1:$H$4, 7, FALSE)</f>
        <v>Demographics</v>
      </c>
      <c r="E134" t="s">
        <v>22</v>
      </c>
      <c r="F134" t="s">
        <v>196</v>
      </c>
      <c r="G134" t="s">
        <v>630</v>
      </c>
      <c r="H134" t="s">
        <v>984</v>
      </c>
      <c r="I134" t="s">
        <v>1309</v>
      </c>
      <c r="L134" t="s">
        <v>1320</v>
      </c>
      <c r="P134" t="s">
        <v>1350</v>
      </c>
      <c r="AQ134" t="s">
        <v>8</v>
      </c>
    </row>
    <row r="135" spans="1:43" x14ac:dyDescent="0.45">
      <c r="A135" t="s">
        <v>8</v>
      </c>
      <c r="B135" t="s">
        <v>11</v>
      </c>
      <c r="C135" t="s">
        <v>20</v>
      </c>
      <c r="D135" t="str">
        <f>VLOOKUP(A135, Metadata!$A$1:$H$4, 7, FALSE)</f>
        <v>Demographics</v>
      </c>
      <c r="E135" t="s">
        <v>22</v>
      </c>
      <c r="F135" t="s">
        <v>197</v>
      </c>
      <c r="G135" t="s">
        <v>631</v>
      </c>
      <c r="H135" t="s">
        <v>985</v>
      </c>
      <c r="I135" t="s">
        <v>1309</v>
      </c>
      <c r="L135" t="s">
        <v>1320</v>
      </c>
      <c r="P135" t="s">
        <v>1350</v>
      </c>
      <c r="AQ135" t="s">
        <v>8</v>
      </c>
    </row>
    <row r="136" spans="1:43" x14ac:dyDescent="0.45">
      <c r="A136" t="s">
        <v>8</v>
      </c>
      <c r="B136" t="s">
        <v>11</v>
      </c>
      <c r="C136" t="s">
        <v>20</v>
      </c>
      <c r="D136" t="str">
        <f>VLOOKUP(A136, Metadata!$A$1:$H$4, 7, FALSE)</f>
        <v>Demographics</v>
      </c>
      <c r="E136" t="s">
        <v>22</v>
      </c>
      <c r="F136" t="s">
        <v>198</v>
      </c>
      <c r="G136" t="s">
        <v>632</v>
      </c>
      <c r="H136" t="s">
        <v>986</v>
      </c>
      <c r="I136" t="s">
        <v>1309</v>
      </c>
      <c r="L136" t="s">
        <v>1320</v>
      </c>
      <c r="P136" t="s">
        <v>1350</v>
      </c>
      <c r="AQ136" t="s">
        <v>8</v>
      </c>
    </row>
    <row r="137" spans="1:43" x14ac:dyDescent="0.45">
      <c r="A137" t="s">
        <v>8</v>
      </c>
      <c r="B137" t="s">
        <v>11</v>
      </c>
      <c r="C137" t="s">
        <v>20</v>
      </c>
      <c r="D137" t="str">
        <f>VLOOKUP(A137, Metadata!$A$1:$H$4, 7, FALSE)</f>
        <v>Demographics</v>
      </c>
      <c r="E137" t="s">
        <v>22</v>
      </c>
      <c r="F137" t="s">
        <v>199</v>
      </c>
      <c r="G137" t="s">
        <v>633</v>
      </c>
      <c r="H137" t="s">
        <v>987</v>
      </c>
      <c r="I137" t="s">
        <v>1309</v>
      </c>
      <c r="L137" t="s">
        <v>1320</v>
      </c>
      <c r="P137" t="s">
        <v>1350</v>
      </c>
      <c r="AQ137" t="s">
        <v>8</v>
      </c>
    </row>
    <row r="138" spans="1:43" x14ac:dyDescent="0.45">
      <c r="A138" t="s">
        <v>8</v>
      </c>
      <c r="B138" t="s">
        <v>11</v>
      </c>
      <c r="C138" t="s">
        <v>20</v>
      </c>
      <c r="D138" t="str">
        <f>VLOOKUP(A138, Metadata!$A$1:$H$4, 7, FALSE)</f>
        <v>Demographics</v>
      </c>
      <c r="E138" t="s">
        <v>22</v>
      </c>
      <c r="F138" t="s">
        <v>200</v>
      </c>
      <c r="G138" t="s">
        <v>634</v>
      </c>
      <c r="H138" t="s">
        <v>988</v>
      </c>
      <c r="I138" t="s">
        <v>1309</v>
      </c>
      <c r="L138" t="s">
        <v>1320</v>
      </c>
      <c r="P138" t="s">
        <v>1350</v>
      </c>
      <c r="AQ138" t="s">
        <v>8</v>
      </c>
    </row>
    <row r="139" spans="1:43" x14ac:dyDescent="0.45">
      <c r="A139" t="s">
        <v>8</v>
      </c>
      <c r="B139" t="s">
        <v>11</v>
      </c>
      <c r="C139" t="s">
        <v>20</v>
      </c>
      <c r="D139" t="str">
        <f>VLOOKUP(A139, Metadata!$A$1:$H$4, 7, FALSE)</f>
        <v>Demographics</v>
      </c>
      <c r="E139" t="s">
        <v>22</v>
      </c>
      <c r="F139" t="s">
        <v>201</v>
      </c>
      <c r="G139" t="s">
        <v>635</v>
      </c>
      <c r="H139" t="s">
        <v>989</v>
      </c>
      <c r="I139" t="s">
        <v>1309</v>
      </c>
      <c r="L139" t="s">
        <v>1320</v>
      </c>
      <c r="P139" t="s">
        <v>1350</v>
      </c>
      <c r="AQ139" t="s">
        <v>8</v>
      </c>
    </row>
    <row r="140" spans="1:43" x14ac:dyDescent="0.45">
      <c r="A140" t="s">
        <v>8</v>
      </c>
      <c r="B140" t="s">
        <v>11</v>
      </c>
      <c r="C140" t="s">
        <v>20</v>
      </c>
      <c r="D140" t="str">
        <f>VLOOKUP(A140, Metadata!$A$1:$H$4, 7, FALSE)</f>
        <v>Demographics</v>
      </c>
      <c r="E140" t="s">
        <v>22</v>
      </c>
      <c r="F140" t="s">
        <v>202</v>
      </c>
      <c r="G140" t="s">
        <v>636</v>
      </c>
      <c r="H140" t="s">
        <v>990</v>
      </c>
      <c r="I140" t="s">
        <v>1309</v>
      </c>
      <c r="L140" t="s">
        <v>1320</v>
      </c>
      <c r="P140" t="s">
        <v>1350</v>
      </c>
      <c r="AQ140" t="s">
        <v>8</v>
      </c>
    </row>
    <row r="141" spans="1:43" x14ac:dyDescent="0.45">
      <c r="A141" t="s">
        <v>8</v>
      </c>
      <c r="B141" t="s">
        <v>11</v>
      </c>
      <c r="C141" t="s">
        <v>20</v>
      </c>
      <c r="D141" t="str">
        <f>VLOOKUP(A141, Metadata!$A$1:$H$4, 7, FALSE)</f>
        <v>Demographics</v>
      </c>
      <c r="E141" t="s">
        <v>22</v>
      </c>
      <c r="F141" t="s">
        <v>203</v>
      </c>
      <c r="G141" t="s">
        <v>637</v>
      </c>
      <c r="H141" t="s">
        <v>991</v>
      </c>
      <c r="I141" t="s">
        <v>1309</v>
      </c>
      <c r="L141" t="s">
        <v>1320</v>
      </c>
      <c r="P141" t="s">
        <v>1350</v>
      </c>
      <c r="AQ141" t="s">
        <v>8</v>
      </c>
    </row>
    <row r="142" spans="1:43" x14ac:dyDescent="0.45">
      <c r="A142" t="s">
        <v>8</v>
      </c>
      <c r="B142" t="s">
        <v>11</v>
      </c>
      <c r="C142" t="s">
        <v>20</v>
      </c>
      <c r="D142" t="str">
        <f>VLOOKUP(A142, Metadata!$A$1:$H$4, 7, FALSE)</f>
        <v>Demographics</v>
      </c>
      <c r="E142" t="s">
        <v>22</v>
      </c>
      <c r="F142" t="s">
        <v>204</v>
      </c>
      <c r="G142" t="s">
        <v>638</v>
      </c>
      <c r="H142" t="s">
        <v>992</v>
      </c>
      <c r="I142" t="s">
        <v>1309</v>
      </c>
      <c r="L142" t="s">
        <v>1320</v>
      </c>
      <c r="P142" t="s">
        <v>1350</v>
      </c>
      <c r="AQ142" t="s">
        <v>8</v>
      </c>
    </row>
    <row r="143" spans="1:43" x14ac:dyDescent="0.45">
      <c r="A143" t="s">
        <v>8</v>
      </c>
      <c r="B143" t="s">
        <v>11</v>
      </c>
      <c r="C143" t="s">
        <v>20</v>
      </c>
      <c r="D143" t="str">
        <f>VLOOKUP(A143, Metadata!$A$1:$H$4, 7, FALSE)</f>
        <v>Demographics</v>
      </c>
      <c r="E143" t="s">
        <v>22</v>
      </c>
      <c r="F143" t="s">
        <v>205</v>
      </c>
      <c r="G143" t="s">
        <v>639</v>
      </c>
      <c r="H143" t="s">
        <v>993</v>
      </c>
      <c r="I143" t="s">
        <v>1309</v>
      </c>
      <c r="L143" t="s">
        <v>1320</v>
      </c>
      <c r="P143" t="s">
        <v>1350</v>
      </c>
      <c r="AQ143" t="s">
        <v>8</v>
      </c>
    </row>
    <row r="144" spans="1:43" x14ac:dyDescent="0.45">
      <c r="A144" t="s">
        <v>8</v>
      </c>
      <c r="B144" t="s">
        <v>11</v>
      </c>
      <c r="C144" t="s">
        <v>20</v>
      </c>
      <c r="D144" t="str">
        <f>VLOOKUP(A144, Metadata!$A$1:$H$4, 7, FALSE)</f>
        <v>Demographics</v>
      </c>
      <c r="E144" t="s">
        <v>22</v>
      </c>
      <c r="F144" t="s">
        <v>206</v>
      </c>
      <c r="G144" t="s">
        <v>640</v>
      </c>
      <c r="H144" t="s">
        <v>994</v>
      </c>
      <c r="I144" t="s">
        <v>1309</v>
      </c>
      <c r="L144" t="s">
        <v>1320</v>
      </c>
      <c r="P144" t="s">
        <v>1350</v>
      </c>
      <c r="AQ144" t="s">
        <v>8</v>
      </c>
    </row>
    <row r="145" spans="1:43" x14ac:dyDescent="0.45">
      <c r="A145" t="s">
        <v>8</v>
      </c>
      <c r="B145" t="s">
        <v>11</v>
      </c>
      <c r="C145" t="s">
        <v>20</v>
      </c>
      <c r="D145" t="str">
        <f>VLOOKUP(A145, Metadata!$A$1:$H$4, 7, FALSE)</f>
        <v>Demographics</v>
      </c>
      <c r="E145" t="s">
        <v>22</v>
      </c>
      <c r="F145" t="s">
        <v>207</v>
      </c>
      <c r="G145" t="s">
        <v>641</v>
      </c>
      <c r="H145" t="s">
        <v>995</v>
      </c>
      <c r="I145" t="s">
        <v>1309</v>
      </c>
      <c r="L145" t="s">
        <v>1320</v>
      </c>
      <c r="P145" t="s">
        <v>1350</v>
      </c>
      <c r="AQ145" t="s">
        <v>8</v>
      </c>
    </row>
    <row r="146" spans="1:43" x14ac:dyDescent="0.45">
      <c r="A146" t="s">
        <v>8</v>
      </c>
      <c r="B146" t="s">
        <v>11</v>
      </c>
      <c r="C146" t="s">
        <v>20</v>
      </c>
      <c r="D146" t="str">
        <f>VLOOKUP(A146, Metadata!$A$1:$H$4, 7, FALSE)</f>
        <v>Demographics</v>
      </c>
      <c r="E146" t="s">
        <v>22</v>
      </c>
      <c r="F146" t="s">
        <v>208</v>
      </c>
      <c r="G146" t="s">
        <v>642</v>
      </c>
      <c r="H146" t="s">
        <v>996</v>
      </c>
      <c r="I146" t="s">
        <v>1309</v>
      </c>
      <c r="L146" t="s">
        <v>1320</v>
      </c>
      <c r="P146" t="s">
        <v>1350</v>
      </c>
      <c r="AQ146" t="s">
        <v>8</v>
      </c>
    </row>
    <row r="147" spans="1:43" x14ac:dyDescent="0.45">
      <c r="A147" t="s">
        <v>8</v>
      </c>
      <c r="B147" t="s">
        <v>11</v>
      </c>
      <c r="C147" t="s">
        <v>20</v>
      </c>
      <c r="D147" t="str">
        <f>VLOOKUP(A147, Metadata!$A$1:$H$4, 7, FALSE)</f>
        <v>Demographics</v>
      </c>
      <c r="E147" t="s">
        <v>22</v>
      </c>
      <c r="F147" t="s">
        <v>209</v>
      </c>
      <c r="G147" t="s">
        <v>643</v>
      </c>
      <c r="H147" t="s">
        <v>997</v>
      </c>
      <c r="I147" t="s">
        <v>1309</v>
      </c>
      <c r="L147" t="s">
        <v>1320</v>
      </c>
      <c r="P147" t="s">
        <v>1353</v>
      </c>
      <c r="AQ147" t="s">
        <v>8</v>
      </c>
    </row>
    <row r="148" spans="1:43" x14ac:dyDescent="0.45">
      <c r="A148" t="s">
        <v>8</v>
      </c>
      <c r="B148" t="s">
        <v>11</v>
      </c>
      <c r="C148" t="s">
        <v>20</v>
      </c>
      <c r="D148" t="str">
        <f>VLOOKUP(A148, Metadata!$A$1:$H$4, 7, FALSE)</f>
        <v>Demographics</v>
      </c>
      <c r="E148" t="s">
        <v>22</v>
      </c>
      <c r="F148" t="s">
        <v>210</v>
      </c>
      <c r="G148" t="s">
        <v>644</v>
      </c>
      <c r="H148" t="s">
        <v>998</v>
      </c>
      <c r="I148" t="s">
        <v>1309</v>
      </c>
      <c r="L148" t="s">
        <v>1320</v>
      </c>
      <c r="P148" t="s">
        <v>1353</v>
      </c>
      <c r="AQ148" t="s">
        <v>8</v>
      </c>
    </row>
    <row r="149" spans="1:43" x14ac:dyDescent="0.45">
      <c r="A149" t="s">
        <v>8</v>
      </c>
      <c r="B149" t="s">
        <v>11</v>
      </c>
      <c r="C149" t="s">
        <v>20</v>
      </c>
      <c r="D149" t="str">
        <f>VLOOKUP(A149, Metadata!$A$1:$H$4, 7, FALSE)</f>
        <v>Demographics</v>
      </c>
      <c r="E149" t="s">
        <v>22</v>
      </c>
      <c r="F149" t="s">
        <v>211</v>
      </c>
      <c r="G149" t="s">
        <v>645</v>
      </c>
      <c r="H149" t="s">
        <v>999</v>
      </c>
      <c r="I149" t="s">
        <v>1309</v>
      </c>
      <c r="L149" t="s">
        <v>1320</v>
      </c>
      <c r="P149" t="s">
        <v>1353</v>
      </c>
      <c r="AQ149" t="s">
        <v>8</v>
      </c>
    </row>
    <row r="150" spans="1:43" x14ac:dyDescent="0.45">
      <c r="A150" t="s">
        <v>8</v>
      </c>
      <c r="B150" t="s">
        <v>11</v>
      </c>
      <c r="C150" t="s">
        <v>20</v>
      </c>
      <c r="D150" t="str">
        <f>VLOOKUP(A150, Metadata!$A$1:$H$4, 7, FALSE)</f>
        <v>Demographics</v>
      </c>
      <c r="E150" t="s">
        <v>22</v>
      </c>
      <c r="F150" t="s">
        <v>212</v>
      </c>
      <c r="G150" t="s">
        <v>646</v>
      </c>
      <c r="H150" t="s">
        <v>1000</v>
      </c>
      <c r="I150" t="s">
        <v>1309</v>
      </c>
      <c r="L150" t="s">
        <v>1320</v>
      </c>
      <c r="P150" t="s">
        <v>1353</v>
      </c>
      <c r="AQ150" t="s">
        <v>8</v>
      </c>
    </row>
    <row r="151" spans="1:43" x14ac:dyDescent="0.45">
      <c r="A151" t="s">
        <v>8</v>
      </c>
      <c r="B151" t="s">
        <v>11</v>
      </c>
      <c r="C151" t="s">
        <v>20</v>
      </c>
      <c r="D151" t="str">
        <f>VLOOKUP(A151, Metadata!$A$1:$H$4, 7, FALSE)</f>
        <v>Demographics</v>
      </c>
      <c r="E151" t="s">
        <v>22</v>
      </c>
      <c r="F151" t="s">
        <v>213</v>
      </c>
      <c r="G151" t="s">
        <v>647</v>
      </c>
      <c r="H151" t="s">
        <v>1001</v>
      </c>
      <c r="I151" t="s">
        <v>1309</v>
      </c>
      <c r="L151" t="s">
        <v>1320</v>
      </c>
      <c r="P151" t="s">
        <v>1353</v>
      </c>
      <c r="AQ151" t="s">
        <v>8</v>
      </c>
    </row>
    <row r="152" spans="1:43" x14ac:dyDescent="0.45">
      <c r="A152" t="s">
        <v>8</v>
      </c>
      <c r="B152" t="s">
        <v>11</v>
      </c>
      <c r="C152" t="s">
        <v>20</v>
      </c>
      <c r="D152" t="str">
        <f>VLOOKUP(A152, Metadata!$A$1:$H$4, 7, FALSE)</f>
        <v>Demographics</v>
      </c>
      <c r="E152" t="s">
        <v>22</v>
      </c>
      <c r="F152" t="s">
        <v>214</v>
      </c>
      <c r="G152" t="s">
        <v>648</v>
      </c>
      <c r="H152" t="s">
        <v>1002</v>
      </c>
      <c r="I152" t="s">
        <v>1309</v>
      </c>
      <c r="L152" t="s">
        <v>1320</v>
      </c>
      <c r="P152" t="s">
        <v>1353</v>
      </c>
      <c r="AQ152" t="s">
        <v>8</v>
      </c>
    </row>
    <row r="153" spans="1:43" x14ac:dyDescent="0.45">
      <c r="A153" t="s">
        <v>8</v>
      </c>
      <c r="B153" t="s">
        <v>11</v>
      </c>
      <c r="C153" t="s">
        <v>20</v>
      </c>
      <c r="D153" t="str">
        <f>VLOOKUP(A153, Metadata!$A$1:$H$4, 7, FALSE)</f>
        <v>Demographics</v>
      </c>
      <c r="E153" t="s">
        <v>22</v>
      </c>
      <c r="F153" t="s">
        <v>215</v>
      </c>
      <c r="G153" t="s">
        <v>649</v>
      </c>
      <c r="H153" t="s">
        <v>1003</v>
      </c>
      <c r="I153" t="s">
        <v>1309</v>
      </c>
      <c r="L153" t="s">
        <v>1320</v>
      </c>
      <c r="P153" t="s">
        <v>1353</v>
      </c>
      <c r="AQ153" t="s">
        <v>8</v>
      </c>
    </row>
    <row r="154" spans="1:43" x14ac:dyDescent="0.45">
      <c r="A154" t="s">
        <v>8</v>
      </c>
      <c r="B154" t="s">
        <v>11</v>
      </c>
      <c r="C154" t="s">
        <v>20</v>
      </c>
      <c r="D154" t="str">
        <f>VLOOKUP(A154, Metadata!$A$1:$H$4, 7, FALSE)</f>
        <v>Demographics</v>
      </c>
      <c r="E154" t="s">
        <v>22</v>
      </c>
      <c r="F154" t="s">
        <v>216</v>
      </c>
      <c r="G154" t="s">
        <v>650</v>
      </c>
      <c r="H154" t="s">
        <v>1004</v>
      </c>
      <c r="I154" t="s">
        <v>1309</v>
      </c>
      <c r="L154" t="s">
        <v>1320</v>
      </c>
      <c r="P154" t="s">
        <v>1353</v>
      </c>
      <c r="AQ154" t="s">
        <v>8</v>
      </c>
    </row>
    <row r="155" spans="1:43" x14ac:dyDescent="0.45">
      <c r="A155" t="s">
        <v>8</v>
      </c>
      <c r="B155" t="s">
        <v>11</v>
      </c>
      <c r="C155" t="s">
        <v>20</v>
      </c>
      <c r="D155" t="str">
        <f>VLOOKUP(A155, Metadata!$A$1:$H$4, 7, FALSE)</f>
        <v>Demographics</v>
      </c>
      <c r="E155" t="s">
        <v>22</v>
      </c>
      <c r="F155" t="s">
        <v>217</v>
      </c>
      <c r="G155" t="s">
        <v>651</v>
      </c>
      <c r="H155" t="s">
        <v>1005</v>
      </c>
      <c r="I155" t="s">
        <v>1309</v>
      </c>
      <c r="L155" t="s">
        <v>1320</v>
      </c>
      <c r="P155" t="s">
        <v>1353</v>
      </c>
      <c r="AQ155" t="s">
        <v>8</v>
      </c>
    </row>
    <row r="156" spans="1:43" x14ac:dyDescent="0.45">
      <c r="A156" t="s">
        <v>8</v>
      </c>
      <c r="B156" t="s">
        <v>11</v>
      </c>
      <c r="C156" t="s">
        <v>20</v>
      </c>
      <c r="D156" t="str">
        <f>VLOOKUP(A156, Metadata!$A$1:$H$4, 7, FALSE)</f>
        <v>Demographics</v>
      </c>
      <c r="E156" t="s">
        <v>22</v>
      </c>
      <c r="F156" t="s">
        <v>218</v>
      </c>
      <c r="G156" t="s">
        <v>652</v>
      </c>
      <c r="H156" t="s">
        <v>1006</v>
      </c>
      <c r="I156" t="s">
        <v>1309</v>
      </c>
      <c r="L156" t="s">
        <v>1320</v>
      </c>
      <c r="P156" t="s">
        <v>1353</v>
      </c>
      <c r="AQ156" t="s">
        <v>8</v>
      </c>
    </row>
    <row r="157" spans="1:43" x14ac:dyDescent="0.45">
      <c r="A157" t="s">
        <v>8</v>
      </c>
      <c r="B157" t="s">
        <v>11</v>
      </c>
      <c r="C157" t="s">
        <v>20</v>
      </c>
      <c r="D157" t="str">
        <f>VLOOKUP(A157, Metadata!$A$1:$H$4, 7, FALSE)</f>
        <v>Demographics</v>
      </c>
      <c r="E157" t="s">
        <v>22</v>
      </c>
      <c r="F157" t="s">
        <v>219</v>
      </c>
      <c r="G157" t="s">
        <v>653</v>
      </c>
      <c r="H157" t="s">
        <v>1007</v>
      </c>
      <c r="I157" t="s">
        <v>1309</v>
      </c>
      <c r="L157" t="s">
        <v>1320</v>
      </c>
      <c r="P157" t="s">
        <v>1353</v>
      </c>
      <c r="AQ157" t="s">
        <v>8</v>
      </c>
    </row>
    <row r="158" spans="1:43" x14ac:dyDescent="0.45">
      <c r="A158" t="s">
        <v>8</v>
      </c>
      <c r="B158" t="s">
        <v>11</v>
      </c>
      <c r="C158" t="s">
        <v>20</v>
      </c>
      <c r="D158" t="str">
        <f>VLOOKUP(A158, Metadata!$A$1:$H$4, 7, FALSE)</f>
        <v>Demographics</v>
      </c>
      <c r="E158" t="s">
        <v>22</v>
      </c>
      <c r="F158" t="s">
        <v>220</v>
      </c>
      <c r="G158" t="s">
        <v>654</v>
      </c>
      <c r="H158" t="s">
        <v>1008</v>
      </c>
      <c r="I158" t="s">
        <v>1309</v>
      </c>
      <c r="L158" t="s">
        <v>1320</v>
      </c>
      <c r="P158" t="s">
        <v>1353</v>
      </c>
      <c r="AQ158" t="s">
        <v>8</v>
      </c>
    </row>
    <row r="159" spans="1:43" x14ac:dyDescent="0.45">
      <c r="A159" t="s">
        <v>8</v>
      </c>
      <c r="B159" t="s">
        <v>11</v>
      </c>
      <c r="C159" t="s">
        <v>20</v>
      </c>
      <c r="D159" t="str">
        <f>VLOOKUP(A159, Metadata!$A$1:$H$4, 7, FALSE)</f>
        <v>Demographics</v>
      </c>
      <c r="E159" t="s">
        <v>22</v>
      </c>
      <c r="F159" t="s">
        <v>221</v>
      </c>
      <c r="G159" t="s">
        <v>655</v>
      </c>
      <c r="H159" t="s">
        <v>1009</v>
      </c>
      <c r="I159" t="s">
        <v>1309</v>
      </c>
      <c r="L159" t="s">
        <v>1320</v>
      </c>
      <c r="P159" t="s">
        <v>1352</v>
      </c>
      <c r="AQ159" t="s">
        <v>8</v>
      </c>
    </row>
    <row r="160" spans="1:43" x14ac:dyDescent="0.45">
      <c r="A160" t="s">
        <v>8</v>
      </c>
      <c r="B160" t="s">
        <v>11</v>
      </c>
      <c r="C160" t="s">
        <v>20</v>
      </c>
      <c r="D160" t="str">
        <f>VLOOKUP(A160, Metadata!$A$1:$H$4, 7, FALSE)</f>
        <v>Demographics</v>
      </c>
      <c r="E160" t="s">
        <v>22</v>
      </c>
      <c r="F160" t="s">
        <v>222</v>
      </c>
      <c r="G160" t="s">
        <v>656</v>
      </c>
      <c r="H160" t="s">
        <v>1010</v>
      </c>
      <c r="I160" t="s">
        <v>1309</v>
      </c>
      <c r="L160" t="s">
        <v>1320</v>
      </c>
      <c r="P160" t="s">
        <v>1352</v>
      </c>
      <c r="AQ160" t="s">
        <v>8</v>
      </c>
    </row>
    <row r="161" spans="1:43" x14ac:dyDescent="0.45">
      <c r="A161" t="s">
        <v>8</v>
      </c>
      <c r="B161" t="s">
        <v>11</v>
      </c>
      <c r="C161" t="s">
        <v>20</v>
      </c>
      <c r="D161" t="str">
        <f>VLOOKUP(A161, Metadata!$A$1:$H$4, 7, FALSE)</f>
        <v>Demographics</v>
      </c>
      <c r="E161" t="s">
        <v>22</v>
      </c>
      <c r="F161" t="s">
        <v>223</v>
      </c>
      <c r="G161" t="s">
        <v>657</v>
      </c>
      <c r="H161" t="s">
        <v>1011</v>
      </c>
      <c r="I161" t="s">
        <v>1309</v>
      </c>
      <c r="L161" t="s">
        <v>1320</v>
      </c>
      <c r="P161" t="s">
        <v>1352</v>
      </c>
      <c r="AQ161" t="s">
        <v>8</v>
      </c>
    </row>
    <row r="162" spans="1:43" x14ac:dyDescent="0.45">
      <c r="A162" t="s">
        <v>8</v>
      </c>
      <c r="B162" t="s">
        <v>11</v>
      </c>
      <c r="C162" t="s">
        <v>20</v>
      </c>
      <c r="D162" t="str">
        <f>VLOOKUP(A162, Metadata!$A$1:$H$4, 7, FALSE)</f>
        <v>Demographics</v>
      </c>
      <c r="E162" t="s">
        <v>22</v>
      </c>
      <c r="F162" t="s">
        <v>224</v>
      </c>
      <c r="G162" t="s">
        <v>658</v>
      </c>
      <c r="H162" t="s">
        <v>1012</v>
      </c>
      <c r="I162" t="s">
        <v>1309</v>
      </c>
      <c r="L162" t="s">
        <v>1320</v>
      </c>
      <c r="P162" t="s">
        <v>1352</v>
      </c>
      <c r="AQ162" t="s">
        <v>8</v>
      </c>
    </row>
    <row r="163" spans="1:43" x14ac:dyDescent="0.45">
      <c r="A163" t="s">
        <v>8</v>
      </c>
      <c r="B163" t="s">
        <v>11</v>
      </c>
      <c r="C163" t="s">
        <v>20</v>
      </c>
      <c r="D163" t="str">
        <f>VLOOKUP(A163, Metadata!$A$1:$H$4, 7, FALSE)</f>
        <v>Demographics</v>
      </c>
      <c r="E163" t="s">
        <v>22</v>
      </c>
      <c r="F163" t="s">
        <v>225</v>
      </c>
      <c r="G163" t="s">
        <v>659</v>
      </c>
      <c r="H163" t="s">
        <v>1013</v>
      </c>
      <c r="I163" t="s">
        <v>1309</v>
      </c>
      <c r="L163" t="s">
        <v>1320</v>
      </c>
      <c r="P163" t="s">
        <v>1350</v>
      </c>
      <c r="AQ163" t="s">
        <v>8</v>
      </c>
    </row>
    <row r="164" spans="1:43" x14ac:dyDescent="0.45">
      <c r="A164" t="s">
        <v>8</v>
      </c>
      <c r="B164" t="s">
        <v>11</v>
      </c>
      <c r="C164" t="s">
        <v>20</v>
      </c>
      <c r="D164" t="str">
        <f>VLOOKUP(A164, Metadata!$A$1:$H$4, 7, FALSE)</f>
        <v>Demographics</v>
      </c>
      <c r="E164" t="s">
        <v>22</v>
      </c>
      <c r="F164" t="s">
        <v>226</v>
      </c>
      <c r="G164" t="s">
        <v>660</v>
      </c>
      <c r="H164" t="s">
        <v>1014</v>
      </c>
      <c r="I164" t="s">
        <v>1309</v>
      </c>
      <c r="L164" t="s">
        <v>1320</v>
      </c>
      <c r="P164" t="s">
        <v>1350</v>
      </c>
      <c r="AQ164" t="s">
        <v>8</v>
      </c>
    </row>
    <row r="165" spans="1:43" x14ac:dyDescent="0.45">
      <c r="A165" t="s">
        <v>8</v>
      </c>
      <c r="B165" t="s">
        <v>11</v>
      </c>
      <c r="C165" t="s">
        <v>20</v>
      </c>
      <c r="D165" t="str">
        <f>VLOOKUP(A165, Metadata!$A$1:$H$4, 7, FALSE)</f>
        <v>Demographics</v>
      </c>
      <c r="E165" t="s">
        <v>22</v>
      </c>
      <c r="F165" t="s">
        <v>227</v>
      </c>
      <c r="G165" t="s">
        <v>661</v>
      </c>
      <c r="H165" t="s">
        <v>1015</v>
      </c>
      <c r="I165" t="s">
        <v>1309</v>
      </c>
      <c r="L165" t="s">
        <v>1320</v>
      </c>
      <c r="P165" t="s">
        <v>1350</v>
      </c>
      <c r="AQ165" t="s">
        <v>8</v>
      </c>
    </row>
    <row r="166" spans="1:43" x14ac:dyDescent="0.45">
      <c r="A166" t="s">
        <v>8</v>
      </c>
      <c r="B166" t="s">
        <v>11</v>
      </c>
      <c r="C166" t="s">
        <v>20</v>
      </c>
      <c r="D166" t="str">
        <f>VLOOKUP(A166, Metadata!$A$1:$H$4, 7, FALSE)</f>
        <v>Demographics</v>
      </c>
      <c r="E166" t="s">
        <v>22</v>
      </c>
      <c r="F166" t="s">
        <v>228</v>
      </c>
      <c r="G166" t="s">
        <v>662</v>
      </c>
      <c r="H166" t="s">
        <v>1016</v>
      </c>
      <c r="I166" t="s">
        <v>1309</v>
      </c>
      <c r="L166" t="s">
        <v>1320</v>
      </c>
      <c r="P166" t="s">
        <v>1350</v>
      </c>
      <c r="AQ166" t="s">
        <v>8</v>
      </c>
    </row>
    <row r="167" spans="1:43" x14ac:dyDescent="0.45">
      <c r="A167" t="s">
        <v>8</v>
      </c>
      <c r="B167" t="s">
        <v>11</v>
      </c>
      <c r="C167" t="s">
        <v>20</v>
      </c>
      <c r="D167" t="str">
        <f>VLOOKUP(A167, Metadata!$A$1:$H$4, 7, FALSE)</f>
        <v>Demographics</v>
      </c>
      <c r="E167" t="s">
        <v>22</v>
      </c>
      <c r="F167" t="s">
        <v>229</v>
      </c>
      <c r="G167" t="s">
        <v>663</v>
      </c>
      <c r="H167" t="s">
        <v>1017</v>
      </c>
      <c r="I167" t="s">
        <v>1309</v>
      </c>
      <c r="L167" t="s">
        <v>1320</v>
      </c>
      <c r="P167" t="s">
        <v>1350</v>
      </c>
      <c r="AQ167" t="s">
        <v>8</v>
      </c>
    </row>
    <row r="168" spans="1:43" x14ac:dyDescent="0.45">
      <c r="A168" t="s">
        <v>8</v>
      </c>
      <c r="B168" t="s">
        <v>11</v>
      </c>
      <c r="C168" t="s">
        <v>20</v>
      </c>
      <c r="D168" t="str">
        <f>VLOOKUP(A168, Metadata!$A$1:$H$4, 7, FALSE)</f>
        <v>Demographics</v>
      </c>
      <c r="E168" t="s">
        <v>22</v>
      </c>
      <c r="F168" t="s">
        <v>230</v>
      </c>
      <c r="G168" t="s">
        <v>664</v>
      </c>
      <c r="H168" t="s">
        <v>1018</v>
      </c>
      <c r="I168" t="s">
        <v>1309</v>
      </c>
      <c r="L168" t="s">
        <v>1320</v>
      </c>
      <c r="P168" t="s">
        <v>1350</v>
      </c>
      <c r="AQ168" t="s">
        <v>8</v>
      </c>
    </row>
    <row r="169" spans="1:43" x14ac:dyDescent="0.45">
      <c r="A169" t="s">
        <v>8</v>
      </c>
      <c r="B169" t="s">
        <v>11</v>
      </c>
      <c r="C169" t="s">
        <v>20</v>
      </c>
      <c r="D169" t="str">
        <f>VLOOKUP(A169, Metadata!$A$1:$H$4, 7, FALSE)</f>
        <v>Demographics</v>
      </c>
      <c r="E169" t="s">
        <v>22</v>
      </c>
      <c r="F169" t="s">
        <v>231</v>
      </c>
      <c r="G169" t="s">
        <v>665</v>
      </c>
      <c r="H169" t="s">
        <v>1019</v>
      </c>
      <c r="I169" t="s">
        <v>1309</v>
      </c>
      <c r="L169" t="s">
        <v>1320</v>
      </c>
      <c r="P169" t="s">
        <v>1350</v>
      </c>
      <c r="AQ169" t="s">
        <v>8</v>
      </c>
    </row>
    <row r="170" spans="1:43" x14ac:dyDescent="0.45">
      <c r="A170" t="s">
        <v>8</v>
      </c>
      <c r="B170" t="s">
        <v>11</v>
      </c>
      <c r="C170" t="s">
        <v>20</v>
      </c>
      <c r="D170" t="str">
        <f>VLOOKUP(A170, Metadata!$A$1:$H$4, 7, FALSE)</f>
        <v>Demographics</v>
      </c>
      <c r="E170" t="s">
        <v>22</v>
      </c>
      <c r="F170" t="s">
        <v>232</v>
      </c>
      <c r="G170" t="s">
        <v>666</v>
      </c>
      <c r="H170" t="s">
        <v>1020</v>
      </c>
      <c r="I170" t="s">
        <v>1309</v>
      </c>
      <c r="L170" t="s">
        <v>1320</v>
      </c>
      <c r="P170" t="s">
        <v>1350</v>
      </c>
      <c r="AQ170" t="s">
        <v>8</v>
      </c>
    </row>
    <row r="171" spans="1:43" x14ac:dyDescent="0.45">
      <c r="A171" t="s">
        <v>8</v>
      </c>
      <c r="B171" t="s">
        <v>11</v>
      </c>
      <c r="C171" t="s">
        <v>20</v>
      </c>
      <c r="D171" t="str">
        <f>VLOOKUP(A171, Metadata!$A$1:$H$4, 7, FALSE)</f>
        <v>Demographics</v>
      </c>
      <c r="E171" t="s">
        <v>22</v>
      </c>
      <c r="F171" t="s">
        <v>233</v>
      </c>
      <c r="G171" t="s">
        <v>667</v>
      </c>
      <c r="H171" t="s">
        <v>1021</v>
      </c>
      <c r="I171" t="s">
        <v>1309</v>
      </c>
      <c r="L171" t="s">
        <v>1320</v>
      </c>
      <c r="P171" t="s">
        <v>1350</v>
      </c>
      <c r="AQ171" t="s">
        <v>8</v>
      </c>
    </row>
    <row r="172" spans="1:43" x14ac:dyDescent="0.45">
      <c r="A172" t="s">
        <v>8</v>
      </c>
      <c r="B172" t="s">
        <v>11</v>
      </c>
      <c r="C172" t="s">
        <v>20</v>
      </c>
      <c r="D172" t="str">
        <f>VLOOKUP(A172, Metadata!$A$1:$H$4, 7, FALSE)</f>
        <v>Demographics</v>
      </c>
      <c r="E172" t="s">
        <v>22</v>
      </c>
      <c r="F172" t="s">
        <v>234</v>
      </c>
      <c r="G172" t="s">
        <v>668</v>
      </c>
      <c r="H172" t="s">
        <v>1022</v>
      </c>
      <c r="I172" t="s">
        <v>1309</v>
      </c>
      <c r="L172" t="s">
        <v>1320</v>
      </c>
      <c r="P172" t="s">
        <v>1350</v>
      </c>
      <c r="AQ172" t="s">
        <v>8</v>
      </c>
    </row>
    <row r="173" spans="1:43" x14ac:dyDescent="0.45">
      <c r="A173" t="s">
        <v>8</v>
      </c>
      <c r="B173" t="s">
        <v>11</v>
      </c>
      <c r="C173" t="s">
        <v>20</v>
      </c>
      <c r="D173" t="str">
        <f>VLOOKUP(A173, Metadata!$A$1:$H$4, 7, FALSE)</f>
        <v>Demographics</v>
      </c>
      <c r="E173" t="s">
        <v>22</v>
      </c>
      <c r="F173" t="s">
        <v>235</v>
      </c>
      <c r="G173" t="s">
        <v>669</v>
      </c>
      <c r="H173" t="s">
        <v>1023</v>
      </c>
      <c r="I173" t="s">
        <v>1309</v>
      </c>
      <c r="L173" t="s">
        <v>1320</v>
      </c>
      <c r="P173" t="s">
        <v>1354</v>
      </c>
      <c r="AQ173" t="s">
        <v>8</v>
      </c>
    </row>
    <row r="174" spans="1:43" x14ac:dyDescent="0.45">
      <c r="A174" t="s">
        <v>8</v>
      </c>
      <c r="B174" t="s">
        <v>11</v>
      </c>
      <c r="C174" t="s">
        <v>20</v>
      </c>
      <c r="D174" t="str">
        <f>VLOOKUP(A174, Metadata!$A$1:$H$4, 7, FALSE)</f>
        <v>Demographics</v>
      </c>
      <c r="E174" t="s">
        <v>22</v>
      </c>
      <c r="F174" t="s">
        <v>236</v>
      </c>
      <c r="G174" t="s">
        <v>670</v>
      </c>
      <c r="H174" t="s">
        <v>1024</v>
      </c>
      <c r="I174" t="s">
        <v>1309</v>
      </c>
      <c r="L174" t="s">
        <v>1320</v>
      </c>
      <c r="P174" t="s">
        <v>1354</v>
      </c>
      <c r="AQ174" t="s">
        <v>8</v>
      </c>
    </row>
    <row r="175" spans="1:43" x14ac:dyDescent="0.45">
      <c r="A175" t="s">
        <v>8</v>
      </c>
      <c r="B175" t="s">
        <v>11</v>
      </c>
      <c r="C175" t="s">
        <v>20</v>
      </c>
      <c r="D175" t="str">
        <f>VLOOKUP(A175, Metadata!$A$1:$H$4, 7, FALSE)</f>
        <v>Demographics</v>
      </c>
      <c r="E175" t="s">
        <v>22</v>
      </c>
      <c r="F175" t="s">
        <v>237</v>
      </c>
      <c r="G175" t="s">
        <v>671</v>
      </c>
      <c r="H175" t="s">
        <v>1025</v>
      </c>
      <c r="I175" t="s">
        <v>1309</v>
      </c>
      <c r="L175" t="s">
        <v>1320</v>
      </c>
      <c r="P175" t="s">
        <v>1354</v>
      </c>
      <c r="AQ175" t="s">
        <v>8</v>
      </c>
    </row>
    <row r="176" spans="1:43" x14ac:dyDescent="0.45">
      <c r="A176" t="s">
        <v>8</v>
      </c>
      <c r="B176" t="s">
        <v>11</v>
      </c>
      <c r="C176" t="s">
        <v>20</v>
      </c>
      <c r="D176" t="str">
        <f>VLOOKUP(A176, Metadata!$A$1:$H$4, 7, FALSE)</f>
        <v>Demographics</v>
      </c>
      <c r="E176" t="s">
        <v>22</v>
      </c>
      <c r="F176" t="s">
        <v>238</v>
      </c>
      <c r="G176" t="s">
        <v>672</v>
      </c>
      <c r="H176" t="s">
        <v>1026</v>
      </c>
      <c r="I176" t="s">
        <v>1309</v>
      </c>
      <c r="L176" t="s">
        <v>1320</v>
      </c>
      <c r="P176" t="s">
        <v>1354</v>
      </c>
      <c r="AQ176" t="s">
        <v>8</v>
      </c>
    </row>
    <row r="177" spans="1:43" x14ac:dyDescent="0.45">
      <c r="A177" t="s">
        <v>8</v>
      </c>
      <c r="B177" t="s">
        <v>11</v>
      </c>
      <c r="C177" t="s">
        <v>20</v>
      </c>
      <c r="D177" t="str">
        <f>VLOOKUP(A177, Metadata!$A$1:$H$4, 7, FALSE)</f>
        <v>Demographics</v>
      </c>
      <c r="E177" t="s">
        <v>22</v>
      </c>
      <c r="F177" t="s">
        <v>239</v>
      </c>
      <c r="G177" t="s">
        <v>673</v>
      </c>
      <c r="H177" t="s">
        <v>1027</v>
      </c>
      <c r="I177" t="s">
        <v>1309</v>
      </c>
      <c r="L177" t="s">
        <v>1320</v>
      </c>
      <c r="P177" t="s">
        <v>1354</v>
      </c>
      <c r="AQ177" t="s">
        <v>8</v>
      </c>
    </row>
    <row r="178" spans="1:43" x14ac:dyDescent="0.45">
      <c r="A178" t="s">
        <v>8</v>
      </c>
      <c r="B178" t="s">
        <v>11</v>
      </c>
      <c r="C178" t="s">
        <v>20</v>
      </c>
      <c r="D178" t="str">
        <f>VLOOKUP(A178, Metadata!$A$1:$H$4, 7, FALSE)</f>
        <v>Demographics</v>
      </c>
      <c r="E178" t="s">
        <v>22</v>
      </c>
      <c r="F178" t="s">
        <v>240</v>
      </c>
      <c r="G178" t="s">
        <v>674</v>
      </c>
      <c r="H178" t="s">
        <v>1028</v>
      </c>
      <c r="I178" t="s">
        <v>1309</v>
      </c>
      <c r="L178" t="s">
        <v>1320</v>
      </c>
      <c r="P178" t="s">
        <v>1354</v>
      </c>
      <c r="AQ178" t="s">
        <v>8</v>
      </c>
    </row>
    <row r="179" spans="1:43" x14ac:dyDescent="0.45">
      <c r="A179" t="s">
        <v>8</v>
      </c>
      <c r="B179" t="s">
        <v>11</v>
      </c>
      <c r="C179" t="s">
        <v>20</v>
      </c>
      <c r="D179" t="str">
        <f>VLOOKUP(A179, Metadata!$A$1:$H$4, 7, FALSE)</f>
        <v>Demographics</v>
      </c>
      <c r="E179" t="s">
        <v>22</v>
      </c>
      <c r="F179" t="s">
        <v>241</v>
      </c>
      <c r="G179" t="s">
        <v>675</v>
      </c>
      <c r="H179" t="s">
        <v>1029</v>
      </c>
      <c r="I179" t="s">
        <v>1309</v>
      </c>
      <c r="L179" t="s">
        <v>1320</v>
      </c>
      <c r="P179" t="s">
        <v>1354</v>
      </c>
      <c r="AQ179" t="s">
        <v>8</v>
      </c>
    </row>
    <row r="180" spans="1:43" x14ac:dyDescent="0.45">
      <c r="A180" t="s">
        <v>8</v>
      </c>
      <c r="B180" t="s">
        <v>11</v>
      </c>
      <c r="C180" t="s">
        <v>20</v>
      </c>
      <c r="D180" t="str">
        <f>VLOOKUP(A180, Metadata!$A$1:$H$4, 7, FALSE)</f>
        <v>Demographics</v>
      </c>
      <c r="E180" t="s">
        <v>22</v>
      </c>
      <c r="F180" t="s">
        <v>242</v>
      </c>
      <c r="G180" t="s">
        <v>676</v>
      </c>
      <c r="H180" t="s">
        <v>1030</v>
      </c>
      <c r="I180" t="s">
        <v>1309</v>
      </c>
      <c r="L180" t="s">
        <v>1320</v>
      </c>
      <c r="P180" t="s">
        <v>1354</v>
      </c>
      <c r="AQ180" t="s">
        <v>8</v>
      </c>
    </row>
    <row r="181" spans="1:43" x14ac:dyDescent="0.45">
      <c r="A181" t="s">
        <v>8</v>
      </c>
      <c r="B181" t="s">
        <v>11</v>
      </c>
      <c r="C181" t="s">
        <v>20</v>
      </c>
      <c r="D181" t="str">
        <f>VLOOKUP(A181, Metadata!$A$1:$H$4, 7, FALSE)</f>
        <v>Demographics</v>
      </c>
      <c r="E181" t="s">
        <v>22</v>
      </c>
      <c r="F181" t="s">
        <v>243</v>
      </c>
      <c r="G181" t="s">
        <v>677</v>
      </c>
      <c r="H181" t="s">
        <v>1031</v>
      </c>
      <c r="I181" t="s">
        <v>1309</v>
      </c>
      <c r="L181" t="s">
        <v>1320</v>
      </c>
      <c r="P181" t="s">
        <v>1354</v>
      </c>
      <c r="AQ181" t="s">
        <v>8</v>
      </c>
    </row>
    <row r="182" spans="1:43" x14ac:dyDescent="0.45">
      <c r="A182" t="s">
        <v>8</v>
      </c>
      <c r="B182" t="s">
        <v>11</v>
      </c>
      <c r="C182" t="s">
        <v>20</v>
      </c>
      <c r="D182" t="str">
        <f>VLOOKUP(A182, Metadata!$A$1:$H$4, 7, FALSE)</f>
        <v>Demographics</v>
      </c>
      <c r="E182" t="s">
        <v>22</v>
      </c>
      <c r="F182" t="s">
        <v>244</v>
      </c>
      <c r="G182" t="s">
        <v>678</v>
      </c>
      <c r="H182" t="s">
        <v>1032</v>
      </c>
      <c r="I182" t="s">
        <v>1309</v>
      </c>
      <c r="L182" t="s">
        <v>1320</v>
      </c>
      <c r="P182" t="s">
        <v>1354</v>
      </c>
      <c r="AQ182" t="s">
        <v>8</v>
      </c>
    </row>
    <row r="183" spans="1:43" x14ac:dyDescent="0.45">
      <c r="A183" t="s">
        <v>8</v>
      </c>
      <c r="B183" t="s">
        <v>11</v>
      </c>
      <c r="C183" t="s">
        <v>20</v>
      </c>
      <c r="D183" t="str">
        <f>VLOOKUP(A183, Metadata!$A$1:$H$4, 7, FALSE)</f>
        <v>Demographics</v>
      </c>
      <c r="E183" t="s">
        <v>22</v>
      </c>
      <c r="F183" t="s">
        <v>245</v>
      </c>
      <c r="G183" t="s">
        <v>679</v>
      </c>
      <c r="H183" t="s">
        <v>1033</v>
      </c>
      <c r="I183" t="s">
        <v>1309</v>
      </c>
      <c r="L183" t="s">
        <v>1320</v>
      </c>
      <c r="P183" t="s">
        <v>1354</v>
      </c>
      <c r="AQ183" t="s">
        <v>8</v>
      </c>
    </row>
    <row r="184" spans="1:43" x14ac:dyDescent="0.45">
      <c r="A184" t="s">
        <v>8</v>
      </c>
      <c r="B184" t="s">
        <v>11</v>
      </c>
      <c r="C184" t="s">
        <v>20</v>
      </c>
      <c r="D184" t="str">
        <f>VLOOKUP(A184, Metadata!$A$1:$H$4, 7, FALSE)</f>
        <v>Demographics</v>
      </c>
      <c r="E184" t="s">
        <v>22</v>
      </c>
      <c r="F184" t="s">
        <v>246</v>
      </c>
      <c r="G184" t="s">
        <v>680</v>
      </c>
      <c r="H184" t="s">
        <v>1034</v>
      </c>
      <c r="I184" t="s">
        <v>1309</v>
      </c>
      <c r="L184" t="s">
        <v>1320</v>
      </c>
      <c r="P184" t="s">
        <v>1354</v>
      </c>
      <c r="AQ184" t="s">
        <v>8</v>
      </c>
    </row>
    <row r="185" spans="1:43" x14ac:dyDescent="0.45">
      <c r="A185" t="s">
        <v>8</v>
      </c>
      <c r="B185" t="s">
        <v>11</v>
      </c>
      <c r="C185" t="s">
        <v>20</v>
      </c>
      <c r="D185" t="str">
        <f>VLOOKUP(A185, Metadata!$A$1:$H$4, 7, FALSE)</f>
        <v>Demographics</v>
      </c>
      <c r="E185" t="s">
        <v>22</v>
      </c>
      <c r="F185" t="s">
        <v>247</v>
      </c>
      <c r="G185" t="s">
        <v>681</v>
      </c>
      <c r="H185" t="s">
        <v>1035</v>
      </c>
      <c r="I185" t="s">
        <v>1309</v>
      </c>
      <c r="L185" t="s">
        <v>1320</v>
      </c>
      <c r="P185" t="s">
        <v>1354</v>
      </c>
      <c r="AQ185" t="s">
        <v>8</v>
      </c>
    </row>
    <row r="186" spans="1:43" x14ac:dyDescent="0.45">
      <c r="A186" t="s">
        <v>8</v>
      </c>
      <c r="B186" t="s">
        <v>11</v>
      </c>
      <c r="C186" t="s">
        <v>20</v>
      </c>
      <c r="D186" t="str">
        <f>VLOOKUP(A186, Metadata!$A$1:$H$4, 7, FALSE)</f>
        <v>Demographics</v>
      </c>
      <c r="E186" t="s">
        <v>22</v>
      </c>
      <c r="F186" t="s">
        <v>248</v>
      </c>
      <c r="G186" t="s">
        <v>682</v>
      </c>
      <c r="H186" t="s">
        <v>1036</v>
      </c>
      <c r="I186" t="s">
        <v>1309</v>
      </c>
      <c r="L186" t="s">
        <v>1320</v>
      </c>
      <c r="P186" t="s">
        <v>1354</v>
      </c>
      <c r="AQ186" t="s">
        <v>8</v>
      </c>
    </row>
    <row r="187" spans="1:43" x14ac:dyDescent="0.45">
      <c r="A187" t="s">
        <v>8</v>
      </c>
      <c r="B187" t="s">
        <v>11</v>
      </c>
      <c r="C187" t="s">
        <v>20</v>
      </c>
      <c r="D187" t="str">
        <f>VLOOKUP(A187, Metadata!$A$1:$H$4, 7, FALSE)</f>
        <v>Demographics</v>
      </c>
      <c r="E187" t="s">
        <v>22</v>
      </c>
      <c r="F187" t="s">
        <v>249</v>
      </c>
      <c r="G187" t="s">
        <v>683</v>
      </c>
      <c r="H187" t="s">
        <v>1037</v>
      </c>
      <c r="I187" t="s">
        <v>1309</v>
      </c>
      <c r="L187" t="s">
        <v>1320</v>
      </c>
      <c r="P187" t="s">
        <v>1354</v>
      </c>
      <c r="AQ187" t="s">
        <v>8</v>
      </c>
    </row>
    <row r="188" spans="1:43" x14ac:dyDescent="0.45">
      <c r="A188" t="s">
        <v>8</v>
      </c>
      <c r="B188" t="s">
        <v>11</v>
      </c>
      <c r="C188" t="s">
        <v>20</v>
      </c>
      <c r="D188" t="str">
        <f>VLOOKUP(A188, Metadata!$A$1:$H$4, 7, FALSE)</f>
        <v>Demographics</v>
      </c>
      <c r="E188" t="s">
        <v>22</v>
      </c>
      <c r="F188" t="s">
        <v>250</v>
      </c>
      <c r="G188" t="s">
        <v>684</v>
      </c>
      <c r="H188" t="s">
        <v>1038</v>
      </c>
      <c r="I188" t="s">
        <v>1309</v>
      </c>
      <c r="L188" t="s">
        <v>1320</v>
      </c>
      <c r="P188" t="s">
        <v>1354</v>
      </c>
      <c r="AQ188" t="s">
        <v>8</v>
      </c>
    </row>
    <row r="189" spans="1:43" x14ac:dyDescent="0.45">
      <c r="A189" t="s">
        <v>8</v>
      </c>
      <c r="B189" t="s">
        <v>11</v>
      </c>
      <c r="C189" t="s">
        <v>20</v>
      </c>
      <c r="D189" t="str">
        <f>VLOOKUP(A189, Metadata!$A$1:$H$4, 7, FALSE)</f>
        <v>Demographics</v>
      </c>
      <c r="E189" t="s">
        <v>22</v>
      </c>
      <c r="F189" t="s">
        <v>251</v>
      </c>
      <c r="G189" t="s">
        <v>685</v>
      </c>
      <c r="H189" t="s">
        <v>1039</v>
      </c>
      <c r="I189" t="s">
        <v>1309</v>
      </c>
      <c r="L189" t="s">
        <v>1320</v>
      </c>
      <c r="P189" t="s">
        <v>1354</v>
      </c>
      <c r="AQ189" t="s">
        <v>8</v>
      </c>
    </row>
    <row r="190" spans="1:43" x14ac:dyDescent="0.45">
      <c r="A190" t="s">
        <v>8</v>
      </c>
      <c r="B190" t="s">
        <v>11</v>
      </c>
      <c r="C190" t="s">
        <v>20</v>
      </c>
      <c r="D190" t="str">
        <f>VLOOKUP(A190, Metadata!$A$1:$H$4, 7, FALSE)</f>
        <v>Demographics</v>
      </c>
      <c r="E190" t="s">
        <v>22</v>
      </c>
      <c r="F190" t="s">
        <v>252</v>
      </c>
      <c r="G190" t="s">
        <v>686</v>
      </c>
      <c r="H190" t="s">
        <v>1040</v>
      </c>
      <c r="I190" t="s">
        <v>1309</v>
      </c>
      <c r="L190" t="s">
        <v>1320</v>
      </c>
      <c r="P190" t="s">
        <v>1354</v>
      </c>
      <c r="AQ190" t="s">
        <v>8</v>
      </c>
    </row>
    <row r="191" spans="1:43" x14ac:dyDescent="0.45">
      <c r="A191" t="s">
        <v>8</v>
      </c>
      <c r="B191" t="s">
        <v>11</v>
      </c>
      <c r="C191" t="s">
        <v>20</v>
      </c>
      <c r="D191" t="str">
        <f>VLOOKUP(A191, Metadata!$A$1:$H$4, 7, FALSE)</f>
        <v>Demographics</v>
      </c>
      <c r="E191" t="s">
        <v>22</v>
      </c>
      <c r="F191" t="s">
        <v>253</v>
      </c>
      <c r="G191" t="s">
        <v>687</v>
      </c>
      <c r="H191" t="s">
        <v>1041</v>
      </c>
      <c r="I191" t="s">
        <v>1309</v>
      </c>
      <c r="L191" t="s">
        <v>1320</v>
      </c>
      <c r="P191" t="s">
        <v>1354</v>
      </c>
      <c r="AQ191" t="s">
        <v>8</v>
      </c>
    </row>
    <row r="192" spans="1:43" x14ac:dyDescent="0.45">
      <c r="A192" t="s">
        <v>8</v>
      </c>
      <c r="B192" t="s">
        <v>11</v>
      </c>
      <c r="C192" t="s">
        <v>20</v>
      </c>
      <c r="D192" t="str">
        <f>VLOOKUP(A192, Metadata!$A$1:$H$4, 7, FALSE)</f>
        <v>Demographics</v>
      </c>
      <c r="E192" t="s">
        <v>22</v>
      </c>
      <c r="F192" t="s">
        <v>254</v>
      </c>
      <c r="G192" t="s">
        <v>688</v>
      </c>
      <c r="H192" t="s">
        <v>1042</v>
      </c>
      <c r="I192" t="s">
        <v>1309</v>
      </c>
      <c r="L192" t="s">
        <v>1320</v>
      </c>
      <c r="P192" t="s">
        <v>1354</v>
      </c>
      <c r="AQ192" t="s">
        <v>8</v>
      </c>
    </row>
    <row r="193" spans="1:43" x14ac:dyDescent="0.45">
      <c r="A193" t="s">
        <v>8</v>
      </c>
      <c r="B193" t="s">
        <v>11</v>
      </c>
      <c r="C193" t="s">
        <v>20</v>
      </c>
      <c r="D193" t="str">
        <f>VLOOKUP(A193, Metadata!$A$1:$H$4, 7, FALSE)</f>
        <v>Demographics</v>
      </c>
      <c r="E193" t="s">
        <v>22</v>
      </c>
      <c r="F193" t="s">
        <v>255</v>
      </c>
      <c r="G193" t="s">
        <v>689</v>
      </c>
      <c r="H193" t="s">
        <v>1043</v>
      </c>
      <c r="I193" t="s">
        <v>1309</v>
      </c>
      <c r="L193" t="s">
        <v>1320</v>
      </c>
      <c r="P193" t="s">
        <v>1354</v>
      </c>
      <c r="AQ193" t="s">
        <v>8</v>
      </c>
    </row>
    <row r="194" spans="1:43" x14ac:dyDescent="0.45">
      <c r="A194" t="s">
        <v>8</v>
      </c>
      <c r="B194" t="s">
        <v>11</v>
      </c>
      <c r="C194" t="s">
        <v>20</v>
      </c>
      <c r="D194" t="str">
        <f>VLOOKUP(A194, Metadata!$A$1:$H$4, 7, FALSE)</f>
        <v>Demographics</v>
      </c>
      <c r="E194" t="s">
        <v>22</v>
      </c>
      <c r="F194" t="s">
        <v>256</v>
      </c>
      <c r="G194" t="s">
        <v>690</v>
      </c>
      <c r="H194" t="s">
        <v>1044</v>
      </c>
      <c r="I194" t="s">
        <v>1309</v>
      </c>
      <c r="L194" t="s">
        <v>1320</v>
      </c>
      <c r="P194" t="s">
        <v>1354</v>
      </c>
      <c r="AQ194" t="s">
        <v>8</v>
      </c>
    </row>
    <row r="195" spans="1:43" x14ac:dyDescent="0.45">
      <c r="A195" t="s">
        <v>8</v>
      </c>
      <c r="B195" t="s">
        <v>11</v>
      </c>
      <c r="C195" t="s">
        <v>20</v>
      </c>
      <c r="D195" t="str">
        <f>VLOOKUP(A195, Metadata!$A$1:$H$4, 7, FALSE)</f>
        <v>Demographics</v>
      </c>
      <c r="E195" t="s">
        <v>22</v>
      </c>
      <c r="F195" t="s">
        <v>257</v>
      </c>
      <c r="G195" t="s">
        <v>669</v>
      </c>
      <c r="H195" t="s">
        <v>1045</v>
      </c>
      <c r="I195" t="s">
        <v>1309</v>
      </c>
      <c r="L195" t="s">
        <v>1320</v>
      </c>
      <c r="P195" t="s">
        <v>1355</v>
      </c>
      <c r="AQ195" t="s">
        <v>8</v>
      </c>
    </row>
    <row r="196" spans="1:43" x14ac:dyDescent="0.45">
      <c r="A196" t="s">
        <v>8</v>
      </c>
      <c r="B196" t="s">
        <v>11</v>
      </c>
      <c r="C196" t="s">
        <v>20</v>
      </c>
      <c r="D196" t="str">
        <f>VLOOKUP(A196, Metadata!$A$1:$H$4, 7, FALSE)</f>
        <v>Demographics</v>
      </c>
      <c r="E196" t="s">
        <v>22</v>
      </c>
      <c r="F196" t="s">
        <v>258</v>
      </c>
      <c r="G196" t="s">
        <v>670</v>
      </c>
      <c r="H196" t="s">
        <v>1046</v>
      </c>
      <c r="I196" t="s">
        <v>1309</v>
      </c>
      <c r="L196" t="s">
        <v>1320</v>
      </c>
      <c r="P196" t="s">
        <v>1355</v>
      </c>
      <c r="AQ196" t="s">
        <v>8</v>
      </c>
    </row>
    <row r="197" spans="1:43" x14ac:dyDescent="0.45">
      <c r="A197" t="s">
        <v>8</v>
      </c>
      <c r="B197" t="s">
        <v>11</v>
      </c>
      <c r="C197" t="s">
        <v>20</v>
      </c>
      <c r="D197" t="str">
        <f>VLOOKUP(A197, Metadata!$A$1:$H$4, 7, FALSE)</f>
        <v>Demographics</v>
      </c>
      <c r="E197" t="s">
        <v>22</v>
      </c>
      <c r="F197" t="s">
        <v>259</v>
      </c>
      <c r="G197" t="s">
        <v>671</v>
      </c>
      <c r="H197" t="s">
        <v>1047</v>
      </c>
      <c r="I197" t="s">
        <v>1309</v>
      </c>
      <c r="L197" t="s">
        <v>1320</v>
      </c>
      <c r="P197" t="s">
        <v>1355</v>
      </c>
      <c r="AQ197" t="s">
        <v>8</v>
      </c>
    </row>
    <row r="198" spans="1:43" x14ac:dyDescent="0.45">
      <c r="A198" t="s">
        <v>8</v>
      </c>
      <c r="B198" t="s">
        <v>11</v>
      </c>
      <c r="C198" t="s">
        <v>20</v>
      </c>
      <c r="D198" t="str">
        <f>VLOOKUP(A198, Metadata!$A$1:$H$4, 7, FALSE)</f>
        <v>Demographics</v>
      </c>
      <c r="E198" t="s">
        <v>22</v>
      </c>
      <c r="F198" t="s">
        <v>260</v>
      </c>
      <c r="G198" t="s">
        <v>672</v>
      </c>
      <c r="H198" t="s">
        <v>1048</v>
      </c>
      <c r="I198" t="s">
        <v>1309</v>
      </c>
      <c r="L198" t="s">
        <v>1320</v>
      </c>
      <c r="P198" t="s">
        <v>1355</v>
      </c>
      <c r="AQ198" t="s">
        <v>8</v>
      </c>
    </row>
    <row r="199" spans="1:43" x14ac:dyDescent="0.45">
      <c r="A199" t="s">
        <v>8</v>
      </c>
      <c r="B199" t="s">
        <v>11</v>
      </c>
      <c r="C199" t="s">
        <v>20</v>
      </c>
      <c r="D199" t="str">
        <f>VLOOKUP(A199, Metadata!$A$1:$H$4, 7, FALSE)</f>
        <v>Demographics</v>
      </c>
      <c r="E199" t="s">
        <v>22</v>
      </c>
      <c r="F199" t="s">
        <v>261</v>
      </c>
      <c r="G199" t="s">
        <v>673</v>
      </c>
      <c r="H199" t="s">
        <v>1049</v>
      </c>
      <c r="I199" t="s">
        <v>1309</v>
      </c>
      <c r="L199" t="s">
        <v>1320</v>
      </c>
      <c r="P199" t="s">
        <v>1355</v>
      </c>
      <c r="AQ199" t="s">
        <v>8</v>
      </c>
    </row>
    <row r="200" spans="1:43" x14ac:dyDescent="0.45">
      <c r="A200" t="s">
        <v>8</v>
      </c>
      <c r="B200" t="s">
        <v>11</v>
      </c>
      <c r="C200" t="s">
        <v>20</v>
      </c>
      <c r="D200" t="str">
        <f>VLOOKUP(A200, Metadata!$A$1:$H$4, 7, FALSE)</f>
        <v>Demographics</v>
      </c>
      <c r="E200" t="s">
        <v>22</v>
      </c>
      <c r="F200" t="s">
        <v>262</v>
      </c>
      <c r="G200" t="s">
        <v>674</v>
      </c>
      <c r="H200" t="s">
        <v>1050</v>
      </c>
      <c r="I200" t="s">
        <v>1309</v>
      </c>
      <c r="L200" t="s">
        <v>1320</v>
      </c>
      <c r="P200" t="s">
        <v>1355</v>
      </c>
      <c r="AQ200" t="s">
        <v>8</v>
      </c>
    </row>
    <row r="201" spans="1:43" x14ac:dyDescent="0.45">
      <c r="A201" t="s">
        <v>8</v>
      </c>
      <c r="B201" t="s">
        <v>11</v>
      </c>
      <c r="C201" t="s">
        <v>20</v>
      </c>
      <c r="D201" t="str">
        <f>VLOOKUP(A201, Metadata!$A$1:$H$4, 7, FALSE)</f>
        <v>Demographics</v>
      </c>
      <c r="E201" t="s">
        <v>22</v>
      </c>
      <c r="F201" t="s">
        <v>263</v>
      </c>
      <c r="G201" t="s">
        <v>675</v>
      </c>
      <c r="H201" t="s">
        <v>1051</v>
      </c>
      <c r="I201" t="s">
        <v>1309</v>
      </c>
      <c r="L201" t="s">
        <v>1320</v>
      </c>
      <c r="P201" t="s">
        <v>1355</v>
      </c>
      <c r="AQ201" t="s">
        <v>8</v>
      </c>
    </row>
    <row r="202" spans="1:43" x14ac:dyDescent="0.45">
      <c r="A202" t="s">
        <v>8</v>
      </c>
      <c r="B202" t="s">
        <v>11</v>
      </c>
      <c r="C202" t="s">
        <v>20</v>
      </c>
      <c r="D202" t="str">
        <f>VLOOKUP(A202, Metadata!$A$1:$H$4, 7, FALSE)</f>
        <v>Demographics</v>
      </c>
      <c r="E202" t="s">
        <v>22</v>
      </c>
      <c r="F202" t="s">
        <v>264</v>
      </c>
      <c r="G202" t="s">
        <v>676</v>
      </c>
      <c r="H202" t="s">
        <v>1052</v>
      </c>
      <c r="I202" t="s">
        <v>1309</v>
      </c>
      <c r="L202" t="s">
        <v>1320</v>
      </c>
      <c r="P202" t="s">
        <v>1355</v>
      </c>
      <c r="AQ202" t="s">
        <v>8</v>
      </c>
    </row>
    <row r="203" spans="1:43" x14ac:dyDescent="0.45">
      <c r="A203" t="s">
        <v>8</v>
      </c>
      <c r="B203" t="s">
        <v>11</v>
      </c>
      <c r="C203" t="s">
        <v>20</v>
      </c>
      <c r="D203" t="str">
        <f>VLOOKUP(A203, Metadata!$A$1:$H$4, 7, FALSE)</f>
        <v>Demographics</v>
      </c>
      <c r="E203" t="s">
        <v>22</v>
      </c>
      <c r="F203" t="s">
        <v>265</v>
      </c>
      <c r="G203" t="s">
        <v>677</v>
      </c>
      <c r="H203" t="s">
        <v>1053</v>
      </c>
      <c r="I203" t="s">
        <v>1309</v>
      </c>
      <c r="L203" t="s">
        <v>1320</v>
      </c>
      <c r="P203" t="s">
        <v>1355</v>
      </c>
      <c r="AQ203" t="s">
        <v>8</v>
      </c>
    </row>
    <row r="204" spans="1:43" x14ac:dyDescent="0.45">
      <c r="A204" t="s">
        <v>8</v>
      </c>
      <c r="B204" t="s">
        <v>11</v>
      </c>
      <c r="C204" t="s">
        <v>20</v>
      </c>
      <c r="D204" t="str">
        <f>VLOOKUP(A204, Metadata!$A$1:$H$4, 7, FALSE)</f>
        <v>Demographics</v>
      </c>
      <c r="E204" t="s">
        <v>22</v>
      </c>
      <c r="F204" t="s">
        <v>266</v>
      </c>
      <c r="G204" t="s">
        <v>678</v>
      </c>
      <c r="H204" t="s">
        <v>1054</v>
      </c>
      <c r="I204" t="s">
        <v>1309</v>
      </c>
      <c r="L204" t="s">
        <v>1320</v>
      </c>
      <c r="P204" t="s">
        <v>1355</v>
      </c>
      <c r="AQ204" t="s">
        <v>8</v>
      </c>
    </row>
    <row r="205" spans="1:43" x14ac:dyDescent="0.45">
      <c r="A205" t="s">
        <v>8</v>
      </c>
      <c r="B205" t="s">
        <v>11</v>
      </c>
      <c r="C205" t="s">
        <v>20</v>
      </c>
      <c r="D205" t="str">
        <f>VLOOKUP(A205, Metadata!$A$1:$H$4, 7, FALSE)</f>
        <v>Demographics</v>
      </c>
      <c r="E205" t="s">
        <v>22</v>
      </c>
      <c r="F205" t="s">
        <v>267</v>
      </c>
      <c r="G205" t="s">
        <v>679</v>
      </c>
      <c r="H205" t="s">
        <v>1055</v>
      </c>
      <c r="I205" t="s">
        <v>1309</v>
      </c>
      <c r="L205" t="s">
        <v>1320</v>
      </c>
      <c r="P205" t="s">
        <v>1355</v>
      </c>
      <c r="AQ205" t="s">
        <v>8</v>
      </c>
    </row>
    <row r="206" spans="1:43" x14ac:dyDescent="0.45">
      <c r="A206" t="s">
        <v>8</v>
      </c>
      <c r="B206" t="s">
        <v>11</v>
      </c>
      <c r="C206" t="s">
        <v>20</v>
      </c>
      <c r="D206" t="str">
        <f>VLOOKUP(A206, Metadata!$A$1:$H$4, 7, FALSE)</f>
        <v>Demographics</v>
      </c>
      <c r="E206" t="s">
        <v>22</v>
      </c>
      <c r="F206" t="s">
        <v>268</v>
      </c>
      <c r="G206" t="s">
        <v>680</v>
      </c>
      <c r="H206" t="s">
        <v>1056</v>
      </c>
      <c r="I206" t="s">
        <v>1309</v>
      </c>
      <c r="L206" t="s">
        <v>1320</v>
      </c>
      <c r="P206" t="s">
        <v>1355</v>
      </c>
      <c r="AQ206" t="s">
        <v>8</v>
      </c>
    </row>
    <row r="207" spans="1:43" x14ac:dyDescent="0.45">
      <c r="A207" t="s">
        <v>8</v>
      </c>
      <c r="B207" t="s">
        <v>11</v>
      </c>
      <c r="C207" t="s">
        <v>20</v>
      </c>
      <c r="D207" t="str">
        <f>VLOOKUP(A207, Metadata!$A$1:$H$4, 7, FALSE)</f>
        <v>Demographics</v>
      </c>
      <c r="E207" t="s">
        <v>22</v>
      </c>
      <c r="F207" t="s">
        <v>269</v>
      </c>
      <c r="G207" t="s">
        <v>681</v>
      </c>
      <c r="H207" t="s">
        <v>1057</v>
      </c>
      <c r="I207" t="s">
        <v>1309</v>
      </c>
      <c r="L207" t="s">
        <v>1320</v>
      </c>
      <c r="P207" t="s">
        <v>1355</v>
      </c>
      <c r="AQ207" t="s">
        <v>8</v>
      </c>
    </row>
    <row r="208" spans="1:43" x14ac:dyDescent="0.45">
      <c r="A208" t="s">
        <v>8</v>
      </c>
      <c r="B208" t="s">
        <v>11</v>
      </c>
      <c r="C208" t="s">
        <v>20</v>
      </c>
      <c r="D208" t="str">
        <f>VLOOKUP(A208, Metadata!$A$1:$H$4, 7, FALSE)</f>
        <v>Demographics</v>
      </c>
      <c r="E208" t="s">
        <v>22</v>
      </c>
      <c r="F208" t="s">
        <v>270</v>
      </c>
      <c r="G208" t="s">
        <v>691</v>
      </c>
      <c r="H208" t="s">
        <v>1058</v>
      </c>
      <c r="I208" t="s">
        <v>1309</v>
      </c>
      <c r="L208" t="s">
        <v>1320</v>
      </c>
      <c r="P208" t="s">
        <v>1355</v>
      </c>
      <c r="AQ208" t="s">
        <v>8</v>
      </c>
    </row>
    <row r="209" spans="1:43" x14ac:dyDescent="0.45">
      <c r="A209" t="s">
        <v>8</v>
      </c>
      <c r="B209" t="s">
        <v>11</v>
      </c>
      <c r="C209" t="s">
        <v>20</v>
      </c>
      <c r="D209" t="str">
        <f>VLOOKUP(A209, Metadata!$A$1:$H$4, 7, FALSE)</f>
        <v>Demographics</v>
      </c>
      <c r="E209" t="s">
        <v>22</v>
      </c>
      <c r="F209" t="s">
        <v>271</v>
      </c>
      <c r="G209" t="s">
        <v>683</v>
      </c>
      <c r="H209" t="s">
        <v>1059</v>
      </c>
      <c r="I209" t="s">
        <v>1309</v>
      </c>
      <c r="L209" t="s">
        <v>1320</v>
      </c>
      <c r="P209" t="s">
        <v>1355</v>
      </c>
      <c r="AQ209" t="s">
        <v>8</v>
      </c>
    </row>
    <row r="210" spans="1:43" x14ac:dyDescent="0.45">
      <c r="A210" t="s">
        <v>8</v>
      </c>
      <c r="B210" t="s">
        <v>11</v>
      </c>
      <c r="C210" t="s">
        <v>20</v>
      </c>
      <c r="D210" t="str">
        <f>VLOOKUP(A210, Metadata!$A$1:$H$4, 7, FALSE)</f>
        <v>Demographics</v>
      </c>
      <c r="E210" t="s">
        <v>22</v>
      </c>
      <c r="F210" t="s">
        <v>272</v>
      </c>
      <c r="G210" t="s">
        <v>684</v>
      </c>
      <c r="H210" t="s">
        <v>1060</v>
      </c>
      <c r="I210" t="s">
        <v>1309</v>
      </c>
      <c r="L210" t="s">
        <v>1320</v>
      </c>
      <c r="P210" t="s">
        <v>1355</v>
      </c>
      <c r="AQ210" t="s">
        <v>8</v>
      </c>
    </row>
    <row r="211" spans="1:43" x14ac:dyDescent="0.45">
      <c r="A211" t="s">
        <v>8</v>
      </c>
      <c r="B211" t="s">
        <v>11</v>
      </c>
      <c r="C211" t="s">
        <v>20</v>
      </c>
      <c r="D211" t="str">
        <f>VLOOKUP(A211, Metadata!$A$1:$H$4, 7, FALSE)</f>
        <v>Demographics</v>
      </c>
      <c r="E211" t="s">
        <v>22</v>
      </c>
      <c r="F211" t="s">
        <v>273</v>
      </c>
      <c r="G211" t="s">
        <v>685</v>
      </c>
      <c r="H211" t="s">
        <v>1061</v>
      </c>
      <c r="I211" t="s">
        <v>1309</v>
      </c>
      <c r="L211" t="s">
        <v>1320</v>
      </c>
      <c r="P211" t="s">
        <v>1355</v>
      </c>
      <c r="AQ211" t="s">
        <v>8</v>
      </c>
    </row>
    <row r="212" spans="1:43" x14ac:dyDescent="0.45">
      <c r="A212" t="s">
        <v>8</v>
      </c>
      <c r="B212" t="s">
        <v>11</v>
      </c>
      <c r="C212" t="s">
        <v>20</v>
      </c>
      <c r="D212" t="str">
        <f>VLOOKUP(A212, Metadata!$A$1:$H$4, 7, FALSE)</f>
        <v>Demographics</v>
      </c>
      <c r="E212" t="s">
        <v>22</v>
      </c>
      <c r="F212" t="s">
        <v>274</v>
      </c>
      <c r="G212" t="s">
        <v>686</v>
      </c>
      <c r="H212" t="s">
        <v>1062</v>
      </c>
      <c r="I212" t="s">
        <v>1309</v>
      </c>
      <c r="L212" t="s">
        <v>1320</v>
      </c>
      <c r="P212" t="s">
        <v>1355</v>
      </c>
      <c r="AQ212" t="s">
        <v>8</v>
      </c>
    </row>
    <row r="213" spans="1:43" x14ac:dyDescent="0.45">
      <c r="A213" t="s">
        <v>8</v>
      </c>
      <c r="B213" t="s">
        <v>11</v>
      </c>
      <c r="C213" t="s">
        <v>20</v>
      </c>
      <c r="D213" t="str">
        <f>VLOOKUP(A213, Metadata!$A$1:$H$4, 7, FALSE)</f>
        <v>Demographics</v>
      </c>
      <c r="E213" t="s">
        <v>22</v>
      </c>
      <c r="F213" t="s">
        <v>275</v>
      </c>
      <c r="G213" t="s">
        <v>687</v>
      </c>
      <c r="H213" t="s">
        <v>1063</v>
      </c>
      <c r="I213" t="s">
        <v>1309</v>
      </c>
      <c r="L213" t="s">
        <v>1320</v>
      </c>
      <c r="P213" t="s">
        <v>1355</v>
      </c>
      <c r="AQ213" t="s">
        <v>8</v>
      </c>
    </row>
    <row r="214" spans="1:43" x14ac:dyDescent="0.45">
      <c r="A214" t="s">
        <v>8</v>
      </c>
      <c r="B214" t="s">
        <v>11</v>
      </c>
      <c r="C214" t="s">
        <v>20</v>
      </c>
      <c r="D214" t="str">
        <f>VLOOKUP(A214, Metadata!$A$1:$H$4, 7, FALSE)</f>
        <v>Demographics</v>
      </c>
      <c r="E214" t="s">
        <v>22</v>
      </c>
      <c r="F214" t="s">
        <v>276</v>
      </c>
      <c r="G214" t="s">
        <v>688</v>
      </c>
      <c r="H214" t="s">
        <v>1064</v>
      </c>
      <c r="I214" t="s">
        <v>1309</v>
      </c>
      <c r="L214" t="s">
        <v>1320</v>
      </c>
      <c r="P214" t="s">
        <v>1355</v>
      </c>
      <c r="AQ214" t="s">
        <v>8</v>
      </c>
    </row>
    <row r="215" spans="1:43" x14ac:dyDescent="0.45">
      <c r="A215" t="s">
        <v>8</v>
      </c>
      <c r="B215" t="s">
        <v>11</v>
      </c>
      <c r="C215" t="s">
        <v>20</v>
      </c>
      <c r="D215" t="str">
        <f>VLOOKUP(A215, Metadata!$A$1:$H$4, 7, FALSE)</f>
        <v>Demographics</v>
      </c>
      <c r="E215" t="s">
        <v>22</v>
      </c>
      <c r="F215" t="s">
        <v>277</v>
      </c>
      <c r="G215" t="s">
        <v>689</v>
      </c>
      <c r="H215" t="s">
        <v>1065</v>
      </c>
      <c r="I215" t="s">
        <v>1309</v>
      </c>
      <c r="L215" t="s">
        <v>1320</v>
      </c>
      <c r="P215" t="s">
        <v>1355</v>
      </c>
      <c r="AQ215" t="s">
        <v>8</v>
      </c>
    </row>
    <row r="216" spans="1:43" x14ac:dyDescent="0.45">
      <c r="A216" t="s">
        <v>8</v>
      </c>
      <c r="B216" t="s">
        <v>11</v>
      </c>
      <c r="C216" t="s">
        <v>20</v>
      </c>
      <c r="D216" t="str">
        <f>VLOOKUP(A216, Metadata!$A$1:$H$4, 7, FALSE)</f>
        <v>Demographics</v>
      </c>
      <c r="E216" t="s">
        <v>22</v>
      </c>
      <c r="F216" t="s">
        <v>278</v>
      </c>
      <c r="G216" t="s">
        <v>690</v>
      </c>
      <c r="H216" t="s">
        <v>1066</v>
      </c>
      <c r="I216" t="s">
        <v>1309</v>
      </c>
      <c r="L216" t="s">
        <v>1320</v>
      </c>
      <c r="P216" t="s">
        <v>1355</v>
      </c>
      <c r="AQ216" t="s">
        <v>8</v>
      </c>
    </row>
    <row r="217" spans="1:43" x14ac:dyDescent="0.45">
      <c r="A217" t="s">
        <v>8</v>
      </c>
      <c r="B217" t="s">
        <v>11</v>
      </c>
      <c r="C217" t="s">
        <v>20</v>
      </c>
      <c r="D217" t="str">
        <f>VLOOKUP(A217, Metadata!$A$1:$H$4, 7, FALSE)</f>
        <v>Demographics</v>
      </c>
      <c r="E217" t="s">
        <v>22</v>
      </c>
      <c r="F217" t="s">
        <v>279</v>
      </c>
      <c r="G217" t="s">
        <v>692</v>
      </c>
      <c r="H217" t="s">
        <v>1067</v>
      </c>
      <c r="I217" t="s">
        <v>1309</v>
      </c>
      <c r="L217" t="s">
        <v>1320</v>
      </c>
      <c r="P217" t="s">
        <v>1356</v>
      </c>
      <c r="AQ217" t="s">
        <v>8</v>
      </c>
    </row>
    <row r="218" spans="1:43" x14ac:dyDescent="0.45">
      <c r="A218" t="s">
        <v>8</v>
      </c>
      <c r="B218" t="s">
        <v>11</v>
      </c>
      <c r="C218" t="s">
        <v>20</v>
      </c>
      <c r="D218" t="str">
        <f>VLOOKUP(A218, Metadata!$A$1:$H$4, 7, FALSE)</f>
        <v>Demographics</v>
      </c>
      <c r="E218" t="s">
        <v>22</v>
      </c>
      <c r="F218" t="s">
        <v>280</v>
      </c>
      <c r="G218" t="s">
        <v>693</v>
      </c>
      <c r="H218" t="s">
        <v>1068</v>
      </c>
      <c r="I218" t="s">
        <v>1309</v>
      </c>
      <c r="L218" t="s">
        <v>1320</v>
      </c>
      <c r="P218" t="s">
        <v>1356</v>
      </c>
      <c r="AQ218" t="s">
        <v>8</v>
      </c>
    </row>
    <row r="219" spans="1:43" x14ac:dyDescent="0.45">
      <c r="A219" t="s">
        <v>8</v>
      </c>
      <c r="B219" t="s">
        <v>11</v>
      </c>
      <c r="C219" t="s">
        <v>20</v>
      </c>
      <c r="D219" t="str">
        <f>VLOOKUP(A219, Metadata!$A$1:$H$4, 7, FALSE)</f>
        <v>Demographics</v>
      </c>
      <c r="E219" t="s">
        <v>22</v>
      </c>
      <c r="F219" t="s">
        <v>281</v>
      </c>
      <c r="G219" t="s">
        <v>694</v>
      </c>
      <c r="H219" t="s">
        <v>1069</v>
      </c>
      <c r="I219" t="s">
        <v>1309</v>
      </c>
      <c r="L219" t="s">
        <v>1320</v>
      </c>
      <c r="P219" t="s">
        <v>1356</v>
      </c>
      <c r="AQ219" t="s">
        <v>8</v>
      </c>
    </row>
    <row r="220" spans="1:43" x14ac:dyDescent="0.45">
      <c r="A220" t="s">
        <v>8</v>
      </c>
      <c r="B220" t="s">
        <v>11</v>
      </c>
      <c r="C220" t="s">
        <v>20</v>
      </c>
      <c r="D220" t="str">
        <f>VLOOKUP(A220, Metadata!$A$1:$H$4, 7, FALSE)</f>
        <v>Demographics</v>
      </c>
      <c r="E220" t="s">
        <v>22</v>
      </c>
      <c r="F220" t="s">
        <v>282</v>
      </c>
      <c r="G220" t="s">
        <v>695</v>
      </c>
      <c r="H220" t="s">
        <v>1070</v>
      </c>
      <c r="I220" t="s">
        <v>1309</v>
      </c>
      <c r="L220" t="s">
        <v>1320</v>
      </c>
      <c r="P220" t="s">
        <v>1356</v>
      </c>
      <c r="AQ220" t="s">
        <v>8</v>
      </c>
    </row>
    <row r="221" spans="1:43" x14ac:dyDescent="0.45">
      <c r="A221" t="s">
        <v>8</v>
      </c>
      <c r="B221" t="s">
        <v>11</v>
      </c>
      <c r="C221" t="s">
        <v>20</v>
      </c>
      <c r="D221" t="str">
        <f>VLOOKUP(A221, Metadata!$A$1:$H$4, 7, FALSE)</f>
        <v>Demographics</v>
      </c>
      <c r="E221" t="s">
        <v>22</v>
      </c>
      <c r="F221" t="s">
        <v>283</v>
      </c>
      <c r="G221" t="s">
        <v>696</v>
      </c>
      <c r="H221" t="s">
        <v>1071</v>
      </c>
      <c r="I221" t="s">
        <v>1309</v>
      </c>
      <c r="L221" t="s">
        <v>1320</v>
      </c>
      <c r="P221" t="s">
        <v>1356</v>
      </c>
      <c r="AQ221" t="s">
        <v>8</v>
      </c>
    </row>
    <row r="222" spans="1:43" x14ac:dyDescent="0.45">
      <c r="A222" t="s">
        <v>8</v>
      </c>
      <c r="B222" t="s">
        <v>11</v>
      </c>
      <c r="C222" t="s">
        <v>20</v>
      </c>
      <c r="D222" t="str">
        <f>VLOOKUP(A222, Metadata!$A$1:$H$4, 7, FALSE)</f>
        <v>Demographics</v>
      </c>
      <c r="E222" t="s">
        <v>22</v>
      </c>
      <c r="F222" t="s">
        <v>284</v>
      </c>
      <c r="G222" t="s">
        <v>697</v>
      </c>
      <c r="H222" t="s">
        <v>1072</v>
      </c>
      <c r="I222" t="s">
        <v>1309</v>
      </c>
      <c r="L222" t="s">
        <v>1320</v>
      </c>
      <c r="P222" t="s">
        <v>1356</v>
      </c>
      <c r="AQ222" t="s">
        <v>8</v>
      </c>
    </row>
    <row r="223" spans="1:43" x14ac:dyDescent="0.45">
      <c r="A223" t="s">
        <v>8</v>
      </c>
      <c r="B223" t="s">
        <v>11</v>
      </c>
      <c r="C223" t="s">
        <v>20</v>
      </c>
      <c r="D223" t="str">
        <f>VLOOKUP(A223, Metadata!$A$1:$H$4, 7, FALSE)</f>
        <v>Demographics</v>
      </c>
      <c r="E223" t="s">
        <v>22</v>
      </c>
      <c r="F223" t="s">
        <v>285</v>
      </c>
      <c r="G223" t="s">
        <v>698</v>
      </c>
      <c r="H223" t="s">
        <v>1073</v>
      </c>
      <c r="I223" t="s">
        <v>1309</v>
      </c>
      <c r="L223" t="s">
        <v>1320</v>
      </c>
      <c r="P223" t="s">
        <v>1356</v>
      </c>
      <c r="AQ223" t="s">
        <v>8</v>
      </c>
    </row>
    <row r="224" spans="1:43" x14ac:dyDescent="0.45">
      <c r="A224" t="s">
        <v>8</v>
      </c>
      <c r="B224" t="s">
        <v>11</v>
      </c>
      <c r="C224" t="s">
        <v>20</v>
      </c>
      <c r="D224" t="str">
        <f>VLOOKUP(A224, Metadata!$A$1:$H$4, 7, FALSE)</f>
        <v>Demographics</v>
      </c>
      <c r="E224" t="s">
        <v>22</v>
      </c>
      <c r="F224" t="s">
        <v>286</v>
      </c>
      <c r="G224" t="s">
        <v>699</v>
      </c>
      <c r="H224" t="s">
        <v>1074</v>
      </c>
      <c r="I224" t="s">
        <v>1309</v>
      </c>
      <c r="L224" t="s">
        <v>1320</v>
      </c>
      <c r="P224" t="s">
        <v>1356</v>
      </c>
      <c r="AQ224" t="s">
        <v>8</v>
      </c>
    </row>
    <row r="225" spans="1:43" x14ac:dyDescent="0.45">
      <c r="A225" t="s">
        <v>8</v>
      </c>
      <c r="B225" t="s">
        <v>11</v>
      </c>
      <c r="C225" t="s">
        <v>20</v>
      </c>
      <c r="D225" t="str">
        <f>VLOOKUP(A225, Metadata!$A$1:$H$4, 7, FALSE)</f>
        <v>Demographics</v>
      </c>
      <c r="E225" t="s">
        <v>22</v>
      </c>
      <c r="F225" t="s">
        <v>287</v>
      </c>
      <c r="G225" t="s">
        <v>700</v>
      </c>
      <c r="H225" t="s">
        <v>1075</v>
      </c>
      <c r="I225" t="s">
        <v>1309</v>
      </c>
      <c r="L225" t="s">
        <v>1320</v>
      </c>
      <c r="P225" t="s">
        <v>1356</v>
      </c>
      <c r="AQ225" t="s">
        <v>8</v>
      </c>
    </row>
    <row r="226" spans="1:43" x14ac:dyDescent="0.45">
      <c r="A226" t="s">
        <v>8</v>
      </c>
      <c r="B226" t="s">
        <v>11</v>
      </c>
      <c r="C226" t="s">
        <v>20</v>
      </c>
      <c r="D226" t="str">
        <f>VLOOKUP(A226, Metadata!$A$1:$H$4, 7, FALSE)</f>
        <v>Demographics</v>
      </c>
      <c r="E226" t="s">
        <v>22</v>
      </c>
      <c r="F226" t="s">
        <v>288</v>
      </c>
      <c r="G226" t="s">
        <v>701</v>
      </c>
      <c r="H226" t="s">
        <v>1076</v>
      </c>
      <c r="I226" t="s">
        <v>1309</v>
      </c>
      <c r="L226" t="s">
        <v>1320</v>
      </c>
      <c r="P226" t="s">
        <v>1356</v>
      </c>
      <c r="AQ226" t="s">
        <v>8</v>
      </c>
    </row>
    <row r="227" spans="1:43" x14ac:dyDescent="0.45">
      <c r="A227" t="s">
        <v>8</v>
      </c>
      <c r="B227" t="s">
        <v>11</v>
      </c>
      <c r="C227" t="s">
        <v>20</v>
      </c>
      <c r="D227" t="str">
        <f>VLOOKUP(A227, Metadata!$A$1:$H$4, 7, FALSE)</f>
        <v>Demographics</v>
      </c>
      <c r="E227" t="s">
        <v>22</v>
      </c>
      <c r="F227" t="s">
        <v>289</v>
      </c>
      <c r="G227" t="s">
        <v>702</v>
      </c>
      <c r="H227" t="s">
        <v>1077</v>
      </c>
      <c r="I227" t="s">
        <v>1309</v>
      </c>
      <c r="L227" t="s">
        <v>1320</v>
      </c>
      <c r="P227" t="s">
        <v>1356</v>
      </c>
      <c r="AQ227" t="s">
        <v>8</v>
      </c>
    </row>
    <row r="228" spans="1:43" x14ac:dyDescent="0.45">
      <c r="A228" t="s">
        <v>8</v>
      </c>
      <c r="B228" t="s">
        <v>11</v>
      </c>
      <c r="C228" t="s">
        <v>20</v>
      </c>
      <c r="D228" t="str">
        <f>VLOOKUP(A228, Metadata!$A$1:$H$4, 7, FALSE)</f>
        <v>Demographics</v>
      </c>
      <c r="E228" t="s">
        <v>22</v>
      </c>
      <c r="F228" t="s">
        <v>290</v>
      </c>
      <c r="G228" t="s">
        <v>703</v>
      </c>
      <c r="H228" t="s">
        <v>1078</v>
      </c>
      <c r="I228" t="s">
        <v>1309</v>
      </c>
      <c r="L228" t="s">
        <v>1320</v>
      </c>
      <c r="P228" t="s">
        <v>1356</v>
      </c>
      <c r="AQ228" t="s">
        <v>8</v>
      </c>
    </row>
    <row r="229" spans="1:43" x14ac:dyDescent="0.45">
      <c r="A229" t="s">
        <v>8</v>
      </c>
      <c r="B229" t="s">
        <v>11</v>
      </c>
      <c r="C229" t="s">
        <v>20</v>
      </c>
      <c r="D229" t="str">
        <f>VLOOKUP(A229, Metadata!$A$1:$H$4, 7, FALSE)</f>
        <v>Demographics</v>
      </c>
      <c r="E229" t="s">
        <v>22</v>
      </c>
      <c r="F229" t="s">
        <v>291</v>
      </c>
      <c r="G229" t="s">
        <v>704</v>
      </c>
      <c r="H229" t="s">
        <v>1079</v>
      </c>
      <c r="I229" t="s">
        <v>1309</v>
      </c>
      <c r="L229" t="s">
        <v>1320</v>
      </c>
      <c r="P229" t="s">
        <v>1357</v>
      </c>
      <c r="AQ229" t="s">
        <v>8</v>
      </c>
    </row>
    <row r="230" spans="1:43" x14ac:dyDescent="0.45">
      <c r="A230" t="s">
        <v>8</v>
      </c>
      <c r="B230" t="s">
        <v>11</v>
      </c>
      <c r="C230" t="s">
        <v>20</v>
      </c>
      <c r="D230" t="str">
        <f>VLOOKUP(A230, Metadata!$A$1:$H$4, 7, FALSE)</f>
        <v>Demographics</v>
      </c>
      <c r="E230" t="s">
        <v>22</v>
      </c>
      <c r="F230" t="s">
        <v>292</v>
      </c>
      <c r="G230" t="s">
        <v>705</v>
      </c>
      <c r="H230" t="s">
        <v>1080</v>
      </c>
      <c r="I230" t="s">
        <v>1309</v>
      </c>
      <c r="L230" t="s">
        <v>1320</v>
      </c>
      <c r="P230" t="s">
        <v>1357</v>
      </c>
      <c r="AQ230" t="s">
        <v>8</v>
      </c>
    </row>
    <row r="231" spans="1:43" x14ac:dyDescent="0.45">
      <c r="A231" t="s">
        <v>8</v>
      </c>
      <c r="B231" t="s">
        <v>11</v>
      </c>
      <c r="C231" t="s">
        <v>20</v>
      </c>
      <c r="D231" t="str">
        <f>VLOOKUP(A231, Metadata!$A$1:$H$4, 7, FALSE)</f>
        <v>Demographics</v>
      </c>
      <c r="E231" t="s">
        <v>22</v>
      </c>
      <c r="F231" t="s">
        <v>293</v>
      </c>
      <c r="G231" t="s">
        <v>706</v>
      </c>
      <c r="H231" t="s">
        <v>1081</v>
      </c>
      <c r="I231" t="s">
        <v>1309</v>
      </c>
      <c r="L231" t="s">
        <v>1320</v>
      </c>
      <c r="P231" t="s">
        <v>1357</v>
      </c>
      <c r="AQ231" t="s">
        <v>8</v>
      </c>
    </row>
    <row r="232" spans="1:43" x14ac:dyDescent="0.45">
      <c r="A232" t="s">
        <v>8</v>
      </c>
      <c r="B232" t="s">
        <v>11</v>
      </c>
      <c r="C232" t="s">
        <v>20</v>
      </c>
      <c r="D232" t="str">
        <f>VLOOKUP(A232, Metadata!$A$1:$H$4, 7, FALSE)</f>
        <v>Demographics</v>
      </c>
      <c r="E232" t="s">
        <v>22</v>
      </c>
      <c r="F232" t="s">
        <v>294</v>
      </c>
      <c r="G232" t="s">
        <v>707</v>
      </c>
      <c r="H232" t="s">
        <v>1082</v>
      </c>
      <c r="I232" t="s">
        <v>1309</v>
      </c>
      <c r="L232" t="s">
        <v>1320</v>
      </c>
      <c r="P232" t="s">
        <v>1357</v>
      </c>
      <c r="AQ232" t="s">
        <v>8</v>
      </c>
    </row>
    <row r="233" spans="1:43" x14ac:dyDescent="0.45">
      <c r="A233" t="s">
        <v>8</v>
      </c>
      <c r="B233" t="s">
        <v>11</v>
      </c>
      <c r="C233" t="s">
        <v>20</v>
      </c>
      <c r="D233" t="str">
        <f>VLOOKUP(A233, Metadata!$A$1:$H$4, 7, FALSE)</f>
        <v>Demographics</v>
      </c>
      <c r="E233" t="s">
        <v>22</v>
      </c>
      <c r="F233" t="s">
        <v>295</v>
      </c>
      <c r="G233" t="s">
        <v>708</v>
      </c>
      <c r="H233" t="s">
        <v>1083</v>
      </c>
      <c r="I233" t="s">
        <v>1309</v>
      </c>
      <c r="L233" t="s">
        <v>1320</v>
      </c>
      <c r="P233" t="s">
        <v>1357</v>
      </c>
      <c r="AQ233" t="s">
        <v>8</v>
      </c>
    </row>
    <row r="234" spans="1:43" x14ac:dyDescent="0.45">
      <c r="A234" t="s">
        <v>8</v>
      </c>
      <c r="B234" t="s">
        <v>11</v>
      </c>
      <c r="C234" t="s">
        <v>20</v>
      </c>
      <c r="D234" t="str">
        <f>VLOOKUP(A234, Metadata!$A$1:$H$4, 7, FALSE)</f>
        <v>Demographics</v>
      </c>
      <c r="E234" t="s">
        <v>22</v>
      </c>
      <c r="F234" t="s">
        <v>296</v>
      </c>
      <c r="G234" t="s">
        <v>709</v>
      </c>
      <c r="H234" t="s">
        <v>1084</v>
      </c>
      <c r="I234" t="s">
        <v>1309</v>
      </c>
      <c r="L234" t="s">
        <v>1320</v>
      </c>
      <c r="P234" t="s">
        <v>1357</v>
      </c>
      <c r="AQ234" t="s">
        <v>8</v>
      </c>
    </row>
    <row r="235" spans="1:43" x14ac:dyDescent="0.45">
      <c r="A235" t="s">
        <v>8</v>
      </c>
      <c r="B235" t="s">
        <v>11</v>
      </c>
      <c r="C235" t="s">
        <v>20</v>
      </c>
      <c r="D235" t="str">
        <f>VLOOKUP(A235, Metadata!$A$1:$H$4, 7, FALSE)</f>
        <v>Demographics</v>
      </c>
      <c r="E235" t="s">
        <v>22</v>
      </c>
      <c r="F235" t="s">
        <v>297</v>
      </c>
      <c r="G235" t="s">
        <v>710</v>
      </c>
      <c r="H235" t="s">
        <v>1085</v>
      </c>
      <c r="I235" t="s">
        <v>1309</v>
      </c>
      <c r="L235" t="s">
        <v>1320</v>
      </c>
      <c r="P235" t="s">
        <v>1357</v>
      </c>
      <c r="AQ235" t="s">
        <v>8</v>
      </c>
    </row>
    <row r="236" spans="1:43" x14ac:dyDescent="0.45">
      <c r="A236" t="s">
        <v>8</v>
      </c>
      <c r="B236" t="s">
        <v>11</v>
      </c>
      <c r="C236" t="s">
        <v>20</v>
      </c>
      <c r="D236" t="str">
        <f>VLOOKUP(A236, Metadata!$A$1:$H$4, 7, FALSE)</f>
        <v>Demographics</v>
      </c>
      <c r="E236" t="s">
        <v>22</v>
      </c>
      <c r="F236" t="s">
        <v>298</v>
      </c>
      <c r="G236" t="s">
        <v>711</v>
      </c>
      <c r="H236" t="s">
        <v>1086</v>
      </c>
      <c r="I236" t="s">
        <v>1309</v>
      </c>
      <c r="L236" t="s">
        <v>1320</v>
      </c>
      <c r="P236" t="s">
        <v>1357</v>
      </c>
      <c r="AQ236" t="s">
        <v>8</v>
      </c>
    </row>
    <row r="237" spans="1:43" x14ac:dyDescent="0.45">
      <c r="A237" t="s">
        <v>8</v>
      </c>
      <c r="B237" t="s">
        <v>11</v>
      </c>
      <c r="C237" t="s">
        <v>20</v>
      </c>
      <c r="D237" t="str">
        <f>VLOOKUP(A237, Metadata!$A$1:$H$4, 7, FALSE)</f>
        <v>Demographics</v>
      </c>
      <c r="E237" t="s">
        <v>22</v>
      </c>
      <c r="F237" t="s">
        <v>299</v>
      </c>
      <c r="G237" t="s">
        <v>712</v>
      </c>
      <c r="H237" t="s">
        <v>1087</v>
      </c>
      <c r="I237" t="s">
        <v>1309</v>
      </c>
      <c r="L237" t="s">
        <v>1320</v>
      </c>
      <c r="P237" t="s">
        <v>1357</v>
      </c>
      <c r="AQ237" t="s">
        <v>8</v>
      </c>
    </row>
    <row r="238" spans="1:43" x14ac:dyDescent="0.45">
      <c r="A238" t="s">
        <v>8</v>
      </c>
      <c r="B238" t="s">
        <v>11</v>
      </c>
      <c r="C238" t="s">
        <v>20</v>
      </c>
      <c r="D238" t="str">
        <f>VLOOKUP(A238, Metadata!$A$1:$H$4, 7, FALSE)</f>
        <v>Demographics</v>
      </c>
      <c r="E238" t="s">
        <v>22</v>
      </c>
      <c r="F238" t="s">
        <v>300</v>
      </c>
      <c r="G238" t="s">
        <v>713</v>
      </c>
      <c r="H238" t="s">
        <v>1088</v>
      </c>
      <c r="I238" t="s">
        <v>1309</v>
      </c>
      <c r="L238" t="s">
        <v>1320</v>
      </c>
      <c r="P238" t="s">
        <v>1357</v>
      </c>
      <c r="AQ238" t="s">
        <v>8</v>
      </c>
    </row>
    <row r="239" spans="1:43" x14ac:dyDescent="0.45">
      <c r="A239" t="s">
        <v>8</v>
      </c>
      <c r="B239" t="s">
        <v>11</v>
      </c>
      <c r="C239" t="s">
        <v>20</v>
      </c>
      <c r="D239" t="str">
        <f>VLOOKUP(A239, Metadata!$A$1:$H$4, 7, FALSE)</f>
        <v>Demographics</v>
      </c>
      <c r="E239" t="s">
        <v>22</v>
      </c>
      <c r="F239" t="s">
        <v>301</v>
      </c>
      <c r="G239" t="s">
        <v>714</v>
      </c>
      <c r="H239" t="s">
        <v>1089</v>
      </c>
      <c r="I239" t="s">
        <v>1309</v>
      </c>
      <c r="L239" t="s">
        <v>1320</v>
      </c>
      <c r="P239" t="s">
        <v>1357</v>
      </c>
      <c r="AQ239" t="s">
        <v>8</v>
      </c>
    </row>
    <row r="240" spans="1:43" x14ac:dyDescent="0.45">
      <c r="A240" t="s">
        <v>8</v>
      </c>
      <c r="B240" t="s">
        <v>11</v>
      </c>
      <c r="C240" t="s">
        <v>20</v>
      </c>
      <c r="D240" t="str">
        <f>VLOOKUP(A240, Metadata!$A$1:$H$4, 7, FALSE)</f>
        <v>Demographics</v>
      </c>
      <c r="E240" t="s">
        <v>22</v>
      </c>
      <c r="F240" t="s">
        <v>302</v>
      </c>
      <c r="G240" t="s">
        <v>715</v>
      </c>
      <c r="H240" t="s">
        <v>1090</v>
      </c>
      <c r="I240" t="s">
        <v>1309</v>
      </c>
      <c r="L240" t="s">
        <v>1320</v>
      </c>
      <c r="P240" t="s">
        <v>1357</v>
      </c>
      <c r="AQ240" t="s">
        <v>8</v>
      </c>
    </row>
    <row r="241" spans="1:43" x14ac:dyDescent="0.45">
      <c r="A241" t="s">
        <v>8</v>
      </c>
      <c r="B241" t="s">
        <v>11</v>
      </c>
      <c r="C241" t="s">
        <v>20</v>
      </c>
      <c r="D241" t="str">
        <f>VLOOKUP(A241, Metadata!$A$1:$H$4, 7, FALSE)</f>
        <v>Demographics</v>
      </c>
      <c r="E241" t="s">
        <v>22</v>
      </c>
      <c r="F241" t="s">
        <v>303</v>
      </c>
      <c r="G241" t="s">
        <v>716</v>
      </c>
      <c r="H241" t="s">
        <v>1091</v>
      </c>
      <c r="I241" t="s">
        <v>1309</v>
      </c>
      <c r="L241" t="s">
        <v>1320</v>
      </c>
      <c r="P241" t="s">
        <v>1352</v>
      </c>
      <c r="AQ241" t="s">
        <v>8</v>
      </c>
    </row>
    <row r="242" spans="1:43" x14ac:dyDescent="0.45">
      <c r="A242" t="s">
        <v>8</v>
      </c>
      <c r="B242" t="s">
        <v>11</v>
      </c>
      <c r="C242" t="s">
        <v>20</v>
      </c>
      <c r="D242" t="str">
        <f>VLOOKUP(A242, Metadata!$A$1:$H$4, 7, FALSE)</f>
        <v>Demographics</v>
      </c>
      <c r="E242" t="s">
        <v>22</v>
      </c>
      <c r="F242" t="s">
        <v>304</v>
      </c>
      <c r="G242" t="s">
        <v>717</v>
      </c>
      <c r="H242" t="s">
        <v>1092</v>
      </c>
      <c r="I242" t="s">
        <v>1309</v>
      </c>
      <c r="L242" t="s">
        <v>1320</v>
      </c>
      <c r="P242" t="s">
        <v>1352</v>
      </c>
      <c r="AQ242" t="s">
        <v>8</v>
      </c>
    </row>
    <row r="243" spans="1:43" x14ac:dyDescent="0.45">
      <c r="A243" t="s">
        <v>8</v>
      </c>
      <c r="B243" t="s">
        <v>11</v>
      </c>
      <c r="C243" t="s">
        <v>20</v>
      </c>
      <c r="D243" t="str">
        <f>VLOOKUP(A243, Metadata!$A$1:$H$4, 7, FALSE)</f>
        <v>Demographics</v>
      </c>
      <c r="E243" t="s">
        <v>22</v>
      </c>
      <c r="F243" t="s">
        <v>305</v>
      </c>
      <c r="G243" t="s">
        <v>718</v>
      </c>
      <c r="H243" t="s">
        <v>1093</v>
      </c>
      <c r="I243" t="s">
        <v>1309</v>
      </c>
      <c r="L243" t="s">
        <v>1320</v>
      </c>
      <c r="P243" t="s">
        <v>1352</v>
      </c>
      <c r="AQ243" t="s">
        <v>8</v>
      </c>
    </row>
    <row r="244" spans="1:43" x14ac:dyDescent="0.45">
      <c r="A244" t="s">
        <v>8</v>
      </c>
      <c r="B244" t="s">
        <v>11</v>
      </c>
      <c r="C244" t="s">
        <v>20</v>
      </c>
      <c r="D244" t="str">
        <f>VLOOKUP(A244, Metadata!$A$1:$H$4, 7, FALSE)</f>
        <v>Demographics</v>
      </c>
      <c r="E244" t="s">
        <v>22</v>
      </c>
      <c r="F244" t="s">
        <v>306</v>
      </c>
      <c r="G244" t="s">
        <v>719</v>
      </c>
      <c r="H244" t="s">
        <v>1094</v>
      </c>
      <c r="I244" t="s">
        <v>1309</v>
      </c>
      <c r="L244" t="s">
        <v>1320</v>
      </c>
      <c r="P244" t="s">
        <v>1352</v>
      </c>
      <c r="AQ244" t="s">
        <v>8</v>
      </c>
    </row>
    <row r="245" spans="1:43" x14ac:dyDescent="0.45">
      <c r="A245" t="s">
        <v>8</v>
      </c>
      <c r="B245" t="s">
        <v>11</v>
      </c>
      <c r="C245" t="s">
        <v>20</v>
      </c>
      <c r="D245" t="str">
        <f>VLOOKUP(A245, Metadata!$A$1:$H$4, 7, FALSE)</f>
        <v>Demographics</v>
      </c>
      <c r="E245" t="s">
        <v>22</v>
      </c>
      <c r="F245" t="s">
        <v>307</v>
      </c>
      <c r="G245" t="s">
        <v>720</v>
      </c>
      <c r="H245" t="s">
        <v>1095</v>
      </c>
      <c r="I245" t="s">
        <v>1309</v>
      </c>
      <c r="L245" t="s">
        <v>1320</v>
      </c>
      <c r="P245" t="s">
        <v>1350</v>
      </c>
      <c r="AQ245" t="s">
        <v>8</v>
      </c>
    </row>
    <row r="246" spans="1:43" x14ac:dyDescent="0.45">
      <c r="A246" t="s">
        <v>8</v>
      </c>
      <c r="B246" t="s">
        <v>11</v>
      </c>
      <c r="C246" t="s">
        <v>20</v>
      </c>
      <c r="D246" t="str">
        <f>VLOOKUP(A246, Metadata!$A$1:$H$4, 7, FALSE)</f>
        <v>Demographics</v>
      </c>
      <c r="E246" t="s">
        <v>22</v>
      </c>
      <c r="F246" t="s">
        <v>308</v>
      </c>
      <c r="G246" t="s">
        <v>721</v>
      </c>
      <c r="H246" t="s">
        <v>1096</v>
      </c>
      <c r="I246" t="s">
        <v>1309</v>
      </c>
      <c r="L246" t="s">
        <v>1320</v>
      </c>
      <c r="P246" t="s">
        <v>1350</v>
      </c>
      <c r="AQ246" t="s">
        <v>8</v>
      </c>
    </row>
    <row r="247" spans="1:43" x14ac:dyDescent="0.45">
      <c r="A247" t="s">
        <v>8</v>
      </c>
      <c r="B247" t="s">
        <v>11</v>
      </c>
      <c r="C247" t="s">
        <v>20</v>
      </c>
      <c r="D247" t="str">
        <f>VLOOKUP(A247, Metadata!$A$1:$H$4, 7, FALSE)</f>
        <v>Demographics</v>
      </c>
      <c r="E247" t="s">
        <v>22</v>
      </c>
      <c r="F247" t="s">
        <v>309</v>
      </c>
      <c r="G247" t="s">
        <v>722</v>
      </c>
      <c r="H247" t="s">
        <v>1097</v>
      </c>
      <c r="I247" t="s">
        <v>1309</v>
      </c>
      <c r="L247" t="s">
        <v>1320</v>
      </c>
      <c r="P247" t="s">
        <v>1350</v>
      </c>
      <c r="AQ247" t="s">
        <v>8</v>
      </c>
    </row>
    <row r="248" spans="1:43" x14ac:dyDescent="0.45">
      <c r="A248" t="s">
        <v>8</v>
      </c>
      <c r="B248" t="s">
        <v>11</v>
      </c>
      <c r="C248" t="s">
        <v>20</v>
      </c>
      <c r="D248" t="str">
        <f>VLOOKUP(A248, Metadata!$A$1:$H$4, 7, FALSE)</f>
        <v>Demographics</v>
      </c>
      <c r="E248" t="s">
        <v>22</v>
      </c>
      <c r="F248" t="s">
        <v>310</v>
      </c>
      <c r="G248" t="s">
        <v>723</v>
      </c>
      <c r="H248" t="s">
        <v>1098</v>
      </c>
      <c r="I248" t="s">
        <v>1309</v>
      </c>
      <c r="L248" t="s">
        <v>1320</v>
      </c>
      <c r="P248" t="s">
        <v>1350</v>
      </c>
      <c r="AQ248" t="s">
        <v>8</v>
      </c>
    </row>
    <row r="249" spans="1:43" x14ac:dyDescent="0.45">
      <c r="A249" t="s">
        <v>8</v>
      </c>
      <c r="B249" t="s">
        <v>11</v>
      </c>
      <c r="C249" t="s">
        <v>20</v>
      </c>
      <c r="D249" t="str">
        <f>VLOOKUP(A249, Metadata!$A$1:$H$4, 7, FALSE)</f>
        <v>Demographics</v>
      </c>
      <c r="E249" t="s">
        <v>22</v>
      </c>
      <c r="F249" t="s">
        <v>311</v>
      </c>
      <c r="G249" t="s">
        <v>724</v>
      </c>
      <c r="H249" t="s">
        <v>1099</v>
      </c>
      <c r="I249" t="s">
        <v>1309</v>
      </c>
      <c r="L249" t="s">
        <v>1320</v>
      </c>
      <c r="P249" t="s">
        <v>1350</v>
      </c>
      <c r="AQ249" t="s">
        <v>8</v>
      </c>
    </row>
    <row r="250" spans="1:43" x14ac:dyDescent="0.45">
      <c r="A250" t="s">
        <v>8</v>
      </c>
      <c r="B250" t="s">
        <v>11</v>
      </c>
      <c r="C250" t="s">
        <v>20</v>
      </c>
      <c r="D250" t="str">
        <f>VLOOKUP(A250, Metadata!$A$1:$H$4, 7, FALSE)</f>
        <v>Demographics</v>
      </c>
      <c r="E250" t="s">
        <v>22</v>
      </c>
      <c r="F250" t="s">
        <v>312</v>
      </c>
      <c r="G250" t="s">
        <v>725</v>
      </c>
      <c r="H250" t="s">
        <v>1100</v>
      </c>
      <c r="I250" t="s">
        <v>1309</v>
      </c>
      <c r="L250" t="s">
        <v>1320</v>
      </c>
      <c r="P250" t="s">
        <v>1350</v>
      </c>
      <c r="AQ250" t="s">
        <v>8</v>
      </c>
    </row>
    <row r="251" spans="1:43" x14ac:dyDescent="0.45">
      <c r="A251" t="s">
        <v>8</v>
      </c>
      <c r="B251" t="s">
        <v>11</v>
      </c>
      <c r="C251" t="s">
        <v>20</v>
      </c>
      <c r="D251" t="str">
        <f>VLOOKUP(A251, Metadata!$A$1:$H$4, 7, FALSE)</f>
        <v>Demographics</v>
      </c>
      <c r="E251" t="s">
        <v>22</v>
      </c>
      <c r="F251" t="s">
        <v>313</v>
      </c>
      <c r="G251" t="s">
        <v>726</v>
      </c>
      <c r="H251" t="s">
        <v>1101</v>
      </c>
      <c r="I251" t="s">
        <v>1309</v>
      </c>
      <c r="L251" t="s">
        <v>1320</v>
      </c>
      <c r="P251" t="s">
        <v>1350</v>
      </c>
      <c r="AQ251" t="s">
        <v>8</v>
      </c>
    </row>
    <row r="252" spans="1:43" x14ac:dyDescent="0.45">
      <c r="A252" t="s">
        <v>8</v>
      </c>
      <c r="B252" t="s">
        <v>11</v>
      </c>
      <c r="C252" t="s">
        <v>20</v>
      </c>
      <c r="D252" t="str">
        <f>VLOOKUP(A252, Metadata!$A$1:$H$4, 7, FALSE)</f>
        <v>Demographics</v>
      </c>
      <c r="E252" t="s">
        <v>22</v>
      </c>
      <c r="F252" t="s">
        <v>314</v>
      </c>
      <c r="G252" t="s">
        <v>727</v>
      </c>
      <c r="H252" t="s">
        <v>1102</v>
      </c>
      <c r="I252" t="s">
        <v>1309</v>
      </c>
      <c r="L252" t="s">
        <v>1320</v>
      </c>
      <c r="P252" t="s">
        <v>1350</v>
      </c>
      <c r="AQ252" t="s">
        <v>8</v>
      </c>
    </row>
    <row r="253" spans="1:43" x14ac:dyDescent="0.45">
      <c r="A253" t="s">
        <v>8</v>
      </c>
      <c r="B253" t="s">
        <v>11</v>
      </c>
      <c r="C253" t="s">
        <v>20</v>
      </c>
      <c r="D253" t="str">
        <f>VLOOKUP(A253, Metadata!$A$1:$H$4, 7, FALSE)</f>
        <v>Demographics</v>
      </c>
      <c r="E253" t="s">
        <v>22</v>
      </c>
      <c r="F253" t="s">
        <v>315</v>
      </c>
      <c r="G253" t="s">
        <v>728</v>
      </c>
      <c r="H253" t="s">
        <v>1103</v>
      </c>
      <c r="I253" t="s">
        <v>1309</v>
      </c>
      <c r="L253" t="s">
        <v>1320</v>
      </c>
      <c r="P253" t="s">
        <v>1350</v>
      </c>
      <c r="AQ253" t="s">
        <v>8</v>
      </c>
    </row>
    <row r="254" spans="1:43" x14ac:dyDescent="0.45">
      <c r="A254" t="s">
        <v>8</v>
      </c>
      <c r="B254" t="s">
        <v>11</v>
      </c>
      <c r="C254" t="s">
        <v>20</v>
      </c>
      <c r="D254" t="str">
        <f>VLOOKUP(A254, Metadata!$A$1:$H$4, 7, FALSE)</f>
        <v>Demographics</v>
      </c>
      <c r="E254" t="s">
        <v>22</v>
      </c>
      <c r="F254" t="s">
        <v>316</v>
      </c>
      <c r="G254" t="s">
        <v>729</v>
      </c>
      <c r="H254" t="s">
        <v>1104</v>
      </c>
      <c r="I254" t="s">
        <v>1309</v>
      </c>
      <c r="L254" t="s">
        <v>1320</v>
      </c>
      <c r="P254" t="s">
        <v>1350</v>
      </c>
      <c r="AQ254" t="s">
        <v>8</v>
      </c>
    </row>
    <row r="255" spans="1:43" x14ac:dyDescent="0.45">
      <c r="A255" t="s">
        <v>8</v>
      </c>
      <c r="B255" t="s">
        <v>11</v>
      </c>
      <c r="C255" t="s">
        <v>20</v>
      </c>
      <c r="D255" t="str">
        <f>VLOOKUP(A255, Metadata!$A$1:$H$4, 7, FALSE)</f>
        <v>Demographics</v>
      </c>
      <c r="E255" t="s">
        <v>22</v>
      </c>
      <c r="F255" t="s">
        <v>317</v>
      </c>
      <c r="G255" t="s">
        <v>730</v>
      </c>
      <c r="H255" t="s">
        <v>1105</v>
      </c>
      <c r="I255" t="s">
        <v>1309</v>
      </c>
      <c r="L255" t="s">
        <v>1320</v>
      </c>
      <c r="P255" t="s">
        <v>1350</v>
      </c>
      <c r="AQ255" t="s">
        <v>8</v>
      </c>
    </row>
    <row r="256" spans="1:43" x14ac:dyDescent="0.45">
      <c r="A256" t="s">
        <v>8</v>
      </c>
      <c r="B256" t="s">
        <v>11</v>
      </c>
      <c r="C256" t="s">
        <v>20</v>
      </c>
      <c r="D256" t="str">
        <f>VLOOKUP(A256, Metadata!$A$1:$H$4, 7, FALSE)</f>
        <v>Demographics</v>
      </c>
      <c r="E256" t="s">
        <v>22</v>
      </c>
      <c r="F256" t="s">
        <v>318</v>
      </c>
      <c r="G256" t="s">
        <v>669</v>
      </c>
      <c r="H256" t="s">
        <v>1106</v>
      </c>
      <c r="I256" t="s">
        <v>1309</v>
      </c>
      <c r="L256" t="s">
        <v>1320</v>
      </c>
      <c r="P256" t="s">
        <v>1358</v>
      </c>
      <c r="AQ256" t="s">
        <v>8</v>
      </c>
    </row>
    <row r="257" spans="1:43" x14ac:dyDescent="0.45">
      <c r="A257" t="s">
        <v>8</v>
      </c>
      <c r="B257" t="s">
        <v>11</v>
      </c>
      <c r="C257" t="s">
        <v>20</v>
      </c>
      <c r="D257" t="str">
        <f>VLOOKUP(A257, Metadata!$A$1:$H$4, 7, FALSE)</f>
        <v>Demographics</v>
      </c>
      <c r="E257" t="s">
        <v>22</v>
      </c>
      <c r="F257" t="s">
        <v>319</v>
      </c>
      <c r="G257" t="s">
        <v>670</v>
      </c>
      <c r="H257" t="s">
        <v>1107</v>
      </c>
      <c r="I257" t="s">
        <v>1309</v>
      </c>
      <c r="L257" t="s">
        <v>1320</v>
      </c>
      <c r="P257" t="s">
        <v>1358</v>
      </c>
      <c r="AQ257" t="s">
        <v>8</v>
      </c>
    </row>
    <row r="258" spans="1:43" x14ac:dyDescent="0.45">
      <c r="A258" t="s">
        <v>8</v>
      </c>
      <c r="B258" t="s">
        <v>11</v>
      </c>
      <c r="C258" t="s">
        <v>20</v>
      </c>
      <c r="D258" t="str">
        <f>VLOOKUP(A258, Metadata!$A$1:$H$4, 7, FALSE)</f>
        <v>Demographics</v>
      </c>
      <c r="E258" t="s">
        <v>22</v>
      </c>
      <c r="F258" t="s">
        <v>320</v>
      </c>
      <c r="G258" t="s">
        <v>671</v>
      </c>
      <c r="H258" t="s">
        <v>1108</v>
      </c>
      <c r="I258" t="s">
        <v>1309</v>
      </c>
      <c r="L258" t="s">
        <v>1320</v>
      </c>
      <c r="P258" t="s">
        <v>1358</v>
      </c>
      <c r="AQ258" t="s">
        <v>8</v>
      </c>
    </row>
    <row r="259" spans="1:43" x14ac:dyDescent="0.45">
      <c r="A259" t="s">
        <v>8</v>
      </c>
      <c r="B259" t="s">
        <v>11</v>
      </c>
      <c r="C259" t="s">
        <v>20</v>
      </c>
      <c r="D259" t="str">
        <f>VLOOKUP(A259, Metadata!$A$1:$H$4, 7, FALSE)</f>
        <v>Demographics</v>
      </c>
      <c r="E259" t="s">
        <v>22</v>
      </c>
      <c r="F259" t="s">
        <v>321</v>
      </c>
      <c r="G259" t="s">
        <v>672</v>
      </c>
      <c r="H259" t="s">
        <v>1109</v>
      </c>
      <c r="I259" t="s">
        <v>1309</v>
      </c>
      <c r="L259" t="s">
        <v>1320</v>
      </c>
      <c r="P259" t="s">
        <v>1358</v>
      </c>
      <c r="AQ259" t="s">
        <v>8</v>
      </c>
    </row>
    <row r="260" spans="1:43" x14ac:dyDescent="0.45">
      <c r="A260" t="s">
        <v>8</v>
      </c>
      <c r="B260" t="s">
        <v>11</v>
      </c>
      <c r="C260" t="s">
        <v>20</v>
      </c>
      <c r="D260" t="str">
        <f>VLOOKUP(A260, Metadata!$A$1:$H$4, 7, FALSE)</f>
        <v>Demographics</v>
      </c>
      <c r="E260" t="s">
        <v>22</v>
      </c>
      <c r="F260" t="s">
        <v>322</v>
      </c>
      <c r="G260" t="s">
        <v>673</v>
      </c>
      <c r="H260" t="s">
        <v>1110</v>
      </c>
      <c r="I260" t="s">
        <v>1309</v>
      </c>
      <c r="L260" t="s">
        <v>1320</v>
      </c>
      <c r="P260" t="s">
        <v>1358</v>
      </c>
      <c r="AQ260" t="s">
        <v>8</v>
      </c>
    </row>
    <row r="261" spans="1:43" x14ac:dyDescent="0.45">
      <c r="A261" t="s">
        <v>8</v>
      </c>
      <c r="B261" t="s">
        <v>11</v>
      </c>
      <c r="C261" t="s">
        <v>20</v>
      </c>
      <c r="D261" t="str">
        <f>VLOOKUP(A261, Metadata!$A$1:$H$4, 7, FALSE)</f>
        <v>Demographics</v>
      </c>
      <c r="E261" t="s">
        <v>22</v>
      </c>
      <c r="F261" t="s">
        <v>323</v>
      </c>
      <c r="G261" t="s">
        <v>674</v>
      </c>
      <c r="H261" t="s">
        <v>1111</v>
      </c>
      <c r="I261" t="s">
        <v>1309</v>
      </c>
      <c r="L261" t="s">
        <v>1320</v>
      </c>
      <c r="P261" t="s">
        <v>1358</v>
      </c>
      <c r="AQ261" t="s">
        <v>8</v>
      </c>
    </row>
    <row r="262" spans="1:43" x14ac:dyDescent="0.45">
      <c r="A262" t="s">
        <v>8</v>
      </c>
      <c r="B262" t="s">
        <v>11</v>
      </c>
      <c r="C262" t="s">
        <v>20</v>
      </c>
      <c r="D262" t="str">
        <f>VLOOKUP(A262, Metadata!$A$1:$H$4, 7, FALSE)</f>
        <v>Demographics</v>
      </c>
      <c r="E262" t="s">
        <v>22</v>
      </c>
      <c r="F262" t="s">
        <v>324</v>
      </c>
      <c r="G262" t="s">
        <v>675</v>
      </c>
      <c r="H262" t="s">
        <v>1112</v>
      </c>
      <c r="I262" t="s">
        <v>1309</v>
      </c>
      <c r="L262" t="s">
        <v>1320</v>
      </c>
      <c r="P262" t="s">
        <v>1358</v>
      </c>
      <c r="AQ262" t="s">
        <v>8</v>
      </c>
    </row>
    <row r="263" spans="1:43" x14ac:dyDescent="0.45">
      <c r="A263" t="s">
        <v>8</v>
      </c>
      <c r="B263" t="s">
        <v>11</v>
      </c>
      <c r="C263" t="s">
        <v>20</v>
      </c>
      <c r="D263" t="str">
        <f>VLOOKUP(A263, Metadata!$A$1:$H$4, 7, FALSE)</f>
        <v>Demographics</v>
      </c>
      <c r="E263" t="s">
        <v>22</v>
      </c>
      <c r="F263" t="s">
        <v>325</v>
      </c>
      <c r="G263" t="s">
        <v>676</v>
      </c>
      <c r="H263" t="s">
        <v>1113</v>
      </c>
      <c r="I263" t="s">
        <v>1309</v>
      </c>
      <c r="L263" t="s">
        <v>1320</v>
      </c>
      <c r="P263" t="s">
        <v>1358</v>
      </c>
      <c r="AQ263" t="s">
        <v>8</v>
      </c>
    </row>
    <row r="264" spans="1:43" x14ac:dyDescent="0.45">
      <c r="A264" t="s">
        <v>8</v>
      </c>
      <c r="B264" t="s">
        <v>11</v>
      </c>
      <c r="C264" t="s">
        <v>20</v>
      </c>
      <c r="D264" t="str">
        <f>VLOOKUP(A264, Metadata!$A$1:$H$4, 7, FALSE)</f>
        <v>Demographics</v>
      </c>
      <c r="E264" t="s">
        <v>22</v>
      </c>
      <c r="F264" t="s">
        <v>326</v>
      </c>
      <c r="G264" t="s">
        <v>677</v>
      </c>
      <c r="H264" t="s">
        <v>1114</v>
      </c>
      <c r="I264" t="s">
        <v>1309</v>
      </c>
      <c r="L264" t="s">
        <v>1320</v>
      </c>
      <c r="P264" t="s">
        <v>1358</v>
      </c>
      <c r="AQ264" t="s">
        <v>8</v>
      </c>
    </row>
    <row r="265" spans="1:43" x14ac:dyDescent="0.45">
      <c r="A265" t="s">
        <v>8</v>
      </c>
      <c r="B265" t="s">
        <v>11</v>
      </c>
      <c r="C265" t="s">
        <v>20</v>
      </c>
      <c r="D265" t="str">
        <f>VLOOKUP(A265, Metadata!$A$1:$H$4, 7, FALSE)</f>
        <v>Demographics</v>
      </c>
      <c r="E265" t="s">
        <v>22</v>
      </c>
      <c r="F265" t="s">
        <v>327</v>
      </c>
      <c r="G265" t="s">
        <v>678</v>
      </c>
      <c r="H265" t="s">
        <v>1115</v>
      </c>
      <c r="I265" t="s">
        <v>1309</v>
      </c>
      <c r="L265" t="s">
        <v>1320</v>
      </c>
      <c r="P265" t="s">
        <v>1358</v>
      </c>
      <c r="AQ265" t="s">
        <v>8</v>
      </c>
    </row>
    <row r="266" spans="1:43" x14ac:dyDescent="0.45">
      <c r="A266" t="s">
        <v>8</v>
      </c>
      <c r="B266" t="s">
        <v>11</v>
      </c>
      <c r="C266" t="s">
        <v>20</v>
      </c>
      <c r="D266" t="str">
        <f>VLOOKUP(A266, Metadata!$A$1:$H$4, 7, FALSE)</f>
        <v>Demographics</v>
      </c>
      <c r="E266" t="s">
        <v>22</v>
      </c>
      <c r="F266" t="s">
        <v>328</v>
      </c>
      <c r="G266" t="s">
        <v>679</v>
      </c>
      <c r="H266" t="s">
        <v>1116</v>
      </c>
      <c r="I266" t="s">
        <v>1309</v>
      </c>
      <c r="L266" t="s">
        <v>1320</v>
      </c>
      <c r="P266" t="s">
        <v>1358</v>
      </c>
      <c r="AQ266" t="s">
        <v>8</v>
      </c>
    </row>
    <row r="267" spans="1:43" x14ac:dyDescent="0.45">
      <c r="A267" t="s">
        <v>8</v>
      </c>
      <c r="B267" t="s">
        <v>11</v>
      </c>
      <c r="C267" t="s">
        <v>20</v>
      </c>
      <c r="D267" t="str">
        <f>VLOOKUP(A267, Metadata!$A$1:$H$4, 7, FALSE)</f>
        <v>Demographics</v>
      </c>
      <c r="E267" t="s">
        <v>22</v>
      </c>
      <c r="F267" t="s">
        <v>329</v>
      </c>
      <c r="G267" t="s">
        <v>731</v>
      </c>
      <c r="H267" t="s">
        <v>1117</v>
      </c>
      <c r="I267" t="s">
        <v>1309</v>
      </c>
      <c r="L267" t="s">
        <v>1320</v>
      </c>
      <c r="P267" t="s">
        <v>1358</v>
      </c>
      <c r="AQ267" t="s">
        <v>8</v>
      </c>
    </row>
    <row r="268" spans="1:43" x14ac:dyDescent="0.45">
      <c r="A268" t="s">
        <v>8</v>
      </c>
      <c r="B268" t="s">
        <v>11</v>
      </c>
      <c r="C268" t="s">
        <v>20</v>
      </c>
      <c r="D268" t="str">
        <f>VLOOKUP(A268, Metadata!$A$1:$H$4, 7, FALSE)</f>
        <v>Demographics</v>
      </c>
      <c r="E268" t="s">
        <v>22</v>
      </c>
      <c r="F268" t="s">
        <v>330</v>
      </c>
      <c r="G268" t="s">
        <v>681</v>
      </c>
      <c r="H268" t="s">
        <v>1118</v>
      </c>
      <c r="I268" t="s">
        <v>1309</v>
      </c>
      <c r="L268" t="s">
        <v>1320</v>
      </c>
      <c r="P268" t="s">
        <v>1358</v>
      </c>
      <c r="AQ268" t="s">
        <v>8</v>
      </c>
    </row>
    <row r="269" spans="1:43" x14ac:dyDescent="0.45">
      <c r="A269" t="s">
        <v>8</v>
      </c>
      <c r="B269" t="s">
        <v>11</v>
      </c>
      <c r="C269" t="s">
        <v>20</v>
      </c>
      <c r="D269" t="str">
        <f>VLOOKUP(A269, Metadata!$A$1:$H$4, 7, FALSE)</f>
        <v>Demographics</v>
      </c>
      <c r="E269" t="s">
        <v>22</v>
      </c>
      <c r="F269" t="s">
        <v>331</v>
      </c>
      <c r="G269" t="s">
        <v>682</v>
      </c>
      <c r="H269" t="s">
        <v>1119</v>
      </c>
      <c r="I269" t="s">
        <v>1309</v>
      </c>
      <c r="L269" t="s">
        <v>1320</v>
      </c>
      <c r="P269" t="s">
        <v>1358</v>
      </c>
      <c r="AQ269" t="s">
        <v>8</v>
      </c>
    </row>
    <row r="270" spans="1:43" x14ac:dyDescent="0.45">
      <c r="A270" t="s">
        <v>8</v>
      </c>
      <c r="B270" t="s">
        <v>11</v>
      </c>
      <c r="C270" t="s">
        <v>20</v>
      </c>
      <c r="D270" t="str">
        <f>VLOOKUP(A270, Metadata!$A$1:$H$4, 7, FALSE)</f>
        <v>Demographics</v>
      </c>
      <c r="E270" t="s">
        <v>22</v>
      </c>
      <c r="F270" t="s">
        <v>332</v>
      </c>
      <c r="G270" t="s">
        <v>683</v>
      </c>
      <c r="H270" t="s">
        <v>1120</v>
      </c>
      <c r="I270" t="s">
        <v>1309</v>
      </c>
      <c r="L270" t="s">
        <v>1320</v>
      </c>
      <c r="P270" t="s">
        <v>1358</v>
      </c>
      <c r="AQ270" t="s">
        <v>8</v>
      </c>
    </row>
    <row r="271" spans="1:43" x14ac:dyDescent="0.45">
      <c r="A271" t="s">
        <v>8</v>
      </c>
      <c r="B271" t="s">
        <v>11</v>
      </c>
      <c r="C271" t="s">
        <v>20</v>
      </c>
      <c r="D271" t="str">
        <f>VLOOKUP(A271, Metadata!$A$1:$H$4, 7, FALSE)</f>
        <v>Demographics</v>
      </c>
      <c r="E271" t="s">
        <v>22</v>
      </c>
      <c r="F271" t="s">
        <v>333</v>
      </c>
      <c r="G271" t="s">
        <v>684</v>
      </c>
      <c r="H271" t="s">
        <v>1121</v>
      </c>
      <c r="I271" t="s">
        <v>1309</v>
      </c>
      <c r="L271" t="s">
        <v>1320</v>
      </c>
      <c r="P271" t="s">
        <v>1358</v>
      </c>
      <c r="AQ271" t="s">
        <v>8</v>
      </c>
    </row>
    <row r="272" spans="1:43" x14ac:dyDescent="0.45">
      <c r="A272" t="s">
        <v>8</v>
      </c>
      <c r="B272" t="s">
        <v>11</v>
      </c>
      <c r="C272" t="s">
        <v>20</v>
      </c>
      <c r="D272" t="str">
        <f>VLOOKUP(A272, Metadata!$A$1:$H$4, 7, FALSE)</f>
        <v>Demographics</v>
      </c>
      <c r="E272" t="s">
        <v>22</v>
      </c>
      <c r="F272" t="s">
        <v>334</v>
      </c>
      <c r="G272" t="s">
        <v>685</v>
      </c>
      <c r="H272" t="s">
        <v>1122</v>
      </c>
      <c r="I272" t="s">
        <v>1309</v>
      </c>
      <c r="L272" t="s">
        <v>1320</v>
      </c>
      <c r="P272" t="s">
        <v>1358</v>
      </c>
      <c r="AQ272" t="s">
        <v>8</v>
      </c>
    </row>
    <row r="273" spans="1:43" x14ac:dyDescent="0.45">
      <c r="A273" t="s">
        <v>8</v>
      </c>
      <c r="B273" t="s">
        <v>11</v>
      </c>
      <c r="C273" t="s">
        <v>20</v>
      </c>
      <c r="D273" t="str">
        <f>VLOOKUP(A273, Metadata!$A$1:$H$4, 7, FALSE)</f>
        <v>Demographics</v>
      </c>
      <c r="E273" t="s">
        <v>22</v>
      </c>
      <c r="F273" t="s">
        <v>335</v>
      </c>
      <c r="G273" t="s">
        <v>686</v>
      </c>
      <c r="H273" t="s">
        <v>1123</v>
      </c>
      <c r="I273" t="s">
        <v>1309</v>
      </c>
      <c r="L273" t="s">
        <v>1320</v>
      </c>
      <c r="P273" t="s">
        <v>1358</v>
      </c>
      <c r="AQ273" t="s">
        <v>8</v>
      </c>
    </row>
    <row r="274" spans="1:43" x14ac:dyDescent="0.45">
      <c r="A274" t="s">
        <v>8</v>
      </c>
      <c r="B274" t="s">
        <v>11</v>
      </c>
      <c r="C274" t="s">
        <v>20</v>
      </c>
      <c r="D274" t="str">
        <f>VLOOKUP(A274, Metadata!$A$1:$H$4, 7, FALSE)</f>
        <v>Demographics</v>
      </c>
      <c r="E274" t="s">
        <v>22</v>
      </c>
      <c r="F274" t="s">
        <v>336</v>
      </c>
      <c r="G274" t="s">
        <v>687</v>
      </c>
      <c r="H274" t="s">
        <v>1124</v>
      </c>
      <c r="I274" t="s">
        <v>1309</v>
      </c>
      <c r="L274" t="s">
        <v>1320</v>
      </c>
      <c r="P274" t="s">
        <v>1358</v>
      </c>
      <c r="AQ274" t="s">
        <v>8</v>
      </c>
    </row>
    <row r="275" spans="1:43" x14ac:dyDescent="0.45">
      <c r="A275" t="s">
        <v>8</v>
      </c>
      <c r="B275" t="s">
        <v>11</v>
      </c>
      <c r="C275" t="s">
        <v>20</v>
      </c>
      <c r="D275" t="str">
        <f>VLOOKUP(A275, Metadata!$A$1:$H$4, 7, FALSE)</f>
        <v>Demographics</v>
      </c>
      <c r="E275" t="s">
        <v>22</v>
      </c>
      <c r="F275" t="s">
        <v>337</v>
      </c>
      <c r="G275" t="s">
        <v>732</v>
      </c>
      <c r="H275" t="s">
        <v>1125</v>
      </c>
      <c r="I275" t="s">
        <v>1309</v>
      </c>
      <c r="L275" t="s">
        <v>1320</v>
      </c>
      <c r="P275" t="s">
        <v>1358</v>
      </c>
      <c r="AQ275" t="s">
        <v>8</v>
      </c>
    </row>
    <row r="276" spans="1:43" x14ac:dyDescent="0.45">
      <c r="A276" t="s">
        <v>8</v>
      </c>
      <c r="B276" t="s">
        <v>11</v>
      </c>
      <c r="C276" t="s">
        <v>20</v>
      </c>
      <c r="D276" t="str">
        <f>VLOOKUP(A276, Metadata!$A$1:$H$4, 7, FALSE)</f>
        <v>Demographics</v>
      </c>
      <c r="E276" t="s">
        <v>22</v>
      </c>
      <c r="F276" t="s">
        <v>338</v>
      </c>
      <c r="G276" t="s">
        <v>689</v>
      </c>
      <c r="H276" t="s">
        <v>1126</v>
      </c>
      <c r="I276" t="s">
        <v>1309</v>
      </c>
      <c r="L276" t="s">
        <v>1320</v>
      </c>
      <c r="P276" t="s">
        <v>1358</v>
      </c>
      <c r="AQ276" t="s">
        <v>8</v>
      </c>
    </row>
    <row r="277" spans="1:43" x14ac:dyDescent="0.45">
      <c r="A277" t="s">
        <v>8</v>
      </c>
      <c r="B277" t="s">
        <v>11</v>
      </c>
      <c r="C277" t="s">
        <v>20</v>
      </c>
      <c r="D277" t="str">
        <f>VLOOKUP(A277, Metadata!$A$1:$H$4, 7, FALSE)</f>
        <v>Demographics</v>
      </c>
      <c r="E277" t="s">
        <v>22</v>
      </c>
      <c r="F277" t="s">
        <v>339</v>
      </c>
      <c r="G277" t="s">
        <v>733</v>
      </c>
      <c r="H277" t="s">
        <v>1127</v>
      </c>
      <c r="I277" t="s">
        <v>1309</v>
      </c>
      <c r="L277" t="s">
        <v>1320</v>
      </c>
      <c r="P277" t="s">
        <v>1358</v>
      </c>
      <c r="AQ277" t="s">
        <v>8</v>
      </c>
    </row>
    <row r="278" spans="1:43" x14ac:dyDescent="0.45">
      <c r="A278" t="s">
        <v>8</v>
      </c>
      <c r="B278" t="s">
        <v>11</v>
      </c>
      <c r="C278" t="s">
        <v>20</v>
      </c>
      <c r="D278" t="str">
        <f>VLOOKUP(A278, Metadata!$A$1:$H$4, 7, FALSE)</f>
        <v>Demographics</v>
      </c>
      <c r="E278" t="s">
        <v>22</v>
      </c>
      <c r="F278" t="s">
        <v>340</v>
      </c>
      <c r="G278" t="s">
        <v>669</v>
      </c>
      <c r="H278" t="s">
        <v>1128</v>
      </c>
      <c r="I278" t="s">
        <v>1309</v>
      </c>
      <c r="L278" t="s">
        <v>1320</v>
      </c>
      <c r="P278" t="s">
        <v>1355</v>
      </c>
      <c r="AQ278" t="s">
        <v>8</v>
      </c>
    </row>
    <row r="279" spans="1:43" x14ac:dyDescent="0.45">
      <c r="A279" t="s">
        <v>8</v>
      </c>
      <c r="B279" t="s">
        <v>11</v>
      </c>
      <c r="C279" t="s">
        <v>20</v>
      </c>
      <c r="D279" t="str">
        <f>VLOOKUP(A279, Metadata!$A$1:$H$4, 7, FALSE)</f>
        <v>Demographics</v>
      </c>
      <c r="E279" t="s">
        <v>22</v>
      </c>
      <c r="F279" t="s">
        <v>341</v>
      </c>
      <c r="G279" t="s">
        <v>670</v>
      </c>
      <c r="H279" t="s">
        <v>1129</v>
      </c>
      <c r="I279" t="s">
        <v>1309</v>
      </c>
      <c r="L279" t="s">
        <v>1320</v>
      </c>
      <c r="P279" t="s">
        <v>1355</v>
      </c>
      <c r="AQ279" t="s">
        <v>8</v>
      </c>
    </row>
    <row r="280" spans="1:43" x14ac:dyDescent="0.45">
      <c r="A280" t="s">
        <v>8</v>
      </c>
      <c r="B280" t="s">
        <v>11</v>
      </c>
      <c r="C280" t="s">
        <v>20</v>
      </c>
      <c r="D280" t="str">
        <f>VLOOKUP(A280, Metadata!$A$1:$H$4, 7, FALSE)</f>
        <v>Demographics</v>
      </c>
      <c r="E280" t="s">
        <v>22</v>
      </c>
      <c r="F280" t="s">
        <v>342</v>
      </c>
      <c r="G280" t="s">
        <v>671</v>
      </c>
      <c r="H280" t="s">
        <v>1130</v>
      </c>
      <c r="I280" t="s">
        <v>1309</v>
      </c>
      <c r="L280" t="s">
        <v>1320</v>
      </c>
      <c r="P280" t="s">
        <v>1355</v>
      </c>
      <c r="AQ280" t="s">
        <v>8</v>
      </c>
    </row>
    <row r="281" spans="1:43" x14ac:dyDescent="0.45">
      <c r="A281" t="s">
        <v>8</v>
      </c>
      <c r="B281" t="s">
        <v>11</v>
      </c>
      <c r="C281" t="s">
        <v>20</v>
      </c>
      <c r="D281" t="str">
        <f>VLOOKUP(A281, Metadata!$A$1:$H$4, 7, FALSE)</f>
        <v>Demographics</v>
      </c>
      <c r="E281" t="s">
        <v>22</v>
      </c>
      <c r="F281" t="s">
        <v>343</v>
      </c>
      <c r="G281" t="s">
        <v>672</v>
      </c>
      <c r="H281" t="s">
        <v>1131</v>
      </c>
      <c r="I281" t="s">
        <v>1309</v>
      </c>
      <c r="L281" t="s">
        <v>1320</v>
      </c>
      <c r="P281" t="s">
        <v>1355</v>
      </c>
      <c r="AQ281" t="s">
        <v>8</v>
      </c>
    </row>
    <row r="282" spans="1:43" x14ac:dyDescent="0.45">
      <c r="A282" t="s">
        <v>8</v>
      </c>
      <c r="B282" t="s">
        <v>11</v>
      </c>
      <c r="C282" t="s">
        <v>20</v>
      </c>
      <c r="D282" t="str">
        <f>VLOOKUP(A282, Metadata!$A$1:$H$4, 7, FALSE)</f>
        <v>Demographics</v>
      </c>
      <c r="E282" t="s">
        <v>22</v>
      </c>
      <c r="F282" t="s">
        <v>344</v>
      </c>
      <c r="G282" t="s">
        <v>673</v>
      </c>
      <c r="H282" t="s">
        <v>1132</v>
      </c>
      <c r="I282" t="s">
        <v>1309</v>
      </c>
      <c r="L282" t="s">
        <v>1320</v>
      </c>
      <c r="P282" t="s">
        <v>1355</v>
      </c>
      <c r="AQ282" t="s">
        <v>8</v>
      </c>
    </row>
    <row r="283" spans="1:43" x14ac:dyDescent="0.45">
      <c r="A283" t="s">
        <v>8</v>
      </c>
      <c r="B283" t="s">
        <v>11</v>
      </c>
      <c r="C283" t="s">
        <v>20</v>
      </c>
      <c r="D283" t="str">
        <f>VLOOKUP(A283, Metadata!$A$1:$H$4, 7, FALSE)</f>
        <v>Demographics</v>
      </c>
      <c r="E283" t="s">
        <v>22</v>
      </c>
      <c r="F283" t="s">
        <v>345</v>
      </c>
      <c r="G283" t="s">
        <v>674</v>
      </c>
      <c r="H283" t="s">
        <v>1133</v>
      </c>
      <c r="I283" t="s">
        <v>1309</v>
      </c>
      <c r="L283" t="s">
        <v>1320</v>
      </c>
      <c r="P283" t="s">
        <v>1355</v>
      </c>
      <c r="AQ283" t="s">
        <v>8</v>
      </c>
    </row>
    <row r="284" spans="1:43" x14ac:dyDescent="0.45">
      <c r="A284" t="s">
        <v>8</v>
      </c>
      <c r="B284" t="s">
        <v>11</v>
      </c>
      <c r="C284" t="s">
        <v>20</v>
      </c>
      <c r="D284" t="str">
        <f>VLOOKUP(A284, Metadata!$A$1:$H$4, 7, FALSE)</f>
        <v>Demographics</v>
      </c>
      <c r="E284" t="s">
        <v>22</v>
      </c>
      <c r="F284" t="s">
        <v>346</v>
      </c>
      <c r="G284" t="s">
        <v>675</v>
      </c>
      <c r="H284" t="s">
        <v>1134</v>
      </c>
      <c r="I284" t="s">
        <v>1309</v>
      </c>
      <c r="L284" t="s">
        <v>1320</v>
      </c>
      <c r="P284" t="s">
        <v>1355</v>
      </c>
      <c r="AQ284" t="s">
        <v>8</v>
      </c>
    </row>
    <row r="285" spans="1:43" x14ac:dyDescent="0.45">
      <c r="A285" t="s">
        <v>8</v>
      </c>
      <c r="B285" t="s">
        <v>11</v>
      </c>
      <c r="C285" t="s">
        <v>20</v>
      </c>
      <c r="D285" t="str">
        <f>VLOOKUP(A285, Metadata!$A$1:$H$4, 7, FALSE)</f>
        <v>Demographics</v>
      </c>
      <c r="E285" t="s">
        <v>22</v>
      </c>
      <c r="F285" t="s">
        <v>347</v>
      </c>
      <c r="G285" t="s">
        <v>676</v>
      </c>
      <c r="H285" t="s">
        <v>1135</v>
      </c>
      <c r="I285" t="s">
        <v>1309</v>
      </c>
      <c r="L285" t="s">
        <v>1320</v>
      </c>
      <c r="P285" t="s">
        <v>1355</v>
      </c>
      <c r="AQ285" t="s">
        <v>8</v>
      </c>
    </row>
    <row r="286" spans="1:43" x14ac:dyDescent="0.45">
      <c r="A286" t="s">
        <v>8</v>
      </c>
      <c r="B286" t="s">
        <v>11</v>
      </c>
      <c r="C286" t="s">
        <v>20</v>
      </c>
      <c r="D286" t="str">
        <f>VLOOKUP(A286, Metadata!$A$1:$H$4, 7, FALSE)</f>
        <v>Demographics</v>
      </c>
      <c r="E286" t="s">
        <v>22</v>
      </c>
      <c r="F286" t="s">
        <v>348</v>
      </c>
      <c r="G286" t="s">
        <v>677</v>
      </c>
      <c r="H286" t="s">
        <v>1136</v>
      </c>
      <c r="I286" t="s">
        <v>1309</v>
      </c>
      <c r="L286" t="s">
        <v>1320</v>
      </c>
      <c r="P286" t="s">
        <v>1355</v>
      </c>
      <c r="AQ286" t="s">
        <v>8</v>
      </c>
    </row>
    <row r="287" spans="1:43" x14ac:dyDescent="0.45">
      <c r="A287" t="s">
        <v>8</v>
      </c>
      <c r="B287" t="s">
        <v>11</v>
      </c>
      <c r="C287" t="s">
        <v>20</v>
      </c>
      <c r="D287" t="str">
        <f>VLOOKUP(A287, Metadata!$A$1:$H$4, 7, FALSE)</f>
        <v>Demographics</v>
      </c>
      <c r="E287" t="s">
        <v>22</v>
      </c>
      <c r="F287" t="s">
        <v>349</v>
      </c>
      <c r="G287" t="s">
        <v>678</v>
      </c>
      <c r="H287" t="s">
        <v>1137</v>
      </c>
      <c r="I287" t="s">
        <v>1309</v>
      </c>
      <c r="L287" t="s">
        <v>1320</v>
      </c>
      <c r="P287" t="s">
        <v>1355</v>
      </c>
      <c r="AQ287" t="s">
        <v>8</v>
      </c>
    </row>
    <row r="288" spans="1:43" x14ac:dyDescent="0.45">
      <c r="A288" t="s">
        <v>8</v>
      </c>
      <c r="B288" t="s">
        <v>11</v>
      </c>
      <c r="C288" t="s">
        <v>20</v>
      </c>
      <c r="D288" t="str">
        <f>VLOOKUP(A288, Metadata!$A$1:$H$4, 7, FALSE)</f>
        <v>Demographics</v>
      </c>
      <c r="E288" t="s">
        <v>22</v>
      </c>
      <c r="F288" t="s">
        <v>350</v>
      </c>
      <c r="G288" t="s">
        <v>679</v>
      </c>
      <c r="H288" t="s">
        <v>1138</v>
      </c>
      <c r="I288" t="s">
        <v>1309</v>
      </c>
      <c r="L288" t="s">
        <v>1320</v>
      </c>
      <c r="P288" t="s">
        <v>1355</v>
      </c>
      <c r="AQ288" t="s">
        <v>8</v>
      </c>
    </row>
    <row r="289" spans="1:43" x14ac:dyDescent="0.45">
      <c r="A289" t="s">
        <v>8</v>
      </c>
      <c r="B289" t="s">
        <v>11</v>
      </c>
      <c r="C289" t="s">
        <v>20</v>
      </c>
      <c r="D289" t="str">
        <f>VLOOKUP(A289, Metadata!$A$1:$H$4, 7, FALSE)</f>
        <v>Demographics</v>
      </c>
      <c r="E289" t="s">
        <v>22</v>
      </c>
      <c r="F289" t="s">
        <v>351</v>
      </c>
      <c r="G289" t="s">
        <v>731</v>
      </c>
      <c r="H289" t="s">
        <v>1139</v>
      </c>
      <c r="I289" t="s">
        <v>1309</v>
      </c>
      <c r="L289" t="s">
        <v>1320</v>
      </c>
      <c r="P289" t="s">
        <v>1355</v>
      </c>
      <c r="AQ289" t="s">
        <v>8</v>
      </c>
    </row>
    <row r="290" spans="1:43" x14ac:dyDescent="0.45">
      <c r="A290" t="s">
        <v>8</v>
      </c>
      <c r="B290" t="s">
        <v>11</v>
      </c>
      <c r="C290" t="s">
        <v>20</v>
      </c>
      <c r="D290" t="str">
        <f>VLOOKUP(A290, Metadata!$A$1:$H$4, 7, FALSE)</f>
        <v>Demographics</v>
      </c>
      <c r="E290" t="s">
        <v>22</v>
      </c>
      <c r="F290" t="s">
        <v>352</v>
      </c>
      <c r="G290" t="s">
        <v>681</v>
      </c>
      <c r="H290" t="s">
        <v>1140</v>
      </c>
      <c r="I290" t="s">
        <v>1309</v>
      </c>
      <c r="L290" t="s">
        <v>1320</v>
      </c>
      <c r="P290" t="s">
        <v>1355</v>
      </c>
      <c r="AQ290" t="s">
        <v>8</v>
      </c>
    </row>
    <row r="291" spans="1:43" x14ac:dyDescent="0.45">
      <c r="A291" t="s">
        <v>8</v>
      </c>
      <c r="B291" t="s">
        <v>11</v>
      </c>
      <c r="C291" t="s">
        <v>20</v>
      </c>
      <c r="D291" t="str">
        <f>VLOOKUP(A291, Metadata!$A$1:$H$4, 7, FALSE)</f>
        <v>Demographics</v>
      </c>
      <c r="E291" t="s">
        <v>22</v>
      </c>
      <c r="F291" t="s">
        <v>353</v>
      </c>
      <c r="G291" t="s">
        <v>691</v>
      </c>
      <c r="H291" t="s">
        <v>1141</v>
      </c>
      <c r="I291" t="s">
        <v>1309</v>
      </c>
      <c r="L291" t="s">
        <v>1320</v>
      </c>
      <c r="P291" t="s">
        <v>1355</v>
      </c>
      <c r="AQ291" t="s">
        <v>8</v>
      </c>
    </row>
    <row r="292" spans="1:43" x14ac:dyDescent="0.45">
      <c r="A292" t="s">
        <v>8</v>
      </c>
      <c r="B292" t="s">
        <v>11</v>
      </c>
      <c r="C292" t="s">
        <v>20</v>
      </c>
      <c r="D292" t="str">
        <f>VLOOKUP(A292, Metadata!$A$1:$H$4, 7, FALSE)</f>
        <v>Demographics</v>
      </c>
      <c r="E292" t="s">
        <v>22</v>
      </c>
      <c r="F292" t="s">
        <v>354</v>
      </c>
      <c r="G292" t="s">
        <v>683</v>
      </c>
      <c r="H292" t="s">
        <v>1142</v>
      </c>
      <c r="I292" t="s">
        <v>1309</v>
      </c>
      <c r="L292" t="s">
        <v>1320</v>
      </c>
      <c r="P292" t="s">
        <v>1355</v>
      </c>
      <c r="AQ292" t="s">
        <v>8</v>
      </c>
    </row>
    <row r="293" spans="1:43" x14ac:dyDescent="0.45">
      <c r="A293" t="s">
        <v>8</v>
      </c>
      <c r="B293" t="s">
        <v>11</v>
      </c>
      <c r="C293" t="s">
        <v>20</v>
      </c>
      <c r="D293" t="str">
        <f>VLOOKUP(A293, Metadata!$A$1:$H$4, 7, FALSE)</f>
        <v>Demographics</v>
      </c>
      <c r="E293" t="s">
        <v>22</v>
      </c>
      <c r="F293" t="s">
        <v>355</v>
      </c>
      <c r="G293" t="s">
        <v>684</v>
      </c>
      <c r="H293" t="s">
        <v>1143</v>
      </c>
      <c r="I293" t="s">
        <v>1309</v>
      </c>
      <c r="L293" t="s">
        <v>1320</v>
      </c>
      <c r="P293" t="s">
        <v>1355</v>
      </c>
      <c r="AQ293" t="s">
        <v>8</v>
      </c>
    </row>
    <row r="294" spans="1:43" x14ac:dyDescent="0.45">
      <c r="A294" t="s">
        <v>8</v>
      </c>
      <c r="B294" t="s">
        <v>11</v>
      </c>
      <c r="C294" t="s">
        <v>20</v>
      </c>
      <c r="D294" t="str">
        <f>VLOOKUP(A294, Metadata!$A$1:$H$4, 7, FALSE)</f>
        <v>Demographics</v>
      </c>
      <c r="E294" t="s">
        <v>22</v>
      </c>
      <c r="F294" t="s">
        <v>356</v>
      </c>
      <c r="G294" t="s">
        <v>685</v>
      </c>
      <c r="H294" t="s">
        <v>1144</v>
      </c>
      <c r="I294" t="s">
        <v>1309</v>
      </c>
      <c r="L294" t="s">
        <v>1320</v>
      </c>
      <c r="P294" t="s">
        <v>1355</v>
      </c>
      <c r="AQ294" t="s">
        <v>8</v>
      </c>
    </row>
    <row r="295" spans="1:43" x14ac:dyDescent="0.45">
      <c r="A295" t="s">
        <v>8</v>
      </c>
      <c r="B295" t="s">
        <v>11</v>
      </c>
      <c r="C295" t="s">
        <v>20</v>
      </c>
      <c r="D295" t="str">
        <f>VLOOKUP(A295, Metadata!$A$1:$H$4, 7, FALSE)</f>
        <v>Demographics</v>
      </c>
      <c r="E295" t="s">
        <v>22</v>
      </c>
      <c r="F295" t="s">
        <v>357</v>
      </c>
      <c r="G295" t="s">
        <v>686</v>
      </c>
      <c r="H295" t="s">
        <v>1145</v>
      </c>
      <c r="I295" t="s">
        <v>1309</v>
      </c>
      <c r="L295" t="s">
        <v>1320</v>
      </c>
      <c r="P295" t="s">
        <v>1355</v>
      </c>
      <c r="AQ295" t="s">
        <v>8</v>
      </c>
    </row>
    <row r="296" spans="1:43" x14ac:dyDescent="0.45">
      <c r="A296" t="s">
        <v>8</v>
      </c>
      <c r="B296" t="s">
        <v>11</v>
      </c>
      <c r="C296" t="s">
        <v>20</v>
      </c>
      <c r="D296" t="str">
        <f>VLOOKUP(A296, Metadata!$A$1:$H$4, 7, FALSE)</f>
        <v>Demographics</v>
      </c>
      <c r="E296" t="s">
        <v>22</v>
      </c>
      <c r="F296" t="s">
        <v>358</v>
      </c>
      <c r="G296" t="s">
        <v>687</v>
      </c>
      <c r="H296" t="s">
        <v>1146</v>
      </c>
      <c r="I296" t="s">
        <v>1309</v>
      </c>
      <c r="L296" t="s">
        <v>1320</v>
      </c>
      <c r="P296" t="s">
        <v>1355</v>
      </c>
      <c r="AQ296" t="s">
        <v>8</v>
      </c>
    </row>
    <row r="297" spans="1:43" x14ac:dyDescent="0.45">
      <c r="A297" t="s">
        <v>8</v>
      </c>
      <c r="B297" t="s">
        <v>11</v>
      </c>
      <c r="C297" t="s">
        <v>20</v>
      </c>
      <c r="D297" t="str">
        <f>VLOOKUP(A297, Metadata!$A$1:$H$4, 7, FALSE)</f>
        <v>Demographics</v>
      </c>
      <c r="E297" t="s">
        <v>22</v>
      </c>
      <c r="F297" t="s">
        <v>359</v>
      </c>
      <c r="G297" t="s">
        <v>732</v>
      </c>
      <c r="H297" t="s">
        <v>1147</v>
      </c>
      <c r="I297" t="s">
        <v>1309</v>
      </c>
      <c r="L297" t="s">
        <v>1320</v>
      </c>
      <c r="P297" t="s">
        <v>1355</v>
      </c>
      <c r="AQ297" t="s">
        <v>8</v>
      </c>
    </row>
    <row r="298" spans="1:43" x14ac:dyDescent="0.45">
      <c r="A298" t="s">
        <v>8</v>
      </c>
      <c r="B298" t="s">
        <v>11</v>
      </c>
      <c r="C298" t="s">
        <v>20</v>
      </c>
      <c r="D298" t="str">
        <f>VLOOKUP(A298, Metadata!$A$1:$H$4, 7, FALSE)</f>
        <v>Demographics</v>
      </c>
      <c r="E298" t="s">
        <v>22</v>
      </c>
      <c r="F298" t="s">
        <v>360</v>
      </c>
      <c r="G298" t="s">
        <v>689</v>
      </c>
      <c r="H298" t="s">
        <v>1148</v>
      </c>
      <c r="I298" t="s">
        <v>1309</v>
      </c>
      <c r="L298" t="s">
        <v>1320</v>
      </c>
      <c r="P298" t="s">
        <v>1355</v>
      </c>
      <c r="AQ298" t="s">
        <v>8</v>
      </c>
    </row>
    <row r="299" spans="1:43" x14ac:dyDescent="0.45">
      <c r="A299" t="s">
        <v>8</v>
      </c>
      <c r="B299" t="s">
        <v>11</v>
      </c>
      <c r="C299" t="s">
        <v>20</v>
      </c>
      <c r="D299" t="str">
        <f>VLOOKUP(A299, Metadata!$A$1:$H$4, 7, FALSE)</f>
        <v>Demographics</v>
      </c>
      <c r="E299" t="s">
        <v>22</v>
      </c>
      <c r="F299" t="s">
        <v>361</v>
      </c>
      <c r="G299" t="s">
        <v>690</v>
      </c>
      <c r="H299" t="s">
        <v>1149</v>
      </c>
      <c r="I299" t="s">
        <v>1309</v>
      </c>
      <c r="L299" t="s">
        <v>1320</v>
      </c>
      <c r="P299" t="s">
        <v>1355</v>
      </c>
      <c r="AQ299" t="s">
        <v>8</v>
      </c>
    </row>
    <row r="300" spans="1:43" x14ac:dyDescent="0.45">
      <c r="A300" t="s">
        <v>8</v>
      </c>
      <c r="B300" t="s">
        <v>11</v>
      </c>
      <c r="C300" t="s">
        <v>20</v>
      </c>
      <c r="D300" t="str">
        <f>VLOOKUP(A300, Metadata!$A$1:$H$4, 7, FALSE)</f>
        <v>Demographics</v>
      </c>
      <c r="E300" t="s">
        <v>22</v>
      </c>
      <c r="F300" t="s">
        <v>362</v>
      </c>
      <c r="G300" t="s">
        <v>734</v>
      </c>
      <c r="H300" t="s">
        <v>1150</v>
      </c>
      <c r="I300" t="s">
        <v>1309</v>
      </c>
      <c r="L300" t="s">
        <v>1320</v>
      </c>
      <c r="P300" t="s">
        <v>1350</v>
      </c>
      <c r="AQ300" t="s">
        <v>8</v>
      </c>
    </row>
    <row r="301" spans="1:43" x14ac:dyDescent="0.45">
      <c r="A301" t="s">
        <v>8</v>
      </c>
      <c r="B301" t="s">
        <v>11</v>
      </c>
      <c r="C301" t="s">
        <v>20</v>
      </c>
      <c r="D301" t="str">
        <f>VLOOKUP(A301, Metadata!$A$1:$H$4, 7, FALSE)</f>
        <v>Demographics</v>
      </c>
      <c r="E301" t="s">
        <v>22</v>
      </c>
      <c r="F301" t="s">
        <v>363</v>
      </c>
      <c r="G301" t="s">
        <v>735</v>
      </c>
      <c r="H301" t="s">
        <v>1151</v>
      </c>
      <c r="I301" t="s">
        <v>1309</v>
      </c>
      <c r="L301" t="s">
        <v>1320</v>
      </c>
      <c r="P301" t="s">
        <v>1350</v>
      </c>
      <c r="AQ301" t="s">
        <v>8</v>
      </c>
    </row>
    <row r="302" spans="1:43" x14ac:dyDescent="0.45">
      <c r="A302" t="s">
        <v>8</v>
      </c>
      <c r="B302" t="s">
        <v>11</v>
      </c>
      <c r="C302" t="s">
        <v>20</v>
      </c>
      <c r="D302" t="str">
        <f>VLOOKUP(A302, Metadata!$A$1:$H$4, 7, FALSE)</f>
        <v>Demographics</v>
      </c>
      <c r="E302" t="s">
        <v>22</v>
      </c>
      <c r="F302" t="s">
        <v>364</v>
      </c>
      <c r="G302" t="s">
        <v>736</v>
      </c>
      <c r="H302" t="s">
        <v>1152</v>
      </c>
      <c r="I302" t="s">
        <v>1309</v>
      </c>
      <c r="L302" t="s">
        <v>1320</v>
      </c>
      <c r="P302" t="s">
        <v>1350</v>
      </c>
      <c r="AQ302" t="s">
        <v>8</v>
      </c>
    </row>
    <row r="303" spans="1:43" x14ac:dyDescent="0.45">
      <c r="A303" t="s">
        <v>8</v>
      </c>
      <c r="B303" t="s">
        <v>11</v>
      </c>
      <c r="C303" t="s">
        <v>20</v>
      </c>
      <c r="D303" t="str">
        <f>VLOOKUP(A303, Metadata!$A$1:$H$4, 7, FALSE)</f>
        <v>Demographics</v>
      </c>
      <c r="E303" t="s">
        <v>22</v>
      </c>
      <c r="F303" t="s">
        <v>365</v>
      </c>
      <c r="G303" t="s">
        <v>737</v>
      </c>
      <c r="H303" t="s">
        <v>1153</v>
      </c>
      <c r="I303" t="s">
        <v>1309</v>
      </c>
      <c r="L303" t="s">
        <v>1320</v>
      </c>
      <c r="P303" t="s">
        <v>1350</v>
      </c>
      <c r="AQ303" t="s">
        <v>8</v>
      </c>
    </row>
    <row r="304" spans="1:43" x14ac:dyDescent="0.45">
      <c r="A304" t="s">
        <v>8</v>
      </c>
      <c r="B304" t="s">
        <v>11</v>
      </c>
      <c r="C304" t="s">
        <v>20</v>
      </c>
      <c r="D304" t="str">
        <f>VLOOKUP(A304, Metadata!$A$1:$H$4, 7, FALSE)</f>
        <v>Demographics</v>
      </c>
      <c r="E304" t="s">
        <v>22</v>
      </c>
      <c r="F304" t="s">
        <v>366</v>
      </c>
      <c r="G304" t="s">
        <v>738</v>
      </c>
      <c r="H304" t="s">
        <v>1154</v>
      </c>
      <c r="I304" t="s">
        <v>1309</v>
      </c>
      <c r="L304" t="s">
        <v>1320</v>
      </c>
      <c r="P304" t="s">
        <v>1350</v>
      </c>
      <c r="AQ304" t="s">
        <v>8</v>
      </c>
    </row>
    <row r="305" spans="1:43" x14ac:dyDescent="0.45">
      <c r="A305" t="s">
        <v>8</v>
      </c>
      <c r="B305" t="s">
        <v>11</v>
      </c>
      <c r="C305" t="s">
        <v>20</v>
      </c>
      <c r="D305" t="str">
        <f>VLOOKUP(A305, Metadata!$A$1:$H$4, 7, FALSE)</f>
        <v>Demographics</v>
      </c>
      <c r="E305" t="s">
        <v>22</v>
      </c>
      <c r="F305" t="s">
        <v>367</v>
      </c>
      <c r="G305" t="s">
        <v>739</v>
      </c>
      <c r="H305" t="s">
        <v>1155</v>
      </c>
      <c r="I305" t="s">
        <v>1309</v>
      </c>
      <c r="L305" t="s">
        <v>1320</v>
      </c>
      <c r="P305" t="s">
        <v>1350</v>
      </c>
      <c r="AQ305" t="s">
        <v>8</v>
      </c>
    </row>
    <row r="306" spans="1:43" x14ac:dyDescent="0.45">
      <c r="A306" t="s">
        <v>8</v>
      </c>
      <c r="B306" t="s">
        <v>11</v>
      </c>
      <c r="C306" t="s">
        <v>20</v>
      </c>
      <c r="D306" t="str">
        <f>VLOOKUP(A306, Metadata!$A$1:$H$4, 7, FALSE)</f>
        <v>Demographics</v>
      </c>
      <c r="E306" t="s">
        <v>22</v>
      </c>
      <c r="F306" t="s">
        <v>368</v>
      </c>
      <c r="G306" t="s">
        <v>740</v>
      </c>
      <c r="H306" t="s">
        <v>1156</v>
      </c>
      <c r="I306" t="s">
        <v>1309</v>
      </c>
      <c r="L306" t="s">
        <v>1320</v>
      </c>
      <c r="P306" t="s">
        <v>1350</v>
      </c>
      <c r="AQ306" t="s">
        <v>8</v>
      </c>
    </row>
    <row r="307" spans="1:43" x14ac:dyDescent="0.45">
      <c r="A307" t="s">
        <v>8</v>
      </c>
      <c r="B307" t="s">
        <v>11</v>
      </c>
      <c r="C307" t="s">
        <v>20</v>
      </c>
      <c r="D307" t="str">
        <f>VLOOKUP(A307, Metadata!$A$1:$H$4, 7, FALSE)</f>
        <v>Demographics</v>
      </c>
      <c r="E307" t="s">
        <v>22</v>
      </c>
      <c r="F307" t="s">
        <v>369</v>
      </c>
      <c r="G307" t="s">
        <v>741</v>
      </c>
      <c r="H307" t="s">
        <v>1157</v>
      </c>
      <c r="I307" t="s">
        <v>1309</v>
      </c>
      <c r="L307" t="s">
        <v>1320</v>
      </c>
      <c r="P307" t="s">
        <v>1350</v>
      </c>
      <c r="AQ307" t="s">
        <v>8</v>
      </c>
    </row>
    <row r="308" spans="1:43" x14ac:dyDescent="0.45">
      <c r="A308" t="s">
        <v>8</v>
      </c>
      <c r="B308" t="s">
        <v>11</v>
      </c>
      <c r="C308" t="s">
        <v>20</v>
      </c>
      <c r="D308" t="str">
        <f>VLOOKUP(A308, Metadata!$A$1:$H$4, 7, FALSE)</f>
        <v>Demographics</v>
      </c>
      <c r="E308" t="s">
        <v>22</v>
      </c>
      <c r="F308" t="s">
        <v>370</v>
      </c>
      <c r="G308" t="s">
        <v>742</v>
      </c>
      <c r="H308" t="s">
        <v>1158</v>
      </c>
      <c r="I308" t="s">
        <v>1309</v>
      </c>
      <c r="L308" t="s">
        <v>1320</v>
      </c>
      <c r="P308" t="s">
        <v>1350</v>
      </c>
      <c r="AQ308" t="s">
        <v>8</v>
      </c>
    </row>
    <row r="309" spans="1:43" x14ac:dyDescent="0.45">
      <c r="A309" t="s">
        <v>8</v>
      </c>
      <c r="B309" t="s">
        <v>11</v>
      </c>
      <c r="C309" t="s">
        <v>20</v>
      </c>
      <c r="D309" t="str">
        <f>VLOOKUP(A309, Metadata!$A$1:$H$4, 7, FALSE)</f>
        <v>Demographics</v>
      </c>
      <c r="E309" t="s">
        <v>22</v>
      </c>
      <c r="F309" t="s">
        <v>371</v>
      </c>
      <c r="G309" t="s">
        <v>743</v>
      </c>
      <c r="H309" t="s">
        <v>1159</v>
      </c>
      <c r="I309" t="s">
        <v>1309</v>
      </c>
      <c r="L309" t="s">
        <v>1320</v>
      </c>
      <c r="P309" t="s">
        <v>1350</v>
      </c>
      <c r="AQ309" t="s">
        <v>8</v>
      </c>
    </row>
    <row r="310" spans="1:43" x14ac:dyDescent="0.45">
      <c r="A310" t="s">
        <v>8</v>
      </c>
      <c r="B310" t="s">
        <v>11</v>
      </c>
      <c r="C310" t="s">
        <v>20</v>
      </c>
      <c r="D310" t="str">
        <f>VLOOKUP(A310, Metadata!$A$1:$H$4, 7, FALSE)</f>
        <v>Demographics</v>
      </c>
      <c r="E310" t="s">
        <v>22</v>
      </c>
      <c r="F310" t="s">
        <v>372</v>
      </c>
      <c r="G310" t="s">
        <v>744</v>
      </c>
      <c r="H310" t="s">
        <v>1160</v>
      </c>
      <c r="I310" t="s">
        <v>1309</v>
      </c>
      <c r="L310" t="s">
        <v>1320</v>
      </c>
      <c r="P310" t="s">
        <v>1350</v>
      </c>
      <c r="AQ310" t="s">
        <v>8</v>
      </c>
    </row>
    <row r="311" spans="1:43" x14ac:dyDescent="0.45">
      <c r="A311" t="s">
        <v>8</v>
      </c>
      <c r="B311" t="s">
        <v>11</v>
      </c>
      <c r="C311" t="s">
        <v>20</v>
      </c>
      <c r="D311" t="str">
        <f>VLOOKUP(A311, Metadata!$A$1:$H$4, 7, FALSE)</f>
        <v>Demographics</v>
      </c>
      <c r="E311" t="s">
        <v>22</v>
      </c>
      <c r="F311" t="s">
        <v>373</v>
      </c>
      <c r="G311" t="s">
        <v>745</v>
      </c>
      <c r="H311" t="s">
        <v>1161</v>
      </c>
      <c r="I311" t="s">
        <v>1309</v>
      </c>
      <c r="L311" t="s">
        <v>1320</v>
      </c>
      <c r="P311" t="s">
        <v>1350</v>
      </c>
      <c r="AQ311" t="s">
        <v>8</v>
      </c>
    </row>
    <row r="312" spans="1:43" x14ac:dyDescent="0.45">
      <c r="A312" t="s">
        <v>8</v>
      </c>
      <c r="B312" t="s">
        <v>11</v>
      </c>
      <c r="C312" t="s">
        <v>20</v>
      </c>
      <c r="D312" t="str">
        <f>VLOOKUP(A312, Metadata!$A$1:$H$4, 7, FALSE)</f>
        <v>Demographics</v>
      </c>
      <c r="E312" t="s">
        <v>22</v>
      </c>
      <c r="F312" t="s">
        <v>374</v>
      </c>
      <c r="G312" t="s">
        <v>746</v>
      </c>
      <c r="H312" t="s">
        <v>1162</v>
      </c>
      <c r="I312" t="s">
        <v>1309</v>
      </c>
      <c r="L312" t="s">
        <v>1320</v>
      </c>
      <c r="P312" t="s">
        <v>1357</v>
      </c>
      <c r="AQ312" t="s">
        <v>8</v>
      </c>
    </row>
    <row r="313" spans="1:43" x14ac:dyDescent="0.45">
      <c r="A313" t="s">
        <v>8</v>
      </c>
      <c r="B313" t="s">
        <v>11</v>
      </c>
      <c r="C313" t="s">
        <v>20</v>
      </c>
      <c r="D313" t="str">
        <f>VLOOKUP(A313, Metadata!$A$1:$H$4, 7, FALSE)</f>
        <v>Demographics</v>
      </c>
      <c r="E313" t="s">
        <v>22</v>
      </c>
      <c r="F313" t="s">
        <v>375</v>
      </c>
      <c r="G313" t="s">
        <v>747</v>
      </c>
      <c r="H313" t="s">
        <v>1163</v>
      </c>
      <c r="I313" t="s">
        <v>1309</v>
      </c>
      <c r="L313" t="s">
        <v>1320</v>
      </c>
      <c r="P313" t="s">
        <v>1357</v>
      </c>
      <c r="AQ313" t="s">
        <v>8</v>
      </c>
    </row>
    <row r="314" spans="1:43" x14ac:dyDescent="0.45">
      <c r="A314" t="s">
        <v>8</v>
      </c>
      <c r="B314" t="s">
        <v>11</v>
      </c>
      <c r="C314" t="s">
        <v>20</v>
      </c>
      <c r="D314" t="str">
        <f>VLOOKUP(A314, Metadata!$A$1:$H$4, 7, FALSE)</f>
        <v>Demographics</v>
      </c>
      <c r="E314" t="s">
        <v>22</v>
      </c>
      <c r="F314" t="s">
        <v>376</v>
      </c>
      <c r="G314" t="s">
        <v>748</v>
      </c>
      <c r="H314" t="s">
        <v>1164</v>
      </c>
      <c r="I314" t="s">
        <v>1309</v>
      </c>
      <c r="L314" t="s">
        <v>1320</v>
      </c>
      <c r="P314" t="s">
        <v>1357</v>
      </c>
      <c r="AQ314" t="s">
        <v>8</v>
      </c>
    </row>
    <row r="315" spans="1:43" x14ac:dyDescent="0.45">
      <c r="A315" t="s">
        <v>8</v>
      </c>
      <c r="B315" t="s">
        <v>11</v>
      </c>
      <c r="C315" t="s">
        <v>20</v>
      </c>
      <c r="D315" t="str">
        <f>VLOOKUP(A315, Metadata!$A$1:$H$4, 7, FALSE)</f>
        <v>Demographics</v>
      </c>
      <c r="E315" t="s">
        <v>22</v>
      </c>
      <c r="F315" t="s">
        <v>377</v>
      </c>
      <c r="G315" t="s">
        <v>749</v>
      </c>
      <c r="H315" t="s">
        <v>1165</v>
      </c>
      <c r="I315" t="s">
        <v>1309</v>
      </c>
      <c r="L315" t="s">
        <v>1320</v>
      </c>
      <c r="P315" t="s">
        <v>1357</v>
      </c>
      <c r="AQ315" t="s">
        <v>8</v>
      </c>
    </row>
    <row r="316" spans="1:43" x14ac:dyDescent="0.45">
      <c r="A316" t="s">
        <v>8</v>
      </c>
      <c r="B316" t="s">
        <v>11</v>
      </c>
      <c r="C316" t="s">
        <v>20</v>
      </c>
      <c r="D316" t="str">
        <f>VLOOKUP(A316, Metadata!$A$1:$H$4, 7, FALSE)</f>
        <v>Demographics</v>
      </c>
      <c r="E316" t="s">
        <v>22</v>
      </c>
      <c r="F316" t="s">
        <v>378</v>
      </c>
      <c r="G316" t="s">
        <v>750</v>
      </c>
      <c r="H316" t="s">
        <v>1166</v>
      </c>
      <c r="I316" t="s">
        <v>1309</v>
      </c>
      <c r="L316" t="s">
        <v>1320</v>
      </c>
      <c r="P316" t="s">
        <v>1357</v>
      </c>
      <c r="AQ316" t="s">
        <v>8</v>
      </c>
    </row>
    <row r="317" spans="1:43" x14ac:dyDescent="0.45">
      <c r="A317" t="s">
        <v>8</v>
      </c>
      <c r="B317" t="s">
        <v>11</v>
      </c>
      <c r="C317" t="s">
        <v>20</v>
      </c>
      <c r="D317" t="str">
        <f>VLOOKUP(A317, Metadata!$A$1:$H$4, 7, FALSE)</f>
        <v>Demographics</v>
      </c>
      <c r="E317" t="s">
        <v>22</v>
      </c>
      <c r="F317" t="s">
        <v>379</v>
      </c>
      <c r="G317" t="s">
        <v>751</v>
      </c>
      <c r="H317" t="s">
        <v>1167</v>
      </c>
      <c r="I317" t="s">
        <v>1309</v>
      </c>
      <c r="L317" t="s">
        <v>1320</v>
      </c>
      <c r="P317" t="s">
        <v>1357</v>
      </c>
      <c r="AQ317" t="s">
        <v>8</v>
      </c>
    </row>
    <row r="318" spans="1:43" x14ac:dyDescent="0.45">
      <c r="A318" t="s">
        <v>8</v>
      </c>
      <c r="B318" t="s">
        <v>11</v>
      </c>
      <c r="C318" t="s">
        <v>20</v>
      </c>
      <c r="D318" t="str">
        <f>VLOOKUP(A318, Metadata!$A$1:$H$4, 7, FALSE)</f>
        <v>Demographics</v>
      </c>
      <c r="E318" t="s">
        <v>22</v>
      </c>
      <c r="F318" t="s">
        <v>380</v>
      </c>
      <c r="G318" t="s">
        <v>752</v>
      </c>
      <c r="H318" t="s">
        <v>1168</v>
      </c>
      <c r="I318" t="s">
        <v>1309</v>
      </c>
      <c r="L318" t="s">
        <v>1320</v>
      </c>
      <c r="P318" t="s">
        <v>1357</v>
      </c>
      <c r="AQ318" t="s">
        <v>8</v>
      </c>
    </row>
    <row r="319" spans="1:43" x14ac:dyDescent="0.45">
      <c r="A319" t="s">
        <v>8</v>
      </c>
      <c r="B319" t="s">
        <v>11</v>
      </c>
      <c r="C319" t="s">
        <v>20</v>
      </c>
      <c r="D319" t="str">
        <f>VLOOKUP(A319, Metadata!$A$1:$H$4, 7, FALSE)</f>
        <v>Demographics</v>
      </c>
      <c r="E319" t="s">
        <v>22</v>
      </c>
      <c r="F319" t="s">
        <v>381</v>
      </c>
      <c r="G319" t="s">
        <v>753</v>
      </c>
      <c r="H319" t="s">
        <v>1169</v>
      </c>
      <c r="I319" t="s">
        <v>1309</v>
      </c>
      <c r="L319" t="s">
        <v>1320</v>
      </c>
      <c r="P319" t="s">
        <v>1357</v>
      </c>
      <c r="AQ319" t="s">
        <v>8</v>
      </c>
    </row>
    <row r="320" spans="1:43" x14ac:dyDescent="0.45">
      <c r="A320" t="s">
        <v>8</v>
      </c>
      <c r="B320" t="s">
        <v>11</v>
      </c>
      <c r="C320" t="s">
        <v>20</v>
      </c>
      <c r="D320" t="str">
        <f>VLOOKUP(A320, Metadata!$A$1:$H$4, 7, FALSE)</f>
        <v>Demographics</v>
      </c>
      <c r="E320" t="s">
        <v>22</v>
      </c>
      <c r="F320" t="s">
        <v>382</v>
      </c>
      <c r="G320" t="s">
        <v>754</v>
      </c>
      <c r="H320" t="s">
        <v>1170</v>
      </c>
      <c r="I320" t="s">
        <v>1309</v>
      </c>
      <c r="L320" t="s">
        <v>1320</v>
      </c>
      <c r="P320" t="s">
        <v>1357</v>
      </c>
      <c r="AQ320" t="s">
        <v>8</v>
      </c>
    </row>
    <row r="321" spans="1:43" x14ac:dyDescent="0.45">
      <c r="A321" t="s">
        <v>8</v>
      </c>
      <c r="B321" t="s">
        <v>11</v>
      </c>
      <c r="C321" t="s">
        <v>20</v>
      </c>
      <c r="D321" t="str">
        <f>VLOOKUP(A321, Metadata!$A$1:$H$4, 7, FALSE)</f>
        <v>Demographics</v>
      </c>
      <c r="E321" t="s">
        <v>22</v>
      </c>
      <c r="F321" t="s">
        <v>383</v>
      </c>
      <c r="G321" t="s">
        <v>755</v>
      </c>
      <c r="H321" t="s">
        <v>1171</v>
      </c>
      <c r="I321" t="s">
        <v>1309</v>
      </c>
      <c r="L321" t="s">
        <v>1320</v>
      </c>
      <c r="P321" t="s">
        <v>1357</v>
      </c>
      <c r="AQ321" t="s">
        <v>8</v>
      </c>
    </row>
    <row r="322" spans="1:43" x14ac:dyDescent="0.45">
      <c r="A322" t="s">
        <v>8</v>
      </c>
      <c r="B322" t="s">
        <v>11</v>
      </c>
      <c r="C322" t="s">
        <v>20</v>
      </c>
      <c r="D322" t="str">
        <f>VLOOKUP(A322, Metadata!$A$1:$H$4, 7, FALSE)</f>
        <v>Demographics</v>
      </c>
      <c r="E322" t="s">
        <v>22</v>
      </c>
      <c r="F322" t="s">
        <v>384</v>
      </c>
      <c r="G322" t="s">
        <v>756</v>
      </c>
      <c r="H322" t="s">
        <v>1172</v>
      </c>
      <c r="I322" t="s">
        <v>1309</v>
      </c>
      <c r="L322" t="s">
        <v>1320</v>
      </c>
      <c r="P322" t="s">
        <v>1357</v>
      </c>
      <c r="AQ322" t="s">
        <v>8</v>
      </c>
    </row>
    <row r="323" spans="1:43" x14ac:dyDescent="0.45">
      <c r="A323" t="s">
        <v>8</v>
      </c>
      <c r="B323" t="s">
        <v>11</v>
      </c>
      <c r="C323" t="s">
        <v>20</v>
      </c>
      <c r="D323" t="str">
        <f>VLOOKUP(A323, Metadata!$A$1:$H$4, 7, FALSE)</f>
        <v>Demographics</v>
      </c>
      <c r="E323" t="s">
        <v>22</v>
      </c>
      <c r="F323" t="s">
        <v>385</v>
      </c>
      <c r="G323" t="s">
        <v>757</v>
      </c>
      <c r="H323" t="s">
        <v>1173</v>
      </c>
      <c r="I323" t="s">
        <v>1309</v>
      </c>
      <c r="L323" t="s">
        <v>1320</v>
      </c>
      <c r="P323" t="s">
        <v>1357</v>
      </c>
      <c r="AQ323" t="s">
        <v>8</v>
      </c>
    </row>
    <row r="324" spans="1:43" x14ac:dyDescent="0.45">
      <c r="A324" t="s">
        <v>8</v>
      </c>
      <c r="B324" t="s">
        <v>11</v>
      </c>
      <c r="C324" t="s">
        <v>20</v>
      </c>
      <c r="D324" t="str">
        <f>VLOOKUP(A324, Metadata!$A$1:$H$4, 7, FALSE)</f>
        <v>Demographics</v>
      </c>
      <c r="E324" t="s">
        <v>22</v>
      </c>
      <c r="F324" t="s">
        <v>386</v>
      </c>
      <c r="G324" t="s">
        <v>758</v>
      </c>
      <c r="H324" t="s">
        <v>1174</v>
      </c>
      <c r="I324" t="s">
        <v>1309</v>
      </c>
      <c r="L324" t="s">
        <v>1320</v>
      </c>
      <c r="P324" t="s">
        <v>1352</v>
      </c>
      <c r="AQ324" t="s">
        <v>8</v>
      </c>
    </row>
    <row r="325" spans="1:43" x14ac:dyDescent="0.45">
      <c r="A325" t="s">
        <v>8</v>
      </c>
      <c r="B325" t="s">
        <v>11</v>
      </c>
      <c r="C325" t="s">
        <v>20</v>
      </c>
      <c r="D325" t="str">
        <f>VLOOKUP(A325, Metadata!$A$1:$H$4, 7, FALSE)</f>
        <v>Demographics</v>
      </c>
      <c r="E325" t="s">
        <v>22</v>
      </c>
      <c r="F325" t="s">
        <v>387</v>
      </c>
      <c r="G325" t="s">
        <v>759</v>
      </c>
      <c r="H325" t="s">
        <v>1175</v>
      </c>
      <c r="I325" t="s">
        <v>1309</v>
      </c>
      <c r="L325" t="s">
        <v>1320</v>
      </c>
      <c r="P325" t="s">
        <v>1352</v>
      </c>
      <c r="AQ325" t="s">
        <v>8</v>
      </c>
    </row>
    <row r="326" spans="1:43" x14ac:dyDescent="0.45">
      <c r="A326" t="s">
        <v>8</v>
      </c>
      <c r="B326" t="s">
        <v>11</v>
      </c>
      <c r="C326" t="s">
        <v>20</v>
      </c>
      <c r="D326" t="str">
        <f>VLOOKUP(A326, Metadata!$A$1:$H$4, 7, FALSE)</f>
        <v>Demographics</v>
      </c>
      <c r="E326" t="s">
        <v>22</v>
      </c>
      <c r="F326" t="s">
        <v>388</v>
      </c>
      <c r="G326" t="s">
        <v>760</v>
      </c>
      <c r="H326" t="s">
        <v>1176</v>
      </c>
      <c r="I326" t="s">
        <v>1309</v>
      </c>
      <c r="L326" t="s">
        <v>1320</v>
      </c>
      <c r="P326" t="s">
        <v>1352</v>
      </c>
      <c r="AQ326" t="s">
        <v>8</v>
      </c>
    </row>
    <row r="327" spans="1:43" x14ac:dyDescent="0.45">
      <c r="A327" t="s">
        <v>8</v>
      </c>
      <c r="B327" t="s">
        <v>11</v>
      </c>
      <c r="C327" t="s">
        <v>20</v>
      </c>
      <c r="D327" t="str">
        <f>VLOOKUP(A327, Metadata!$A$1:$H$4, 7, FALSE)</f>
        <v>Demographics</v>
      </c>
      <c r="E327" t="s">
        <v>22</v>
      </c>
      <c r="F327" t="s">
        <v>389</v>
      </c>
      <c r="G327" t="s">
        <v>761</v>
      </c>
      <c r="H327" t="s">
        <v>1177</v>
      </c>
      <c r="I327" t="s">
        <v>1309</v>
      </c>
      <c r="L327" t="s">
        <v>1320</v>
      </c>
      <c r="P327" t="s">
        <v>1352</v>
      </c>
      <c r="AQ327" t="s">
        <v>8</v>
      </c>
    </row>
    <row r="328" spans="1:43" x14ac:dyDescent="0.45">
      <c r="A328" t="s">
        <v>8</v>
      </c>
      <c r="B328" t="s">
        <v>11</v>
      </c>
      <c r="C328" t="s">
        <v>20</v>
      </c>
      <c r="D328" t="str">
        <f>VLOOKUP(A328, Metadata!$A$1:$H$4, 7, FALSE)</f>
        <v>Demographics</v>
      </c>
      <c r="E328" t="s">
        <v>22</v>
      </c>
      <c r="F328" t="s">
        <v>390</v>
      </c>
      <c r="G328" t="s">
        <v>762</v>
      </c>
      <c r="H328" t="s">
        <v>1178</v>
      </c>
      <c r="I328" t="s">
        <v>1309</v>
      </c>
      <c r="L328" t="s">
        <v>1320</v>
      </c>
      <c r="P328" t="s">
        <v>1350</v>
      </c>
      <c r="AQ328" t="s">
        <v>8</v>
      </c>
    </row>
    <row r="329" spans="1:43" x14ac:dyDescent="0.45">
      <c r="A329" t="s">
        <v>8</v>
      </c>
      <c r="B329" t="s">
        <v>11</v>
      </c>
      <c r="C329" t="s">
        <v>20</v>
      </c>
      <c r="D329" t="str">
        <f>VLOOKUP(A329, Metadata!$A$1:$H$4, 7, FALSE)</f>
        <v>Demographics</v>
      </c>
      <c r="E329" t="s">
        <v>22</v>
      </c>
      <c r="F329" t="s">
        <v>391</v>
      </c>
      <c r="G329" t="s">
        <v>763</v>
      </c>
      <c r="H329" t="s">
        <v>1179</v>
      </c>
      <c r="I329" t="s">
        <v>1309</v>
      </c>
      <c r="L329" t="s">
        <v>1320</v>
      </c>
      <c r="P329" t="s">
        <v>1350</v>
      </c>
      <c r="AQ329" t="s">
        <v>8</v>
      </c>
    </row>
    <row r="330" spans="1:43" x14ac:dyDescent="0.45">
      <c r="A330" t="s">
        <v>8</v>
      </c>
      <c r="B330" t="s">
        <v>11</v>
      </c>
      <c r="C330" t="s">
        <v>20</v>
      </c>
      <c r="D330" t="str">
        <f>VLOOKUP(A330, Metadata!$A$1:$H$4, 7, FALSE)</f>
        <v>Demographics</v>
      </c>
      <c r="E330" t="s">
        <v>22</v>
      </c>
      <c r="F330" t="s">
        <v>392</v>
      </c>
      <c r="G330" t="s">
        <v>764</v>
      </c>
      <c r="H330" t="s">
        <v>1180</v>
      </c>
      <c r="I330" t="s">
        <v>1309</v>
      </c>
      <c r="L330" t="s">
        <v>1320</v>
      </c>
      <c r="P330" t="s">
        <v>1350</v>
      </c>
      <c r="AQ330" t="s">
        <v>8</v>
      </c>
    </row>
    <row r="331" spans="1:43" x14ac:dyDescent="0.45">
      <c r="A331" t="s">
        <v>8</v>
      </c>
      <c r="B331" t="s">
        <v>11</v>
      </c>
      <c r="C331" t="s">
        <v>20</v>
      </c>
      <c r="D331" t="str">
        <f>VLOOKUP(A331, Metadata!$A$1:$H$4, 7, FALSE)</f>
        <v>Demographics</v>
      </c>
      <c r="E331" t="s">
        <v>22</v>
      </c>
      <c r="F331" t="s">
        <v>393</v>
      </c>
      <c r="G331" t="s">
        <v>765</v>
      </c>
      <c r="H331" t="s">
        <v>1181</v>
      </c>
      <c r="I331" t="s">
        <v>1309</v>
      </c>
      <c r="L331" t="s">
        <v>1320</v>
      </c>
      <c r="P331" t="s">
        <v>1350</v>
      </c>
      <c r="AQ331" t="s">
        <v>8</v>
      </c>
    </row>
    <row r="332" spans="1:43" x14ac:dyDescent="0.45">
      <c r="A332" t="s">
        <v>8</v>
      </c>
      <c r="B332" t="s">
        <v>11</v>
      </c>
      <c r="C332" t="s">
        <v>20</v>
      </c>
      <c r="D332" t="str">
        <f>VLOOKUP(A332, Metadata!$A$1:$H$4, 7, FALSE)</f>
        <v>Demographics</v>
      </c>
      <c r="E332" t="s">
        <v>22</v>
      </c>
      <c r="F332" t="s">
        <v>394</v>
      </c>
      <c r="G332" t="s">
        <v>766</v>
      </c>
      <c r="H332" t="s">
        <v>1182</v>
      </c>
      <c r="I332" t="s">
        <v>1309</v>
      </c>
      <c r="L332" t="s">
        <v>1320</v>
      </c>
      <c r="P332" t="s">
        <v>1350</v>
      </c>
      <c r="AQ332" t="s">
        <v>8</v>
      </c>
    </row>
    <row r="333" spans="1:43" x14ac:dyDescent="0.45">
      <c r="A333" t="s">
        <v>8</v>
      </c>
      <c r="B333" t="s">
        <v>11</v>
      </c>
      <c r="C333" t="s">
        <v>20</v>
      </c>
      <c r="D333" t="str">
        <f>VLOOKUP(A333, Metadata!$A$1:$H$4, 7, FALSE)</f>
        <v>Demographics</v>
      </c>
      <c r="E333" t="s">
        <v>22</v>
      </c>
      <c r="F333" t="s">
        <v>395</v>
      </c>
      <c r="G333" t="s">
        <v>767</v>
      </c>
      <c r="H333" t="s">
        <v>1183</v>
      </c>
      <c r="I333" t="s">
        <v>1309</v>
      </c>
      <c r="L333" t="s">
        <v>1320</v>
      </c>
      <c r="P333" t="s">
        <v>1350</v>
      </c>
      <c r="AQ333" t="s">
        <v>8</v>
      </c>
    </row>
    <row r="334" spans="1:43" x14ac:dyDescent="0.45">
      <c r="A334" t="s">
        <v>8</v>
      </c>
      <c r="B334" t="s">
        <v>11</v>
      </c>
      <c r="C334" t="s">
        <v>20</v>
      </c>
      <c r="D334" t="str">
        <f>VLOOKUP(A334, Metadata!$A$1:$H$4, 7, FALSE)</f>
        <v>Demographics</v>
      </c>
      <c r="E334" t="s">
        <v>22</v>
      </c>
      <c r="F334" t="s">
        <v>396</v>
      </c>
      <c r="G334" t="s">
        <v>768</v>
      </c>
      <c r="H334" t="s">
        <v>1184</v>
      </c>
      <c r="I334" t="s">
        <v>1309</v>
      </c>
      <c r="L334" t="s">
        <v>1320</v>
      </c>
      <c r="P334" t="s">
        <v>1350</v>
      </c>
      <c r="AQ334" t="s">
        <v>8</v>
      </c>
    </row>
    <row r="335" spans="1:43" x14ac:dyDescent="0.45">
      <c r="A335" t="s">
        <v>8</v>
      </c>
      <c r="B335" t="s">
        <v>11</v>
      </c>
      <c r="C335" t="s">
        <v>20</v>
      </c>
      <c r="D335" t="str">
        <f>VLOOKUP(A335, Metadata!$A$1:$H$4, 7, FALSE)</f>
        <v>Demographics</v>
      </c>
      <c r="E335" t="s">
        <v>22</v>
      </c>
      <c r="F335" t="s">
        <v>397</v>
      </c>
      <c r="G335" t="s">
        <v>769</v>
      </c>
      <c r="H335" t="s">
        <v>1185</v>
      </c>
      <c r="I335" t="s">
        <v>1309</v>
      </c>
      <c r="L335" t="s">
        <v>1320</v>
      </c>
      <c r="P335" t="s">
        <v>1350</v>
      </c>
      <c r="AQ335" t="s">
        <v>8</v>
      </c>
    </row>
    <row r="336" spans="1:43" x14ac:dyDescent="0.45">
      <c r="A336" t="s">
        <v>8</v>
      </c>
      <c r="B336" t="s">
        <v>11</v>
      </c>
      <c r="C336" t="s">
        <v>20</v>
      </c>
      <c r="D336" t="str">
        <f>VLOOKUP(A336, Metadata!$A$1:$H$4, 7, FALSE)</f>
        <v>Demographics</v>
      </c>
      <c r="E336" t="s">
        <v>22</v>
      </c>
      <c r="F336" t="s">
        <v>398</v>
      </c>
      <c r="G336" t="s">
        <v>770</v>
      </c>
      <c r="H336" t="s">
        <v>1186</v>
      </c>
      <c r="I336" t="s">
        <v>1309</v>
      </c>
      <c r="L336" t="s">
        <v>1320</v>
      </c>
      <c r="P336" t="s">
        <v>1350</v>
      </c>
      <c r="AQ336" t="s">
        <v>8</v>
      </c>
    </row>
    <row r="337" spans="1:43" x14ac:dyDescent="0.45">
      <c r="A337" t="s">
        <v>8</v>
      </c>
      <c r="B337" t="s">
        <v>11</v>
      </c>
      <c r="C337" t="s">
        <v>20</v>
      </c>
      <c r="D337" t="str">
        <f>VLOOKUP(A337, Metadata!$A$1:$H$4, 7, FALSE)</f>
        <v>Demographics</v>
      </c>
      <c r="E337" t="s">
        <v>22</v>
      </c>
      <c r="F337" t="s">
        <v>399</v>
      </c>
      <c r="G337" t="s">
        <v>771</v>
      </c>
      <c r="H337" t="s">
        <v>1187</v>
      </c>
      <c r="I337" t="s">
        <v>1309</v>
      </c>
      <c r="L337" t="s">
        <v>1320</v>
      </c>
      <c r="P337" t="s">
        <v>1350</v>
      </c>
      <c r="AQ337" t="s">
        <v>8</v>
      </c>
    </row>
    <row r="338" spans="1:43" x14ac:dyDescent="0.45">
      <c r="A338" t="s">
        <v>8</v>
      </c>
      <c r="B338" t="s">
        <v>11</v>
      </c>
      <c r="C338" t="s">
        <v>20</v>
      </c>
      <c r="D338" t="str">
        <f>VLOOKUP(A338, Metadata!$A$1:$H$4, 7, FALSE)</f>
        <v>Demographics</v>
      </c>
      <c r="E338" t="s">
        <v>22</v>
      </c>
      <c r="F338" t="s">
        <v>400</v>
      </c>
      <c r="G338" t="s">
        <v>677</v>
      </c>
      <c r="H338" t="s">
        <v>1188</v>
      </c>
      <c r="I338" t="s">
        <v>1309</v>
      </c>
      <c r="L338" t="s">
        <v>1320</v>
      </c>
      <c r="P338" t="s">
        <v>1354</v>
      </c>
      <c r="AQ338" t="s">
        <v>8</v>
      </c>
    </row>
    <row r="339" spans="1:43" x14ac:dyDescent="0.45">
      <c r="A339" t="s">
        <v>8</v>
      </c>
      <c r="B339" t="s">
        <v>11</v>
      </c>
      <c r="C339" t="s">
        <v>20</v>
      </c>
      <c r="D339" t="str">
        <f>VLOOKUP(A339, Metadata!$A$1:$H$4, 7, FALSE)</f>
        <v>Demographics</v>
      </c>
      <c r="E339" t="s">
        <v>22</v>
      </c>
      <c r="F339" t="s">
        <v>401</v>
      </c>
      <c r="G339" t="s">
        <v>772</v>
      </c>
      <c r="H339" t="s">
        <v>1189</v>
      </c>
      <c r="I339" t="s">
        <v>1309</v>
      </c>
      <c r="L339" t="s">
        <v>1320</v>
      </c>
      <c r="P339" t="s">
        <v>1354</v>
      </c>
      <c r="AQ339" t="s">
        <v>8</v>
      </c>
    </row>
    <row r="340" spans="1:43" x14ac:dyDescent="0.45">
      <c r="A340" t="s">
        <v>8</v>
      </c>
      <c r="B340" t="s">
        <v>11</v>
      </c>
      <c r="C340" t="s">
        <v>20</v>
      </c>
      <c r="D340" t="str">
        <f>VLOOKUP(A340, Metadata!$A$1:$H$4, 7, FALSE)</f>
        <v>Demographics</v>
      </c>
      <c r="E340" t="s">
        <v>22</v>
      </c>
      <c r="F340" t="s">
        <v>402</v>
      </c>
      <c r="G340" t="s">
        <v>773</v>
      </c>
      <c r="H340" t="s">
        <v>1190</v>
      </c>
      <c r="I340" t="s">
        <v>1309</v>
      </c>
      <c r="L340" t="s">
        <v>1320</v>
      </c>
      <c r="P340" t="s">
        <v>1354</v>
      </c>
      <c r="AQ340" t="s">
        <v>8</v>
      </c>
    </row>
    <row r="341" spans="1:43" x14ac:dyDescent="0.45">
      <c r="A341" t="s">
        <v>8</v>
      </c>
      <c r="B341" t="s">
        <v>11</v>
      </c>
      <c r="C341" t="s">
        <v>20</v>
      </c>
      <c r="D341" t="str">
        <f>VLOOKUP(A341, Metadata!$A$1:$H$4, 7, FALSE)</f>
        <v>Demographics</v>
      </c>
      <c r="E341" t="s">
        <v>22</v>
      </c>
      <c r="F341" t="s">
        <v>403</v>
      </c>
      <c r="G341" t="s">
        <v>679</v>
      </c>
      <c r="H341" t="s">
        <v>1191</v>
      </c>
      <c r="I341" t="s">
        <v>1309</v>
      </c>
      <c r="L341" t="s">
        <v>1320</v>
      </c>
      <c r="P341" t="s">
        <v>1354</v>
      </c>
      <c r="AQ341" t="s">
        <v>8</v>
      </c>
    </row>
    <row r="342" spans="1:43" x14ac:dyDescent="0.45">
      <c r="A342" t="s">
        <v>8</v>
      </c>
      <c r="B342" t="s">
        <v>11</v>
      </c>
      <c r="C342" t="s">
        <v>20</v>
      </c>
      <c r="D342" t="str">
        <f>VLOOKUP(A342, Metadata!$A$1:$H$4, 7, FALSE)</f>
        <v>Demographics</v>
      </c>
      <c r="E342" t="s">
        <v>22</v>
      </c>
      <c r="F342" t="s">
        <v>404</v>
      </c>
      <c r="G342" t="s">
        <v>731</v>
      </c>
      <c r="H342" t="s">
        <v>1192</v>
      </c>
      <c r="I342" t="s">
        <v>1309</v>
      </c>
      <c r="L342" t="s">
        <v>1320</v>
      </c>
      <c r="P342" t="s">
        <v>1354</v>
      </c>
      <c r="AQ342" t="s">
        <v>8</v>
      </c>
    </row>
    <row r="343" spans="1:43" x14ac:dyDescent="0.45">
      <c r="A343" t="s">
        <v>8</v>
      </c>
      <c r="B343" t="s">
        <v>11</v>
      </c>
      <c r="C343" t="s">
        <v>20</v>
      </c>
      <c r="D343" t="str">
        <f>VLOOKUP(A343, Metadata!$A$1:$H$4, 7, FALSE)</f>
        <v>Demographics</v>
      </c>
      <c r="E343" t="s">
        <v>22</v>
      </c>
      <c r="F343" t="s">
        <v>405</v>
      </c>
      <c r="G343" t="s">
        <v>681</v>
      </c>
      <c r="H343" t="s">
        <v>1193</v>
      </c>
      <c r="I343" t="s">
        <v>1309</v>
      </c>
      <c r="L343" t="s">
        <v>1320</v>
      </c>
      <c r="P343" t="s">
        <v>1354</v>
      </c>
      <c r="AQ343" t="s">
        <v>8</v>
      </c>
    </row>
    <row r="344" spans="1:43" x14ac:dyDescent="0.45">
      <c r="A344" t="s">
        <v>8</v>
      </c>
      <c r="B344" t="s">
        <v>11</v>
      </c>
      <c r="C344" t="s">
        <v>20</v>
      </c>
      <c r="D344" t="str">
        <f>VLOOKUP(A344, Metadata!$A$1:$H$4, 7, FALSE)</f>
        <v>Demographics</v>
      </c>
      <c r="E344" t="s">
        <v>22</v>
      </c>
      <c r="F344" t="s">
        <v>406</v>
      </c>
      <c r="G344" t="s">
        <v>774</v>
      </c>
      <c r="H344" t="s">
        <v>1194</v>
      </c>
      <c r="I344" t="s">
        <v>1309</v>
      </c>
      <c r="L344" t="s">
        <v>1320</v>
      </c>
      <c r="P344" t="s">
        <v>1354</v>
      </c>
      <c r="AQ344" t="s">
        <v>8</v>
      </c>
    </row>
    <row r="345" spans="1:43" x14ac:dyDescent="0.45">
      <c r="A345" t="s">
        <v>8</v>
      </c>
      <c r="B345" t="s">
        <v>11</v>
      </c>
      <c r="C345" t="s">
        <v>20</v>
      </c>
      <c r="D345" t="str">
        <f>VLOOKUP(A345, Metadata!$A$1:$H$4, 7, FALSE)</f>
        <v>Demographics</v>
      </c>
      <c r="E345" t="s">
        <v>22</v>
      </c>
      <c r="F345" t="s">
        <v>407</v>
      </c>
      <c r="G345" t="s">
        <v>775</v>
      </c>
      <c r="H345" t="s">
        <v>1195</v>
      </c>
      <c r="I345" t="s">
        <v>1309</v>
      </c>
      <c r="L345" t="s">
        <v>1320</v>
      </c>
      <c r="P345" t="s">
        <v>1354</v>
      </c>
      <c r="AQ345" t="s">
        <v>8</v>
      </c>
    </row>
    <row r="346" spans="1:43" x14ac:dyDescent="0.45">
      <c r="A346" t="s">
        <v>8</v>
      </c>
      <c r="B346" t="s">
        <v>11</v>
      </c>
      <c r="C346" t="s">
        <v>20</v>
      </c>
      <c r="D346" t="str">
        <f>VLOOKUP(A346, Metadata!$A$1:$H$4, 7, FALSE)</f>
        <v>Demographics</v>
      </c>
      <c r="E346" t="s">
        <v>22</v>
      </c>
      <c r="F346" t="s">
        <v>408</v>
      </c>
      <c r="G346" t="s">
        <v>684</v>
      </c>
      <c r="H346" t="s">
        <v>1196</v>
      </c>
      <c r="I346" t="s">
        <v>1309</v>
      </c>
      <c r="L346" t="s">
        <v>1320</v>
      </c>
      <c r="P346" t="s">
        <v>1354</v>
      </c>
      <c r="AQ346" t="s">
        <v>8</v>
      </c>
    </row>
    <row r="347" spans="1:43" x14ac:dyDescent="0.45">
      <c r="A347" t="s">
        <v>8</v>
      </c>
      <c r="B347" t="s">
        <v>11</v>
      </c>
      <c r="C347" t="s">
        <v>20</v>
      </c>
      <c r="D347" t="str">
        <f>VLOOKUP(A347, Metadata!$A$1:$H$4, 7, FALSE)</f>
        <v>Demographics</v>
      </c>
      <c r="E347" t="s">
        <v>22</v>
      </c>
      <c r="F347" t="s">
        <v>409</v>
      </c>
      <c r="G347" t="s">
        <v>677</v>
      </c>
      <c r="H347" t="s">
        <v>1197</v>
      </c>
      <c r="I347" t="s">
        <v>1309</v>
      </c>
      <c r="L347" t="s">
        <v>1320</v>
      </c>
      <c r="P347" t="s">
        <v>1359</v>
      </c>
      <c r="AQ347" t="s">
        <v>8</v>
      </c>
    </row>
    <row r="348" spans="1:43" x14ac:dyDescent="0.45">
      <c r="A348" t="s">
        <v>8</v>
      </c>
      <c r="B348" t="s">
        <v>11</v>
      </c>
      <c r="C348" t="s">
        <v>20</v>
      </c>
      <c r="D348" t="str">
        <f>VLOOKUP(A348, Metadata!$A$1:$H$4, 7, FALSE)</f>
        <v>Demographics</v>
      </c>
      <c r="E348" t="s">
        <v>22</v>
      </c>
      <c r="F348" t="s">
        <v>410</v>
      </c>
      <c r="G348" t="s">
        <v>772</v>
      </c>
      <c r="H348" t="s">
        <v>1198</v>
      </c>
      <c r="I348" t="s">
        <v>1309</v>
      </c>
      <c r="L348" t="s">
        <v>1320</v>
      </c>
      <c r="P348" t="s">
        <v>1359</v>
      </c>
      <c r="AQ348" t="s">
        <v>8</v>
      </c>
    </row>
    <row r="349" spans="1:43" x14ac:dyDescent="0.45">
      <c r="A349" t="s">
        <v>8</v>
      </c>
      <c r="B349" t="s">
        <v>11</v>
      </c>
      <c r="C349" t="s">
        <v>20</v>
      </c>
      <c r="D349" t="str">
        <f>VLOOKUP(A349, Metadata!$A$1:$H$4, 7, FALSE)</f>
        <v>Demographics</v>
      </c>
      <c r="E349" t="s">
        <v>22</v>
      </c>
      <c r="F349" t="s">
        <v>411</v>
      </c>
      <c r="G349" t="s">
        <v>773</v>
      </c>
      <c r="H349" t="s">
        <v>1199</v>
      </c>
      <c r="I349" t="s">
        <v>1309</v>
      </c>
      <c r="L349" t="s">
        <v>1320</v>
      </c>
      <c r="P349" t="s">
        <v>1359</v>
      </c>
      <c r="AQ349" t="s">
        <v>8</v>
      </c>
    </row>
    <row r="350" spans="1:43" x14ac:dyDescent="0.45">
      <c r="A350" t="s">
        <v>8</v>
      </c>
      <c r="B350" t="s">
        <v>11</v>
      </c>
      <c r="C350" t="s">
        <v>20</v>
      </c>
      <c r="D350" t="str">
        <f>VLOOKUP(A350, Metadata!$A$1:$H$4, 7, FALSE)</f>
        <v>Demographics</v>
      </c>
      <c r="E350" t="s">
        <v>22</v>
      </c>
      <c r="F350" t="s">
        <v>412</v>
      </c>
      <c r="G350" t="s">
        <v>679</v>
      </c>
      <c r="H350" t="s">
        <v>1200</v>
      </c>
      <c r="I350" t="s">
        <v>1309</v>
      </c>
      <c r="L350" t="s">
        <v>1320</v>
      </c>
      <c r="P350" t="s">
        <v>1359</v>
      </c>
      <c r="AQ350" t="s">
        <v>8</v>
      </c>
    </row>
    <row r="351" spans="1:43" x14ac:dyDescent="0.45">
      <c r="A351" t="s">
        <v>8</v>
      </c>
      <c r="B351" t="s">
        <v>11</v>
      </c>
      <c r="C351" t="s">
        <v>20</v>
      </c>
      <c r="D351" t="str">
        <f>VLOOKUP(A351, Metadata!$A$1:$H$4, 7, FALSE)</f>
        <v>Demographics</v>
      </c>
      <c r="E351" t="s">
        <v>22</v>
      </c>
      <c r="F351" t="s">
        <v>413</v>
      </c>
      <c r="G351" t="s">
        <v>731</v>
      </c>
      <c r="H351" t="s">
        <v>1201</v>
      </c>
      <c r="I351" t="s">
        <v>1309</v>
      </c>
      <c r="L351" t="s">
        <v>1320</v>
      </c>
      <c r="P351" t="s">
        <v>1359</v>
      </c>
      <c r="AQ351" t="s">
        <v>8</v>
      </c>
    </row>
    <row r="352" spans="1:43" x14ac:dyDescent="0.45">
      <c r="A352" t="s">
        <v>8</v>
      </c>
      <c r="B352" t="s">
        <v>11</v>
      </c>
      <c r="C352" t="s">
        <v>20</v>
      </c>
      <c r="D352" t="str">
        <f>VLOOKUP(A352, Metadata!$A$1:$H$4, 7, FALSE)</f>
        <v>Demographics</v>
      </c>
      <c r="E352" t="s">
        <v>22</v>
      </c>
      <c r="F352" t="s">
        <v>414</v>
      </c>
      <c r="G352" t="s">
        <v>681</v>
      </c>
      <c r="H352" t="s">
        <v>1202</v>
      </c>
      <c r="I352" t="s">
        <v>1309</v>
      </c>
      <c r="L352" t="s">
        <v>1320</v>
      </c>
      <c r="P352" t="s">
        <v>1359</v>
      </c>
      <c r="AQ352" t="s">
        <v>8</v>
      </c>
    </row>
    <row r="353" spans="1:43" x14ac:dyDescent="0.45">
      <c r="A353" t="s">
        <v>8</v>
      </c>
      <c r="B353" t="s">
        <v>11</v>
      </c>
      <c r="C353" t="s">
        <v>20</v>
      </c>
      <c r="D353" t="str">
        <f>VLOOKUP(A353, Metadata!$A$1:$H$4, 7, FALSE)</f>
        <v>Demographics</v>
      </c>
      <c r="E353" t="s">
        <v>22</v>
      </c>
      <c r="F353" t="s">
        <v>415</v>
      </c>
      <c r="G353" t="s">
        <v>774</v>
      </c>
      <c r="H353" t="s">
        <v>1203</v>
      </c>
      <c r="I353" t="s">
        <v>1309</v>
      </c>
      <c r="L353" t="s">
        <v>1320</v>
      </c>
      <c r="P353" t="s">
        <v>1359</v>
      </c>
      <c r="AQ353" t="s">
        <v>8</v>
      </c>
    </row>
    <row r="354" spans="1:43" x14ac:dyDescent="0.45">
      <c r="A354" t="s">
        <v>8</v>
      </c>
      <c r="B354" t="s">
        <v>11</v>
      </c>
      <c r="C354" t="s">
        <v>20</v>
      </c>
      <c r="D354" t="str">
        <f>VLOOKUP(A354, Metadata!$A$1:$H$4, 7, FALSE)</f>
        <v>Demographics</v>
      </c>
      <c r="E354" t="s">
        <v>22</v>
      </c>
      <c r="F354" t="s">
        <v>416</v>
      </c>
      <c r="G354" t="s">
        <v>775</v>
      </c>
      <c r="H354" t="s">
        <v>1204</v>
      </c>
      <c r="I354" t="s">
        <v>1309</v>
      </c>
      <c r="L354" t="s">
        <v>1320</v>
      </c>
      <c r="P354" t="s">
        <v>1359</v>
      </c>
      <c r="AQ354" t="s">
        <v>8</v>
      </c>
    </row>
    <row r="355" spans="1:43" x14ac:dyDescent="0.45">
      <c r="A355" t="s">
        <v>8</v>
      </c>
      <c r="B355" t="s">
        <v>11</v>
      </c>
      <c r="C355" t="s">
        <v>20</v>
      </c>
      <c r="D355" t="str">
        <f>VLOOKUP(A355, Metadata!$A$1:$H$4, 7, FALSE)</f>
        <v>Demographics</v>
      </c>
      <c r="E355" t="s">
        <v>22</v>
      </c>
      <c r="F355" t="s">
        <v>417</v>
      </c>
      <c r="G355" t="s">
        <v>684</v>
      </c>
      <c r="H355" t="s">
        <v>1205</v>
      </c>
      <c r="I355" t="s">
        <v>1309</v>
      </c>
      <c r="L355" t="s">
        <v>1320</v>
      </c>
      <c r="P355" t="s">
        <v>1359</v>
      </c>
      <c r="AQ355" t="s">
        <v>8</v>
      </c>
    </row>
    <row r="356" spans="1:43" x14ac:dyDescent="0.45">
      <c r="A356" t="s">
        <v>8</v>
      </c>
      <c r="B356" t="s">
        <v>11</v>
      </c>
      <c r="C356" t="s">
        <v>20</v>
      </c>
      <c r="D356" t="str">
        <f>VLOOKUP(A356, Metadata!$A$1:$H$4, 7, FALSE)</f>
        <v>Demographics</v>
      </c>
      <c r="E356" t="s">
        <v>22</v>
      </c>
      <c r="F356" t="s">
        <v>418</v>
      </c>
      <c r="G356" t="s">
        <v>776</v>
      </c>
      <c r="H356" t="s">
        <v>1206</v>
      </c>
      <c r="I356" t="s">
        <v>1309</v>
      </c>
      <c r="L356" t="s">
        <v>1320</v>
      </c>
      <c r="P356" t="s">
        <v>1352</v>
      </c>
      <c r="AQ356" t="s">
        <v>8</v>
      </c>
    </row>
    <row r="357" spans="1:43" x14ac:dyDescent="0.45">
      <c r="A357" t="s">
        <v>8</v>
      </c>
      <c r="B357" t="s">
        <v>11</v>
      </c>
      <c r="C357" t="s">
        <v>20</v>
      </c>
      <c r="D357" t="str">
        <f>VLOOKUP(A357, Metadata!$A$1:$H$4, 7, FALSE)</f>
        <v>Demographics</v>
      </c>
      <c r="E357" t="s">
        <v>22</v>
      </c>
      <c r="F357" t="s">
        <v>419</v>
      </c>
      <c r="G357" t="s">
        <v>777</v>
      </c>
      <c r="H357" t="s">
        <v>1207</v>
      </c>
      <c r="I357" t="s">
        <v>1309</v>
      </c>
      <c r="L357" t="s">
        <v>1320</v>
      </c>
      <c r="P357" t="s">
        <v>1352</v>
      </c>
      <c r="AQ357" t="s">
        <v>8</v>
      </c>
    </row>
    <row r="358" spans="1:43" x14ac:dyDescent="0.45">
      <c r="A358" t="s">
        <v>8</v>
      </c>
      <c r="B358" t="s">
        <v>11</v>
      </c>
      <c r="C358" t="s">
        <v>20</v>
      </c>
      <c r="D358" t="str">
        <f>VLOOKUP(A358, Metadata!$A$1:$H$4, 7, FALSE)</f>
        <v>Demographics</v>
      </c>
      <c r="E358" t="s">
        <v>22</v>
      </c>
      <c r="F358" t="s">
        <v>420</v>
      </c>
      <c r="G358" t="s">
        <v>778</v>
      </c>
      <c r="H358" t="s">
        <v>1208</v>
      </c>
      <c r="I358" t="s">
        <v>1309</v>
      </c>
      <c r="L358" t="s">
        <v>1320</v>
      </c>
      <c r="P358" t="s">
        <v>1352</v>
      </c>
      <c r="AQ358" t="s">
        <v>8</v>
      </c>
    </row>
    <row r="359" spans="1:43" x14ac:dyDescent="0.45">
      <c r="A359" t="s">
        <v>8</v>
      </c>
      <c r="B359" t="s">
        <v>11</v>
      </c>
      <c r="C359" t="s">
        <v>20</v>
      </c>
      <c r="D359" t="str">
        <f>VLOOKUP(A359, Metadata!$A$1:$H$4, 7, FALSE)</f>
        <v>Demographics</v>
      </c>
      <c r="E359" t="s">
        <v>22</v>
      </c>
      <c r="F359" t="s">
        <v>421</v>
      </c>
      <c r="G359" t="s">
        <v>779</v>
      </c>
      <c r="H359" t="s">
        <v>1209</v>
      </c>
      <c r="I359" t="s">
        <v>1309</v>
      </c>
      <c r="L359" t="s">
        <v>1320</v>
      </c>
      <c r="P359" t="s">
        <v>1352</v>
      </c>
      <c r="AQ359" t="s">
        <v>8</v>
      </c>
    </row>
    <row r="360" spans="1:43" x14ac:dyDescent="0.45">
      <c r="A360" t="s">
        <v>8</v>
      </c>
      <c r="B360" t="s">
        <v>11</v>
      </c>
      <c r="C360" t="s">
        <v>20</v>
      </c>
      <c r="D360" t="str">
        <f>VLOOKUP(A360, Metadata!$A$1:$H$4, 7, FALSE)</f>
        <v>Demographics</v>
      </c>
      <c r="E360" t="s">
        <v>22</v>
      </c>
      <c r="F360" t="s">
        <v>422</v>
      </c>
      <c r="G360" t="s">
        <v>780</v>
      </c>
      <c r="H360" t="s">
        <v>1210</v>
      </c>
      <c r="I360" t="s">
        <v>1309</v>
      </c>
      <c r="L360" t="s">
        <v>1320</v>
      </c>
      <c r="P360" t="s">
        <v>1352</v>
      </c>
      <c r="AQ360" t="s">
        <v>8</v>
      </c>
    </row>
    <row r="361" spans="1:43" x14ac:dyDescent="0.45">
      <c r="A361" t="s">
        <v>8</v>
      </c>
      <c r="B361" t="s">
        <v>11</v>
      </c>
      <c r="C361" t="s">
        <v>20</v>
      </c>
      <c r="D361" t="str">
        <f>VLOOKUP(A361, Metadata!$A$1:$H$4, 7, FALSE)</f>
        <v>Demographics</v>
      </c>
      <c r="E361" t="s">
        <v>22</v>
      </c>
      <c r="F361" t="s">
        <v>423</v>
      </c>
      <c r="G361" t="s">
        <v>781</v>
      </c>
      <c r="H361" t="s">
        <v>1211</v>
      </c>
      <c r="I361" t="s">
        <v>1309</v>
      </c>
      <c r="L361" t="s">
        <v>1320</v>
      </c>
      <c r="P361" t="s">
        <v>1352</v>
      </c>
      <c r="AQ361" t="s">
        <v>8</v>
      </c>
    </row>
    <row r="362" spans="1:43" x14ac:dyDescent="0.45">
      <c r="A362" t="s">
        <v>8</v>
      </c>
      <c r="B362" t="s">
        <v>11</v>
      </c>
      <c r="C362" t="s">
        <v>20</v>
      </c>
      <c r="D362" t="str">
        <f>VLOOKUP(A362, Metadata!$A$1:$H$4, 7, FALSE)</f>
        <v>Demographics</v>
      </c>
      <c r="E362" t="s">
        <v>22</v>
      </c>
      <c r="F362" t="s">
        <v>424</v>
      </c>
      <c r="G362" t="s">
        <v>782</v>
      </c>
      <c r="H362" t="s">
        <v>1212</v>
      </c>
      <c r="I362" t="s">
        <v>1309</v>
      </c>
      <c r="L362" t="s">
        <v>1320</v>
      </c>
      <c r="P362" t="s">
        <v>1352</v>
      </c>
      <c r="AQ362" t="s">
        <v>8</v>
      </c>
    </row>
    <row r="363" spans="1:43" x14ac:dyDescent="0.45">
      <c r="A363" t="s">
        <v>8</v>
      </c>
      <c r="B363" t="s">
        <v>11</v>
      </c>
      <c r="C363" t="s">
        <v>20</v>
      </c>
      <c r="D363" t="str">
        <f>VLOOKUP(A363, Metadata!$A$1:$H$4, 7, FALSE)</f>
        <v>Demographics</v>
      </c>
      <c r="E363" t="s">
        <v>22</v>
      </c>
      <c r="F363" t="s">
        <v>425</v>
      </c>
      <c r="G363" t="s">
        <v>783</v>
      </c>
      <c r="H363" t="s">
        <v>1213</v>
      </c>
      <c r="I363" t="s">
        <v>1309</v>
      </c>
      <c r="L363" t="s">
        <v>1320</v>
      </c>
      <c r="P363" t="s">
        <v>1352</v>
      </c>
      <c r="AQ363" t="s">
        <v>8</v>
      </c>
    </row>
    <row r="364" spans="1:43" x14ac:dyDescent="0.45">
      <c r="A364" t="s">
        <v>8</v>
      </c>
      <c r="B364" t="s">
        <v>11</v>
      </c>
      <c r="C364" t="s">
        <v>20</v>
      </c>
      <c r="D364" t="str">
        <f>VLOOKUP(A364, Metadata!$A$1:$H$4, 7, FALSE)</f>
        <v>Demographics</v>
      </c>
      <c r="E364" t="s">
        <v>22</v>
      </c>
      <c r="F364" t="s">
        <v>426</v>
      </c>
      <c r="G364" t="s">
        <v>784</v>
      </c>
      <c r="H364" t="s">
        <v>1214</v>
      </c>
      <c r="I364" t="s">
        <v>1309</v>
      </c>
      <c r="L364" t="s">
        <v>1320</v>
      </c>
      <c r="P364" t="s">
        <v>1352</v>
      </c>
      <c r="AQ364" t="s">
        <v>8</v>
      </c>
    </row>
    <row r="365" spans="1:43" x14ac:dyDescent="0.45">
      <c r="A365" t="s">
        <v>8</v>
      </c>
      <c r="B365" t="s">
        <v>11</v>
      </c>
      <c r="C365" t="s">
        <v>20</v>
      </c>
      <c r="D365" t="str">
        <f>VLOOKUP(A365, Metadata!$A$1:$H$4, 7, FALSE)</f>
        <v>Demographics</v>
      </c>
      <c r="E365" t="s">
        <v>22</v>
      </c>
      <c r="F365" t="s">
        <v>427</v>
      </c>
      <c r="G365" t="s">
        <v>785</v>
      </c>
      <c r="H365" t="s">
        <v>1215</v>
      </c>
      <c r="I365" t="s">
        <v>1309</v>
      </c>
      <c r="L365" t="s">
        <v>1320</v>
      </c>
      <c r="P365" t="s">
        <v>1360</v>
      </c>
      <c r="AQ365" t="s">
        <v>8</v>
      </c>
    </row>
    <row r="366" spans="1:43" x14ac:dyDescent="0.45">
      <c r="A366" t="s">
        <v>8</v>
      </c>
      <c r="B366" t="s">
        <v>11</v>
      </c>
      <c r="C366" t="s">
        <v>20</v>
      </c>
      <c r="D366" t="str">
        <f>VLOOKUP(A366, Metadata!$A$1:$H$4, 7, FALSE)</f>
        <v>Demographics</v>
      </c>
      <c r="E366" t="s">
        <v>22</v>
      </c>
      <c r="F366" t="s">
        <v>428</v>
      </c>
      <c r="G366" t="s">
        <v>786</v>
      </c>
      <c r="H366" t="s">
        <v>1216</v>
      </c>
      <c r="I366" t="s">
        <v>1309</v>
      </c>
      <c r="L366" t="s">
        <v>1320</v>
      </c>
      <c r="P366" t="s">
        <v>1360</v>
      </c>
      <c r="AQ366" t="s">
        <v>8</v>
      </c>
    </row>
    <row r="367" spans="1:43" x14ac:dyDescent="0.45">
      <c r="A367" t="s">
        <v>8</v>
      </c>
      <c r="B367" t="s">
        <v>11</v>
      </c>
      <c r="C367" t="s">
        <v>20</v>
      </c>
      <c r="D367" t="str">
        <f>VLOOKUP(A367, Metadata!$A$1:$H$4, 7, FALSE)</f>
        <v>Demographics</v>
      </c>
      <c r="E367" t="s">
        <v>22</v>
      </c>
      <c r="F367" t="s">
        <v>429</v>
      </c>
      <c r="G367" t="s">
        <v>787</v>
      </c>
      <c r="H367" t="s">
        <v>1217</v>
      </c>
      <c r="I367" t="s">
        <v>1309</v>
      </c>
      <c r="L367" t="s">
        <v>1320</v>
      </c>
      <c r="P367" t="s">
        <v>1360</v>
      </c>
      <c r="AQ367" t="s">
        <v>8</v>
      </c>
    </row>
    <row r="368" spans="1:43" x14ac:dyDescent="0.45">
      <c r="A368" t="s">
        <v>8</v>
      </c>
      <c r="B368" t="s">
        <v>11</v>
      </c>
      <c r="C368" t="s">
        <v>20</v>
      </c>
      <c r="D368" t="str">
        <f>VLOOKUP(A368, Metadata!$A$1:$H$4, 7, FALSE)</f>
        <v>Demographics</v>
      </c>
      <c r="E368" t="s">
        <v>22</v>
      </c>
      <c r="F368" t="s">
        <v>430</v>
      </c>
      <c r="G368" t="s">
        <v>788</v>
      </c>
      <c r="H368" t="s">
        <v>1218</v>
      </c>
      <c r="I368" t="s">
        <v>1309</v>
      </c>
      <c r="L368" t="s">
        <v>1320</v>
      </c>
      <c r="P368" t="s">
        <v>1360</v>
      </c>
      <c r="AQ368" t="s">
        <v>8</v>
      </c>
    </row>
    <row r="369" spans="1:43" x14ac:dyDescent="0.45">
      <c r="A369" t="s">
        <v>8</v>
      </c>
      <c r="B369" t="s">
        <v>11</v>
      </c>
      <c r="C369" t="s">
        <v>20</v>
      </c>
      <c r="D369" t="str">
        <f>VLOOKUP(A369, Metadata!$A$1:$H$4, 7, FALSE)</f>
        <v>Demographics</v>
      </c>
      <c r="E369" t="s">
        <v>22</v>
      </c>
      <c r="F369" t="s">
        <v>431</v>
      </c>
      <c r="G369" t="s">
        <v>789</v>
      </c>
      <c r="H369" t="s">
        <v>1219</v>
      </c>
      <c r="I369" t="s">
        <v>1309</v>
      </c>
      <c r="L369" t="s">
        <v>1320</v>
      </c>
      <c r="P369" t="s">
        <v>1360</v>
      </c>
      <c r="AQ369" t="s">
        <v>8</v>
      </c>
    </row>
    <row r="370" spans="1:43" x14ac:dyDescent="0.45">
      <c r="A370" t="s">
        <v>8</v>
      </c>
      <c r="B370" t="s">
        <v>11</v>
      </c>
      <c r="C370" t="s">
        <v>20</v>
      </c>
      <c r="D370" t="str">
        <f>VLOOKUP(A370, Metadata!$A$1:$H$4, 7, FALSE)</f>
        <v>Demographics</v>
      </c>
      <c r="E370" t="s">
        <v>22</v>
      </c>
      <c r="F370" t="s">
        <v>432</v>
      </c>
      <c r="G370" t="s">
        <v>790</v>
      </c>
      <c r="H370" t="s">
        <v>1220</v>
      </c>
      <c r="I370" t="s">
        <v>1309</v>
      </c>
      <c r="L370" t="s">
        <v>1320</v>
      </c>
      <c r="P370" t="s">
        <v>1360</v>
      </c>
      <c r="AQ370" t="s">
        <v>8</v>
      </c>
    </row>
    <row r="371" spans="1:43" x14ac:dyDescent="0.45">
      <c r="A371" t="s">
        <v>8</v>
      </c>
      <c r="B371" t="s">
        <v>11</v>
      </c>
      <c r="C371" t="s">
        <v>20</v>
      </c>
      <c r="D371" t="str">
        <f>VLOOKUP(A371, Metadata!$A$1:$H$4, 7, FALSE)</f>
        <v>Demographics</v>
      </c>
      <c r="E371" t="s">
        <v>22</v>
      </c>
      <c r="F371" t="s">
        <v>433</v>
      </c>
      <c r="G371" t="s">
        <v>791</v>
      </c>
      <c r="H371" t="s">
        <v>1221</v>
      </c>
      <c r="I371" t="s">
        <v>1309</v>
      </c>
      <c r="L371" t="s">
        <v>1320</v>
      </c>
      <c r="P371" t="s">
        <v>1360</v>
      </c>
      <c r="AQ371" t="s">
        <v>8</v>
      </c>
    </row>
    <row r="372" spans="1:43" x14ac:dyDescent="0.45">
      <c r="A372" t="s">
        <v>8</v>
      </c>
      <c r="B372" t="s">
        <v>11</v>
      </c>
      <c r="C372" t="s">
        <v>20</v>
      </c>
      <c r="D372" t="str">
        <f>VLOOKUP(A372, Metadata!$A$1:$H$4, 7, FALSE)</f>
        <v>Demographics</v>
      </c>
      <c r="E372" t="s">
        <v>22</v>
      </c>
      <c r="F372" t="s">
        <v>434</v>
      </c>
      <c r="G372" t="s">
        <v>792</v>
      </c>
      <c r="H372" t="s">
        <v>1222</v>
      </c>
      <c r="I372" t="s">
        <v>1309</v>
      </c>
      <c r="L372" t="s">
        <v>1320</v>
      </c>
      <c r="P372" t="s">
        <v>1360</v>
      </c>
      <c r="AQ372" t="s">
        <v>8</v>
      </c>
    </row>
    <row r="373" spans="1:43" x14ac:dyDescent="0.45">
      <c r="A373" t="s">
        <v>8</v>
      </c>
      <c r="B373" t="s">
        <v>11</v>
      </c>
      <c r="C373" t="s">
        <v>20</v>
      </c>
      <c r="D373" t="str">
        <f>VLOOKUP(A373, Metadata!$A$1:$H$4, 7, FALSE)</f>
        <v>Demographics</v>
      </c>
      <c r="E373" t="s">
        <v>22</v>
      </c>
      <c r="F373" t="s">
        <v>435</v>
      </c>
      <c r="G373" t="s">
        <v>559</v>
      </c>
      <c r="H373" t="s">
        <v>1223</v>
      </c>
      <c r="I373" t="s">
        <v>1310</v>
      </c>
      <c r="AQ373" t="s">
        <v>8</v>
      </c>
    </row>
    <row r="374" spans="1:43" x14ac:dyDescent="0.45">
      <c r="A374" t="s">
        <v>8</v>
      </c>
      <c r="B374" t="s">
        <v>11</v>
      </c>
      <c r="C374" t="s">
        <v>20</v>
      </c>
      <c r="D374" t="str">
        <f>VLOOKUP(A374, Metadata!$A$1:$H$4, 7, FALSE)</f>
        <v>Demographics</v>
      </c>
      <c r="E374" t="s">
        <v>22</v>
      </c>
      <c r="F374" t="s">
        <v>436</v>
      </c>
      <c r="G374" t="s">
        <v>559</v>
      </c>
      <c r="H374" t="s">
        <v>1224</v>
      </c>
      <c r="I374" t="s">
        <v>1310</v>
      </c>
      <c r="AQ374" t="s">
        <v>8</v>
      </c>
    </row>
    <row r="375" spans="1:43" x14ac:dyDescent="0.45">
      <c r="A375" t="s">
        <v>8</v>
      </c>
      <c r="B375" t="s">
        <v>11</v>
      </c>
      <c r="C375" t="s">
        <v>20</v>
      </c>
      <c r="D375" t="str">
        <f>VLOOKUP(A375, Metadata!$A$1:$H$4, 7, FALSE)</f>
        <v>Demographics</v>
      </c>
      <c r="E375" t="s">
        <v>22</v>
      </c>
      <c r="F375" t="s">
        <v>437</v>
      </c>
      <c r="G375" t="s">
        <v>559</v>
      </c>
      <c r="H375" t="s">
        <v>1225</v>
      </c>
      <c r="I375" t="s">
        <v>1310</v>
      </c>
      <c r="AQ375" t="s">
        <v>8</v>
      </c>
    </row>
    <row r="376" spans="1:43" x14ac:dyDescent="0.45">
      <c r="A376" t="s">
        <v>8</v>
      </c>
      <c r="B376" t="s">
        <v>11</v>
      </c>
      <c r="C376" t="s">
        <v>20</v>
      </c>
      <c r="D376" t="str">
        <f>VLOOKUP(A376, Metadata!$A$1:$H$4, 7, FALSE)</f>
        <v>Demographics</v>
      </c>
      <c r="E376" t="s">
        <v>22</v>
      </c>
      <c r="F376" t="s">
        <v>438</v>
      </c>
      <c r="G376" t="s">
        <v>793</v>
      </c>
      <c r="H376" t="s">
        <v>1226</v>
      </c>
      <c r="I376" t="s">
        <v>1308</v>
      </c>
      <c r="AQ376" t="s">
        <v>8</v>
      </c>
    </row>
    <row r="377" spans="1:43" x14ac:dyDescent="0.45">
      <c r="A377" t="s">
        <v>8</v>
      </c>
      <c r="B377" t="s">
        <v>11</v>
      </c>
      <c r="C377" t="s">
        <v>20</v>
      </c>
      <c r="D377" t="str">
        <f>VLOOKUP(A377, Metadata!$A$1:$H$4, 7, FALSE)</f>
        <v>Demographics</v>
      </c>
      <c r="E377" t="s">
        <v>22</v>
      </c>
      <c r="F377" t="s">
        <v>439</v>
      </c>
      <c r="G377" t="s">
        <v>794</v>
      </c>
      <c r="H377" t="s">
        <v>1227</v>
      </c>
      <c r="I377" t="s">
        <v>1308</v>
      </c>
      <c r="AQ377" t="s">
        <v>8</v>
      </c>
    </row>
    <row r="378" spans="1:43" x14ac:dyDescent="0.45">
      <c r="A378" t="s">
        <v>8</v>
      </c>
      <c r="B378" t="s">
        <v>11</v>
      </c>
      <c r="C378" t="s">
        <v>20</v>
      </c>
      <c r="D378" t="str">
        <f>VLOOKUP(A378, Metadata!$A$1:$H$4, 7, FALSE)</f>
        <v>Demographics</v>
      </c>
      <c r="E378" t="s">
        <v>22</v>
      </c>
      <c r="F378" t="s">
        <v>440</v>
      </c>
      <c r="G378" t="s">
        <v>795</v>
      </c>
      <c r="H378" t="s">
        <v>1228</v>
      </c>
      <c r="I378" t="s">
        <v>1309</v>
      </c>
      <c r="AQ378" t="s">
        <v>8</v>
      </c>
    </row>
    <row r="379" spans="1:43" x14ac:dyDescent="0.45">
      <c r="A379" t="s">
        <v>8</v>
      </c>
      <c r="B379" t="s">
        <v>11</v>
      </c>
      <c r="C379" t="s">
        <v>20</v>
      </c>
      <c r="D379" t="str">
        <f>VLOOKUP(A379, Metadata!$A$1:$H$4, 7, FALSE)</f>
        <v>Demographics</v>
      </c>
      <c r="E379" t="s">
        <v>22</v>
      </c>
      <c r="F379" t="s">
        <v>441</v>
      </c>
      <c r="G379" t="s">
        <v>559</v>
      </c>
      <c r="H379" t="s">
        <v>1229</v>
      </c>
      <c r="I379" t="s">
        <v>1309</v>
      </c>
      <c r="AQ379" t="s">
        <v>8</v>
      </c>
    </row>
    <row r="380" spans="1:43" x14ac:dyDescent="0.45">
      <c r="A380" t="s">
        <v>8</v>
      </c>
      <c r="B380" t="s">
        <v>11</v>
      </c>
      <c r="C380" t="s">
        <v>20</v>
      </c>
      <c r="D380" t="str">
        <f>VLOOKUP(A380, Metadata!$A$1:$H$4, 7, FALSE)</f>
        <v>Demographics</v>
      </c>
      <c r="E380" t="s">
        <v>22</v>
      </c>
      <c r="F380" t="s">
        <v>442</v>
      </c>
      <c r="G380" t="s">
        <v>796</v>
      </c>
      <c r="H380" t="s">
        <v>1230</v>
      </c>
      <c r="I380" t="s">
        <v>1312</v>
      </c>
      <c r="L380" t="s">
        <v>1322</v>
      </c>
      <c r="P380" t="s">
        <v>1342</v>
      </c>
      <c r="AQ380" t="s">
        <v>8</v>
      </c>
    </row>
    <row r="381" spans="1:43" x14ac:dyDescent="0.45">
      <c r="A381" t="s">
        <v>8</v>
      </c>
      <c r="B381" t="s">
        <v>11</v>
      </c>
      <c r="C381" t="s">
        <v>20</v>
      </c>
      <c r="D381" t="str">
        <f>VLOOKUP(A381, Metadata!$A$1:$H$4, 7, FALSE)</f>
        <v>Demographics</v>
      </c>
      <c r="E381" t="s">
        <v>22</v>
      </c>
      <c r="F381" t="s">
        <v>443</v>
      </c>
      <c r="G381" t="s">
        <v>797</v>
      </c>
      <c r="H381" t="s">
        <v>1231</v>
      </c>
      <c r="I381" t="s">
        <v>1312</v>
      </c>
      <c r="L381" t="s">
        <v>1322</v>
      </c>
      <c r="P381" t="s">
        <v>1342</v>
      </c>
      <c r="AQ381" t="s">
        <v>8</v>
      </c>
    </row>
    <row r="382" spans="1:43" x14ac:dyDescent="0.45">
      <c r="A382" t="s">
        <v>8</v>
      </c>
      <c r="B382" t="s">
        <v>11</v>
      </c>
      <c r="C382" t="s">
        <v>20</v>
      </c>
      <c r="D382" t="str">
        <f>VLOOKUP(A382, Metadata!$A$1:$H$4, 7, FALSE)</f>
        <v>Demographics</v>
      </c>
      <c r="E382" t="s">
        <v>22</v>
      </c>
      <c r="F382" t="s">
        <v>444</v>
      </c>
      <c r="G382" t="s">
        <v>798</v>
      </c>
      <c r="H382" t="s">
        <v>1232</v>
      </c>
      <c r="I382" t="s">
        <v>1312</v>
      </c>
      <c r="L382" t="s">
        <v>1322</v>
      </c>
      <c r="P382" t="s">
        <v>1342</v>
      </c>
      <c r="AQ382" t="s">
        <v>8</v>
      </c>
    </row>
    <row r="383" spans="1:43" x14ac:dyDescent="0.45">
      <c r="A383" t="s">
        <v>8</v>
      </c>
      <c r="B383" t="s">
        <v>11</v>
      </c>
      <c r="C383" t="s">
        <v>20</v>
      </c>
      <c r="D383" t="str">
        <f>VLOOKUP(A383, Metadata!$A$1:$H$4, 7, FALSE)</f>
        <v>Demographics</v>
      </c>
      <c r="E383" t="s">
        <v>22</v>
      </c>
      <c r="F383" t="s">
        <v>445</v>
      </c>
      <c r="G383" t="s">
        <v>799</v>
      </c>
      <c r="H383" t="s">
        <v>1233</v>
      </c>
      <c r="I383" t="s">
        <v>1312</v>
      </c>
      <c r="L383" t="s">
        <v>1322</v>
      </c>
      <c r="P383" t="s">
        <v>1342</v>
      </c>
      <c r="AQ383" t="s">
        <v>8</v>
      </c>
    </row>
    <row r="384" spans="1:43" x14ac:dyDescent="0.45">
      <c r="A384" t="s">
        <v>8</v>
      </c>
      <c r="B384" t="s">
        <v>11</v>
      </c>
      <c r="C384" t="s">
        <v>20</v>
      </c>
      <c r="D384" t="str">
        <f>VLOOKUP(A384, Metadata!$A$1:$H$4, 7, FALSE)</f>
        <v>Demographics</v>
      </c>
      <c r="E384" t="s">
        <v>22</v>
      </c>
      <c r="F384" t="s">
        <v>446</v>
      </c>
      <c r="G384" t="s">
        <v>800</v>
      </c>
      <c r="H384" t="s">
        <v>1234</v>
      </c>
      <c r="I384" t="s">
        <v>1312</v>
      </c>
      <c r="L384" t="s">
        <v>1322</v>
      </c>
      <c r="P384" t="s">
        <v>1342</v>
      </c>
      <c r="AQ384" t="s">
        <v>8</v>
      </c>
    </row>
    <row r="385" spans="1:43" x14ac:dyDescent="0.45">
      <c r="A385" t="s">
        <v>8</v>
      </c>
      <c r="B385" t="s">
        <v>11</v>
      </c>
      <c r="C385" t="s">
        <v>20</v>
      </c>
      <c r="D385" t="str">
        <f>VLOOKUP(A385, Metadata!$A$1:$H$4, 7, FALSE)</f>
        <v>Demographics</v>
      </c>
      <c r="E385" t="s">
        <v>22</v>
      </c>
      <c r="F385" t="s">
        <v>447</v>
      </c>
      <c r="G385" t="s">
        <v>801</v>
      </c>
      <c r="H385" t="s">
        <v>1235</v>
      </c>
      <c r="I385" t="s">
        <v>1312</v>
      </c>
      <c r="L385" t="s">
        <v>1322</v>
      </c>
      <c r="P385" t="s">
        <v>1342</v>
      </c>
      <c r="AQ385" t="s">
        <v>8</v>
      </c>
    </row>
    <row r="386" spans="1:43" x14ac:dyDescent="0.45">
      <c r="A386" t="s">
        <v>8</v>
      </c>
      <c r="B386" t="s">
        <v>11</v>
      </c>
      <c r="C386" t="s">
        <v>20</v>
      </c>
      <c r="D386" t="str">
        <f>VLOOKUP(A386, Metadata!$A$1:$H$4, 7, FALSE)</f>
        <v>Demographics</v>
      </c>
      <c r="E386" t="s">
        <v>22</v>
      </c>
      <c r="F386" t="s">
        <v>448</v>
      </c>
      <c r="G386" t="s">
        <v>802</v>
      </c>
      <c r="H386" t="s">
        <v>1236</v>
      </c>
      <c r="I386" t="s">
        <v>1312</v>
      </c>
      <c r="L386" t="s">
        <v>1322</v>
      </c>
      <c r="P386" t="s">
        <v>1342</v>
      </c>
      <c r="AQ386" t="s">
        <v>8</v>
      </c>
    </row>
    <row r="387" spans="1:43" x14ac:dyDescent="0.45">
      <c r="A387" t="s">
        <v>8</v>
      </c>
      <c r="B387" t="s">
        <v>11</v>
      </c>
      <c r="C387" t="s">
        <v>20</v>
      </c>
      <c r="D387" t="str">
        <f>VLOOKUP(A387, Metadata!$A$1:$H$4, 7, FALSE)</f>
        <v>Demographics</v>
      </c>
      <c r="E387" t="s">
        <v>22</v>
      </c>
      <c r="F387" t="s">
        <v>449</v>
      </c>
      <c r="G387" t="s">
        <v>803</v>
      </c>
      <c r="H387" t="s">
        <v>1237</v>
      </c>
      <c r="I387" t="s">
        <v>1312</v>
      </c>
      <c r="L387" t="s">
        <v>1322</v>
      </c>
      <c r="P387" t="s">
        <v>1342</v>
      </c>
      <c r="AQ387" t="s">
        <v>8</v>
      </c>
    </row>
    <row r="388" spans="1:43" x14ac:dyDescent="0.45">
      <c r="A388" t="s">
        <v>8</v>
      </c>
      <c r="B388" t="s">
        <v>11</v>
      </c>
      <c r="C388" t="s">
        <v>20</v>
      </c>
      <c r="D388" t="str">
        <f>VLOOKUP(A388, Metadata!$A$1:$H$4, 7, FALSE)</f>
        <v>Demographics</v>
      </c>
      <c r="E388" t="s">
        <v>22</v>
      </c>
      <c r="F388" t="s">
        <v>450</v>
      </c>
      <c r="G388" t="s">
        <v>804</v>
      </c>
      <c r="H388" t="s">
        <v>1238</v>
      </c>
      <c r="I388" t="s">
        <v>1312</v>
      </c>
      <c r="L388" t="s">
        <v>1322</v>
      </c>
      <c r="P388" t="s">
        <v>1342</v>
      </c>
      <c r="AQ388" t="s">
        <v>8</v>
      </c>
    </row>
    <row r="389" spans="1:43" x14ac:dyDescent="0.45">
      <c r="A389" t="s">
        <v>8</v>
      </c>
      <c r="B389" t="s">
        <v>11</v>
      </c>
      <c r="C389" t="s">
        <v>20</v>
      </c>
      <c r="D389" t="str">
        <f>VLOOKUP(A389, Metadata!$A$1:$H$4, 7, FALSE)</f>
        <v>Demographics</v>
      </c>
      <c r="E389" t="s">
        <v>22</v>
      </c>
      <c r="F389" t="s">
        <v>451</v>
      </c>
      <c r="G389" t="s">
        <v>805</v>
      </c>
      <c r="H389" t="s">
        <v>1239</v>
      </c>
      <c r="I389" t="s">
        <v>1312</v>
      </c>
      <c r="L389" t="s">
        <v>1322</v>
      </c>
      <c r="P389" t="s">
        <v>1342</v>
      </c>
      <c r="AQ389" t="s">
        <v>8</v>
      </c>
    </row>
    <row r="390" spans="1:43" x14ac:dyDescent="0.45">
      <c r="A390" t="s">
        <v>8</v>
      </c>
      <c r="B390" t="s">
        <v>11</v>
      </c>
      <c r="C390" t="s">
        <v>20</v>
      </c>
      <c r="D390" t="str">
        <f>VLOOKUP(A390, Metadata!$A$1:$H$4, 7, FALSE)</f>
        <v>Demographics</v>
      </c>
      <c r="E390" t="s">
        <v>22</v>
      </c>
      <c r="F390" t="s">
        <v>452</v>
      </c>
      <c r="G390" t="s">
        <v>806</v>
      </c>
      <c r="H390" t="s">
        <v>1240</v>
      </c>
      <c r="I390" t="s">
        <v>1312</v>
      </c>
      <c r="L390" t="s">
        <v>1322</v>
      </c>
      <c r="P390" t="s">
        <v>1342</v>
      </c>
      <c r="AQ390" t="s">
        <v>8</v>
      </c>
    </row>
    <row r="391" spans="1:43" x14ac:dyDescent="0.45">
      <c r="A391" t="s">
        <v>8</v>
      </c>
      <c r="B391" t="s">
        <v>11</v>
      </c>
      <c r="C391" t="s">
        <v>20</v>
      </c>
      <c r="D391" t="str">
        <f>VLOOKUP(A391, Metadata!$A$1:$H$4, 7, FALSE)</f>
        <v>Demographics</v>
      </c>
      <c r="E391" t="s">
        <v>22</v>
      </c>
      <c r="F391" t="s">
        <v>453</v>
      </c>
      <c r="G391" t="s">
        <v>807</v>
      </c>
      <c r="H391" t="s">
        <v>1241</v>
      </c>
      <c r="I391" t="s">
        <v>1312</v>
      </c>
      <c r="L391" t="s">
        <v>1322</v>
      </c>
      <c r="P391" t="s">
        <v>1342</v>
      </c>
      <c r="AQ391" t="s">
        <v>8</v>
      </c>
    </row>
    <row r="392" spans="1:43" x14ac:dyDescent="0.45">
      <c r="A392" t="s">
        <v>8</v>
      </c>
      <c r="B392" t="s">
        <v>11</v>
      </c>
      <c r="C392" t="s">
        <v>20</v>
      </c>
      <c r="D392" t="str">
        <f>VLOOKUP(A392, Metadata!$A$1:$H$4, 7, FALSE)</f>
        <v>Demographics</v>
      </c>
      <c r="E392" t="s">
        <v>22</v>
      </c>
      <c r="F392" t="s">
        <v>454</v>
      </c>
      <c r="G392" t="s">
        <v>808</v>
      </c>
      <c r="H392" t="s">
        <v>1242</v>
      </c>
      <c r="I392" t="s">
        <v>1312</v>
      </c>
      <c r="L392" t="s">
        <v>1322</v>
      </c>
      <c r="P392" t="s">
        <v>1342</v>
      </c>
      <c r="AQ392" t="s">
        <v>8</v>
      </c>
    </row>
    <row r="393" spans="1:43" x14ac:dyDescent="0.45">
      <c r="A393" t="s">
        <v>8</v>
      </c>
      <c r="B393" t="s">
        <v>11</v>
      </c>
      <c r="C393" t="s">
        <v>20</v>
      </c>
      <c r="D393" t="str">
        <f>VLOOKUP(A393, Metadata!$A$1:$H$4, 7, FALSE)</f>
        <v>Demographics</v>
      </c>
      <c r="E393" t="s">
        <v>22</v>
      </c>
      <c r="F393" t="s">
        <v>455</v>
      </c>
      <c r="G393" t="s">
        <v>809</v>
      </c>
      <c r="H393" t="s">
        <v>1243</v>
      </c>
      <c r="I393" t="s">
        <v>1312</v>
      </c>
      <c r="L393" t="s">
        <v>1322</v>
      </c>
      <c r="P393" t="s">
        <v>1342</v>
      </c>
      <c r="AQ393" t="s">
        <v>8</v>
      </c>
    </row>
    <row r="394" spans="1:43" x14ac:dyDescent="0.45">
      <c r="A394" t="s">
        <v>8</v>
      </c>
      <c r="B394" t="s">
        <v>11</v>
      </c>
      <c r="C394" t="s">
        <v>20</v>
      </c>
      <c r="D394" t="str">
        <f>VLOOKUP(A394, Metadata!$A$1:$H$4, 7, FALSE)</f>
        <v>Demographics</v>
      </c>
      <c r="E394" t="s">
        <v>22</v>
      </c>
      <c r="F394" t="s">
        <v>456</v>
      </c>
      <c r="G394" t="s">
        <v>810</v>
      </c>
      <c r="H394" t="s">
        <v>1244</v>
      </c>
      <c r="I394" t="s">
        <v>1312</v>
      </c>
      <c r="L394" t="s">
        <v>1322</v>
      </c>
      <c r="P394" t="s">
        <v>1342</v>
      </c>
      <c r="AQ394" t="s">
        <v>8</v>
      </c>
    </row>
    <row r="395" spans="1:43" x14ac:dyDescent="0.45">
      <c r="A395" t="s">
        <v>8</v>
      </c>
      <c r="B395" t="s">
        <v>11</v>
      </c>
      <c r="C395" t="s">
        <v>20</v>
      </c>
      <c r="D395" t="str">
        <f>VLOOKUP(A395, Metadata!$A$1:$H$4, 7, FALSE)</f>
        <v>Demographics</v>
      </c>
      <c r="E395" t="s">
        <v>22</v>
      </c>
      <c r="F395" t="s">
        <v>457</v>
      </c>
      <c r="G395" t="s">
        <v>811</v>
      </c>
      <c r="H395" t="s">
        <v>1245</v>
      </c>
      <c r="I395" t="s">
        <v>1312</v>
      </c>
      <c r="L395" t="s">
        <v>1322</v>
      </c>
      <c r="P395" t="s">
        <v>1342</v>
      </c>
      <c r="AQ395" t="s">
        <v>8</v>
      </c>
    </row>
    <row r="396" spans="1:43" x14ac:dyDescent="0.45">
      <c r="A396" t="s">
        <v>8</v>
      </c>
      <c r="B396" t="s">
        <v>11</v>
      </c>
      <c r="C396" t="s">
        <v>20</v>
      </c>
      <c r="D396" t="str">
        <f>VLOOKUP(A396, Metadata!$A$1:$H$4, 7, FALSE)</f>
        <v>Demographics</v>
      </c>
      <c r="E396" t="s">
        <v>22</v>
      </c>
      <c r="F396" t="s">
        <v>458</v>
      </c>
      <c r="G396" t="s">
        <v>812</v>
      </c>
      <c r="H396" t="s">
        <v>1246</v>
      </c>
      <c r="I396" t="s">
        <v>1312</v>
      </c>
      <c r="L396" t="s">
        <v>1322</v>
      </c>
      <c r="P396" t="s">
        <v>1342</v>
      </c>
      <c r="AQ396" t="s">
        <v>8</v>
      </c>
    </row>
    <row r="397" spans="1:43" x14ac:dyDescent="0.45">
      <c r="A397" t="s">
        <v>8</v>
      </c>
      <c r="B397" t="s">
        <v>11</v>
      </c>
      <c r="C397" t="s">
        <v>20</v>
      </c>
      <c r="D397" t="str">
        <f>VLOOKUP(A397, Metadata!$A$1:$H$4, 7, FALSE)</f>
        <v>Demographics</v>
      </c>
      <c r="E397" t="s">
        <v>22</v>
      </c>
      <c r="F397" t="s">
        <v>459</v>
      </c>
      <c r="G397" t="s">
        <v>813</v>
      </c>
      <c r="H397" t="s">
        <v>1247</v>
      </c>
      <c r="I397" t="s">
        <v>1312</v>
      </c>
      <c r="L397" t="s">
        <v>1322</v>
      </c>
      <c r="P397" t="s">
        <v>1342</v>
      </c>
      <c r="AQ397" t="s">
        <v>8</v>
      </c>
    </row>
    <row r="398" spans="1:43" x14ac:dyDescent="0.45">
      <c r="A398" t="s">
        <v>8</v>
      </c>
      <c r="B398" t="s">
        <v>11</v>
      </c>
      <c r="C398" t="s">
        <v>20</v>
      </c>
      <c r="D398" t="str">
        <f>VLOOKUP(A398, Metadata!$A$1:$H$4, 7, FALSE)</f>
        <v>Demographics</v>
      </c>
      <c r="E398" t="s">
        <v>22</v>
      </c>
      <c r="F398" t="s">
        <v>460</v>
      </c>
      <c r="G398" t="s">
        <v>814</v>
      </c>
      <c r="H398" t="s">
        <v>1248</v>
      </c>
      <c r="I398" t="s">
        <v>1312</v>
      </c>
      <c r="L398" t="s">
        <v>1322</v>
      </c>
      <c r="P398" t="s">
        <v>1342</v>
      </c>
      <c r="AQ398" t="s">
        <v>8</v>
      </c>
    </row>
    <row r="399" spans="1:43" x14ac:dyDescent="0.45">
      <c r="A399" t="s">
        <v>8</v>
      </c>
      <c r="B399" t="s">
        <v>11</v>
      </c>
      <c r="C399" t="s">
        <v>20</v>
      </c>
      <c r="D399" t="str">
        <f>VLOOKUP(A399, Metadata!$A$1:$H$4, 7, FALSE)</f>
        <v>Demographics</v>
      </c>
      <c r="E399" t="s">
        <v>22</v>
      </c>
      <c r="F399" t="s">
        <v>461</v>
      </c>
      <c r="G399" t="s">
        <v>815</v>
      </c>
      <c r="H399" t="s">
        <v>1249</v>
      </c>
      <c r="I399" t="s">
        <v>1312</v>
      </c>
      <c r="L399" t="s">
        <v>1322</v>
      </c>
      <c r="P399" t="s">
        <v>1342</v>
      </c>
      <c r="AQ399" t="s">
        <v>8</v>
      </c>
    </row>
    <row r="400" spans="1:43" x14ac:dyDescent="0.45">
      <c r="A400" t="s">
        <v>8</v>
      </c>
      <c r="B400" t="s">
        <v>11</v>
      </c>
      <c r="C400" t="s">
        <v>20</v>
      </c>
      <c r="D400" t="str">
        <f>VLOOKUP(A400, Metadata!$A$1:$H$4, 7, FALSE)</f>
        <v>Demographics</v>
      </c>
      <c r="E400" t="s">
        <v>22</v>
      </c>
      <c r="F400" t="s">
        <v>462</v>
      </c>
      <c r="G400" t="s">
        <v>816</v>
      </c>
      <c r="H400" t="s">
        <v>1250</v>
      </c>
      <c r="I400" t="s">
        <v>1312</v>
      </c>
      <c r="L400" t="s">
        <v>1322</v>
      </c>
      <c r="P400" t="s">
        <v>1342</v>
      </c>
      <c r="AQ400" t="s">
        <v>8</v>
      </c>
    </row>
    <row r="401" spans="1:43" x14ac:dyDescent="0.45">
      <c r="A401" t="s">
        <v>8</v>
      </c>
      <c r="B401" t="s">
        <v>11</v>
      </c>
      <c r="C401" t="s">
        <v>20</v>
      </c>
      <c r="D401" t="str">
        <f>VLOOKUP(A401, Metadata!$A$1:$H$4, 7, FALSE)</f>
        <v>Demographics</v>
      </c>
      <c r="E401" t="s">
        <v>22</v>
      </c>
      <c r="F401" t="s">
        <v>463</v>
      </c>
      <c r="G401" t="s">
        <v>817</v>
      </c>
      <c r="H401" t="s">
        <v>1251</v>
      </c>
      <c r="I401" t="s">
        <v>1312</v>
      </c>
      <c r="L401" t="s">
        <v>1322</v>
      </c>
      <c r="P401" t="s">
        <v>1342</v>
      </c>
      <c r="AQ401" t="s">
        <v>8</v>
      </c>
    </row>
    <row r="402" spans="1:43" x14ac:dyDescent="0.45">
      <c r="A402" t="s">
        <v>8</v>
      </c>
      <c r="B402" t="s">
        <v>11</v>
      </c>
      <c r="C402" t="s">
        <v>20</v>
      </c>
      <c r="D402" t="str">
        <f>VLOOKUP(A402, Metadata!$A$1:$H$4, 7, FALSE)</f>
        <v>Demographics</v>
      </c>
      <c r="E402" t="s">
        <v>22</v>
      </c>
      <c r="F402" t="s">
        <v>464</v>
      </c>
      <c r="G402" t="s">
        <v>818</v>
      </c>
      <c r="H402" t="s">
        <v>1252</v>
      </c>
      <c r="I402" t="s">
        <v>1312</v>
      </c>
      <c r="L402" t="s">
        <v>1322</v>
      </c>
      <c r="P402" t="s">
        <v>1342</v>
      </c>
      <c r="AQ402" t="s">
        <v>8</v>
      </c>
    </row>
    <row r="403" spans="1:43" x14ac:dyDescent="0.45">
      <c r="A403" t="s">
        <v>8</v>
      </c>
      <c r="B403" t="s">
        <v>11</v>
      </c>
      <c r="C403" t="s">
        <v>20</v>
      </c>
      <c r="D403" t="str">
        <f>VLOOKUP(A403, Metadata!$A$1:$H$4, 7, FALSE)</f>
        <v>Demographics</v>
      </c>
      <c r="E403" t="s">
        <v>22</v>
      </c>
      <c r="F403" t="s">
        <v>465</v>
      </c>
      <c r="G403" t="s">
        <v>819</v>
      </c>
      <c r="H403" t="s">
        <v>1253</v>
      </c>
      <c r="I403" t="s">
        <v>1312</v>
      </c>
      <c r="L403" t="s">
        <v>1322</v>
      </c>
      <c r="P403" t="s">
        <v>1342</v>
      </c>
      <c r="AQ403" t="s">
        <v>8</v>
      </c>
    </row>
    <row r="404" spans="1:43" x14ac:dyDescent="0.45">
      <c r="A404" t="s">
        <v>8</v>
      </c>
      <c r="B404" t="s">
        <v>11</v>
      </c>
      <c r="C404" t="s">
        <v>20</v>
      </c>
      <c r="D404" t="str">
        <f>VLOOKUP(A404, Metadata!$A$1:$H$4, 7, FALSE)</f>
        <v>Demographics</v>
      </c>
      <c r="E404" t="s">
        <v>22</v>
      </c>
      <c r="F404" t="s">
        <v>466</v>
      </c>
      <c r="G404" t="s">
        <v>820</v>
      </c>
      <c r="H404" t="s">
        <v>1254</v>
      </c>
      <c r="I404" t="s">
        <v>1312</v>
      </c>
      <c r="L404" t="s">
        <v>1322</v>
      </c>
      <c r="P404" t="s">
        <v>1342</v>
      </c>
      <c r="AQ404" t="s">
        <v>8</v>
      </c>
    </row>
    <row r="405" spans="1:43" x14ac:dyDescent="0.45">
      <c r="A405" t="s">
        <v>8</v>
      </c>
      <c r="B405" t="s">
        <v>11</v>
      </c>
      <c r="C405" t="s">
        <v>20</v>
      </c>
      <c r="D405" t="str">
        <f>VLOOKUP(A405, Metadata!$A$1:$H$4, 7, FALSE)</f>
        <v>Demographics</v>
      </c>
      <c r="E405" t="s">
        <v>22</v>
      </c>
      <c r="F405" t="s">
        <v>467</v>
      </c>
      <c r="G405" t="s">
        <v>821</v>
      </c>
      <c r="H405" t="s">
        <v>1255</v>
      </c>
      <c r="I405" t="s">
        <v>1312</v>
      </c>
      <c r="L405" t="s">
        <v>1322</v>
      </c>
      <c r="P405" t="s">
        <v>1342</v>
      </c>
      <c r="AQ405" t="s">
        <v>8</v>
      </c>
    </row>
    <row r="406" spans="1:43" x14ac:dyDescent="0.45">
      <c r="A406" t="s">
        <v>8</v>
      </c>
      <c r="B406" t="s">
        <v>11</v>
      </c>
      <c r="C406" t="s">
        <v>20</v>
      </c>
      <c r="D406" t="str">
        <f>VLOOKUP(A406, Metadata!$A$1:$H$4, 7, FALSE)</f>
        <v>Demographics</v>
      </c>
      <c r="E406" t="s">
        <v>22</v>
      </c>
      <c r="F406" t="s">
        <v>468</v>
      </c>
      <c r="G406" t="s">
        <v>822</v>
      </c>
      <c r="H406" t="s">
        <v>1256</v>
      </c>
      <c r="I406" t="s">
        <v>1312</v>
      </c>
      <c r="L406" t="s">
        <v>1322</v>
      </c>
      <c r="P406" t="s">
        <v>1342</v>
      </c>
      <c r="AQ406" t="s">
        <v>8</v>
      </c>
    </row>
    <row r="407" spans="1:43" x14ac:dyDescent="0.45">
      <c r="A407" t="s">
        <v>8</v>
      </c>
      <c r="B407" t="s">
        <v>11</v>
      </c>
      <c r="C407" t="s">
        <v>20</v>
      </c>
      <c r="D407" t="str">
        <f>VLOOKUP(A407, Metadata!$A$1:$H$4, 7, FALSE)</f>
        <v>Demographics</v>
      </c>
      <c r="E407" t="s">
        <v>22</v>
      </c>
      <c r="F407" t="s">
        <v>469</v>
      </c>
      <c r="G407" t="s">
        <v>823</v>
      </c>
      <c r="H407" t="s">
        <v>1257</v>
      </c>
      <c r="I407" t="s">
        <v>1312</v>
      </c>
      <c r="L407" t="s">
        <v>1322</v>
      </c>
      <c r="P407" t="s">
        <v>1342</v>
      </c>
      <c r="AQ407" t="s">
        <v>8</v>
      </c>
    </row>
    <row r="408" spans="1:43" x14ac:dyDescent="0.45">
      <c r="A408" t="s">
        <v>8</v>
      </c>
      <c r="B408" t="s">
        <v>11</v>
      </c>
      <c r="C408" t="s">
        <v>20</v>
      </c>
      <c r="D408" t="str">
        <f>VLOOKUP(A408, Metadata!$A$1:$H$4, 7, FALSE)</f>
        <v>Demographics</v>
      </c>
      <c r="E408" t="s">
        <v>22</v>
      </c>
      <c r="F408" t="s">
        <v>470</v>
      </c>
      <c r="G408" t="s">
        <v>824</v>
      </c>
      <c r="H408" t="s">
        <v>1258</v>
      </c>
      <c r="I408" t="s">
        <v>1312</v>
      </c>
      <c r="L408" t="s">
        <v>1322</v>
      </c>
      <c r="P408" t="s">
        <v>1342</v>
      </c>
      <c r="AQ408" t="s">
        <v>8</v>
      </c>
    </row>
    <row r="409" spans="1:43" x14ac:dyDescent="0.45">
      <c r="A409" t="s">
        <v>8</v>
      </c>
      <c r="B409" t="s">
        <v>11</v>
      </c>
      <c r="C409" t="s">
        <v>20</v>
      </c>
      <c r="D409" t="str">
        <f>VLOOKUP(A409, Metadata!$A$1:$H$4, 7, FALSE)</f>
        <v>Demographics</v>
      </c>
      <c r="E409" t="s">
        <v>22</v>
      </c>
      <c r="F409" t="s">
        <v>471</v>
      </c>
      <c r="G409" t="s">
        <v>825</v>
      </c>
      <c r="H409" t="s">
        <v>1259</v>
      </c>
      <c r="I409" t="s">
        <v>1312</v>
      </c>
      <c r="L409" t="s">
        <v>1322</v>
      </c>
      <c r="P409" t="s">
        <v>1342</v>
      </c>
      <c r="AQ409" t="s">
        <v>8</v>
      </c>
    </row>
    <row r="410" spans="1:43" x14ac:dyDescent="0.45">
      <c r="A410" t="s">
        <v>8</v>
      </c>
      <c r="B410" t="s">
        <v>11</v>
      </c>
      <c r="C410" t="s">
        <v>20</v>
      </c>
      <c r="D410" t="str">
        <f>VLOOKUP(A410, Metadata!$A$1:$H$4, 7, FALSE)</f>
        <v>Demographics</v>
      </c>
      <c r="E410" t="s">
        <v>22</v>
      </c>
      <c r="F410" t="s">
        <v>472</v>
      </c>
      <c r="G410" t="s">
        <v>826</v>
      </c>
      <c r="H410" t="s">
        <v>1260</v>
      </c>
      <c r="I410" t="s">
        <v>1312</v>
      </c>
      <c r="L410" t="s">
        <v>1322</v>
      </c>
      <c r="P410" t="s">
        <v>1342</v>
      </c>
      <c r="AQ410" t="s">
        <v>8</v>
      </c>
    </row>
    <row r="411" spans="1:43" x14ac:dyDescent="0.45">
      <c r="A411" t="s">
        <v>8</v>
      </c>
      <c r="B411" t="s">
        <v>11</v>
      </c>
      <c r="C411" t="s">
        <v>20</v>
      </c>
      <c r="D411" t="str">
        <f>VLOOKUP(A411, Metadata!$A$1:$H$4, 7, FALSE)</f>
        <v>Demographics</v>
      </c>
      <c r="E411" t="s">
        <v>22</v>
      </c>
      <c r="F411" t="s">
        <v>473</v>
      </c>
      <c r="G411" t="s">
        <v>827</v>
      </c>
      <c r="H411" t="s">
        <v>1261</v>
      </c>
      <c r="I411" t="s">
        <v>1312</v>
      </c>
      <c r="L411" t="s">
        <v>1322</v>
      </c>
      <c r="P411" t="s">
        <v>1342</v>
      </c>
      <c r="AQ411" t="s">
        <v>8</v>
      </c>
    </row>
    <row r="412" spans="1:43" x14ac:dyDescent="0.45">
      <c r="A412" t="s">
        <v>8</v>
      </c>
      <c r="B412" t="s">
        <v>11</v>
      </c>
      <c r="C412" t="s">
        <v>20</v>
      </c>
      <c r="D412" t="str">
        <f>VLOOKUP(A412, Metadata!$A$1:$H$4, 7, FALSE)</f>
        <v>Demographics</v>
      </c>
      <c r="E412" t="s">
        <v>22</v>
      </c>
      <c r="F412" t="s">
        <v>474</v>
      </c>
      <c r="G412" t="s">
        <v>828</v>
      </c>
      <c r="H412" t="s">
        <v>1262</v>
      </c>
      <c r="I412" t="s">
        <v>1312</v>
      </c>
      <c r="L412" t="s">
        <v>1322</v>
      </c>
      <c r="P412" t="s">
        <v>1342</v>
      </c>
      <c r="AQ412" t="s">
        <v>8</v>
      </c>
    </row>
    <row r="413" spans="1:43" x14ac:dyDescent="0.45">
      <c r="A413" t="s">
        <v>8</v>
      </c>
      <c r="B413" t="s">
        <v>11</v>
      </c>
      <c r="C413" t="s">
        <v>20</v>
      </c>
      <c r="D413" t="str">
        <f>VLOOKUP(A413, Metadata!$A$1:$H$4, 7, FALSE)</f>
        <v>Demographics</v>
      </c>
      <c r="E413" t="s">
        <v>22</v>
      </c>
      <c r="F413" t="s">
        <v>475</v>
      </c>
      <c r="G413" t="s">
        <v>829</v>
      </c>
      <c r="H413" t="s">
        <v>1263</v>
      </c>
      <c r="I413" t="s">
        <v>1312</v>
      </c>
      <c r="L413" t="s">
        <v>1322</v>
      </c>
      <c r="P413" t="s">
        <v>1342</v>
      </c>
      <c r="AQ413" t="s">
        <v>8</v>
      </c>
    </row>
    <row r="414" spans="1:43" x14ac:dyDescent="0.45">
      <c r="A414" t="s">
        <v>8</v>
      </c>
      <c r="B414" t="s">
        <v>11</v>
      </c>
      <c r="C414" t="s">
        <v>20</v>
      </c>
      <c r="D414" t="str">
        <f>VLOOKUP(A414, Metadata!$A$1:$H$4, 7, FALSE)</f>
        <v>Demographics</v>
      </c>
      <c r="E414" t="s">
        <v>22</v>
      </c>
      <c r="F414" t="s">
        <v>476</v>
      </c>
      <c r="G414" t="s">
        <v>830</v>
      </c>
      <c r="H414" t="s">
        <v>1264</v>
      </c>
      <c r="I414" t="s">
        <v>1312</v>
      </c>
      <c r="L414" t="s">
        <v>1322</v>
      </c>
      <c r="P414" t="s">
        <v>1342</v>
      </c>
      <c r="AQ414" t="s">
        <v>8</v>
      </c>
    </row>
    <row r="415" spans="1:43" x14ac:dyDescent="0.45">
      <c r="A415" t="s">
        <v>8</v>
      </c>
      <c r="B415" t="s">
        <v>11</v>
      </c>
      <c r="C415" t="s">
        <v>20</v>
      </c>
      <c r="D415" t="str">
        <f>VLOOKUP(A415, Metadata!$A$1:$H$4, 7, FALSE)</f>
        <v>Demographics</v>
      </c>
      <c r="E415" t="s">
        <v>22</v>
      </c>
      <c r="F415" t="s">
        <v>477</v>
      </c>
      <c r="G415" t="s">
        <v>831</v>
      </c>
      <c r="H415" t="s">
        <v>1265</v>
      </c>
      <c r="I415" t="s">
        <v>1312</v>
      </c>
      <c r="L415" t="s">
        <v>1322</v>
      </c>
      <c r="P415" t="s">
        <v>1342</v>
      </c>
      <c r="AQ415" t="s">
        <v>8</v>
      </c>
    </row>
    <row r="416" spans="1:43" x14ac:dyDescent="0.45">
      <c r="A416" t="s">
        <v>8</v>
      </c>
      <c r="B416" t="s">
        <v>11</v>
      </c>
      <c r="C416" t="s">
        <v>20</v>
      </c>
      <c r="D416" t="str">
        <f>VLOOKUP(A416, Metadata!$A$1:$H$4, 7, FALSE)</f>
        <v>Demographics</v>
      </c>
      <c r="E416" t="s">
        <v>22</v>
      </c>
      <c r="F416" t="s">
        <v>478</v>
      </c>
      <c r="G416" t="s">
        <v>832</v>
      </c>
      <c r="H416" t="s">
        <v>1266</v>
      </c>
      <c r="I416" t="s">
        <v>1312</v>
      </c>
      <c r="L416" t="s">
        <v>1322</v>
      </c>
      <c r="P416" t="s">
        <v>1342</v>
      </c>
      <c r="AQ416" t="s">
        <v>8</v>
      </c>
    </row>
    <row r="417" spans="1:43" x14ac:dyDescent="0.45">
      <c r="A417" t="s">
        <v>8</v>
      </c>
      <c r="B417" t="s">
        <v>11</v>
      </c>
      <c r="C417" t="s">
        <v>20</v>
      </c>
      <c r="D417" t="str">
        <f>VLOOKUP(A417, Metadata!$A$1:$H$4, 7, FALSE)</f>
        <v>Demographics</v>
      </c>
      <c r="E417" t="s">
        <v>22</v>
      </c>
      <c r="F417" t="s">
        <v>479</v>
      </c>
      <c r="G417" t="s">
        <v>833</v>
      </c>
      <c r="H417" t="s">
        <v>1267</v>
      </c>
      <c r="I417" t="s">
        <v>1312</v>
      </c>
      <c r="L417" t="s">
        <v>1322</v>
      </c>
      <c r="P417" t="s">
        <v>1342</v>
      </c>
      <c r="AQ417" t="s">
        <v>8</v>
      </c>
    </row>
    <row r="418" spans="1:43" x14ac:dyDescent="0.45">
      <c r="A418" t="s">
        <v>8</v>
      </c>
      <c r="B418" t="s">
        <v>11</v>
      </c>
      <c r="C418" t="s">
        <v>20</v>
      </c>
      <c r="D418" t="str">
        <f>VLOOKUP(A418, Metadata!$A$1:$H$4, 7, FALSE)</f>
        <v>Demographics</v>
      </c>
      <c r="E418" t="s">
        <v>22</v>
      </c>
      <c r="F418" t="s">
        <v>480</v>
      </c>
      <c r="G418" t="s">
        <v>834</v>
      </c>
      <c r="H418" t="s">
        <v>1268</v>
      </c>
      <c r="I418" t="s">
        <v>1312</v>
      </c>
      <c r="L418" t="s">
        <v>1322</v>
      </c>
      <c r="P418" t="s">
        <v>1342</v>
      </c>
      <c r="AQ418" t="s">
        <v>8</v>
      </c>
    </row>
    <row r="419" spans="1:43" x14ac:dyDescent="0.45">
      <c r="A419" t="s">
        <v>8</v>
      </c>
      <c r="B419" t="s">
        <v>11</v>
      </c>
      <c r="C419" t="s">
        <v>20</v>
      </c>
      <c r="D419" t="str">
        <f>VLOOKUP(A419, Metadata!$A$1:$H$4, 7, FALSE)</f>
        <v>Demographics</v>
      </c>
      <c r="E419" t="s">
        <v>22</v>
      </c>
      <c r="F419" t="s">
        <v>481</v>
      </c>
      <c r="G419" t="s">
        <v>835</v>
      </c>
      <c r="H419" t="s">
        <v>1269</v>
      </c>
      <c r="I419" t="s">
        <v>1312</v>
      </c>
      <c r="L419" t="s">
        <v>1322</v>
      </c>
      <c r="P419" t="s">
        <v>1342</v>
      </c>
      <c r="AQ419" t="s">
        <v>8</v>
      </c>
    </row>
    <row r="420" spans="1:43" x14ac:dyDescent="0.45">
      <c r="A420" t="s">
        <v>8</v>
      </c>
      <c r="B420" t="s">
        <v>11</v>
      </c>
      <c r="C420" t="s">
        <v>20</v>
      </c>
      <c r="D420" t="str">
        <f>VLOOKUP(A420, Metadata!$A$1:$H$4, 7, FALSE)</f>
        <v>Demographics</v>
      </c>
      <c r="E420" t="s">
        <v>22</v>
      </c>
      <c r="F420" t="s">
        <v>482</v>
      </c>
      <c r="G420" t="s">
        <v>836</v>
      </c>
      <c r="H420" t="s">
        <v>1270</v>
      </c>
      <c r="I420" t="s">
        <v>1312</v>
      </c>
      <c r="L420" t="s">
        <v>1322</v>
      </c>
      <c r="P420" t="s">
        <v>1342</v>
      </c>
      <c r="AQ420" t="s">
        <v>8</v>
      </c>
    </row>
    <row r="421" spans="1:43" x14ac:dyDescent="0.45">
      <c r="A421" t="s">
        <v>8</v>
      </c>
      <c r="B421" t="s">
        <v>11</v>
      </c>
      <c r="C421" t="s">
        <v>20</v>
      </c>
      <c r="D421" t="str">
        <f>VLOOKUP(A421, Metadata!$A$1:$H$4, 7, FALSE)</f>
        <v>Demographics</v>
      </c>
      <c r="E421" t="s">
        <v>22</v>
      </c>
      <c r="F421" t="s">
        <v>483</v>
      </c>
      <c r="G421" t="s">
        <v>837</v>
      </c>
      <c r="H421" t="s">
        <v>1271</v>
      </c>
      <c r="I421" t="s">
        <v>1312</v>
      </c>
      <c r="L421" t="s">
        <v>1322</v>
      </c>
      <c r="P421" t="s">
        <v>1342</v>
      </c>
      <c r="AQ421" t="s">
        <v>8</v>
      </c>
    </row>
    <row r="422" spans="1:43" x14ac:dyDescent="0.45">
      <c r="A422" t="s">
        <v>8</v>
      </c>
      <c r="B422" t="s">
        <v>11</v>
      </c>
      <c r="C422" t="s">
        <v>20</v>
      </c>
      <c r="D422" t="str">
        <f>VLOOKUP(A422, Metadata!$A$1:$H$4, 7, FALSE)</f>
        <v>Demographics</v>
      </c>
      <c r="E422" t="s">
        <v>22</v>
      </c>
      <c r="F422" t="s">
        <v>484</v>
      </c>
      <c r="G422" t="s">
        <v>838</v>
      </c>
      <c r="H422" t="s">
        <v>1272</v>
      </c>
      <c r="I422" t="s">
        <v>1312</v>
      </c>
      <c r="L422" t="s">
        <v>1322</v>
      </c>
      <c r="P422" t="s">
        <v>1342</v>
      </c>
      <c r="AQ422" t="s">
        <v>8</v>
      </c>
    </row>
    <row r="423" spans="1:43" x14ac:dyDescent="0.45">
      <c r="A423" t="s">
        <v>8</v>
      </c>
      <c r="B423" t="s">
        <v>11</v>
      </c>
      <c r="C423" t="s">
        <v>20</v>
      </c>
      <c r="D423" t="str">
        <f>VLOOKUP(A423, Metadata!$A$1:$H$4, 7, FALSE)</f>
        <v>Demographics</v>
      </c>
      <c r="E423" t="s">
        <v>22</v>
      </c>
      <c r="F423" t="s">
        <v>485</v>
      </c>
      <c r="G423" t="s">
        <v>839</v>
      </c>
      <c r="H423" t="s">
        <v>1273</v>
      </c>
      <c r="I423" t="s">
        <v>1312</v>
      </c>
      <c r="L423" t="s">
        <v>1322</v>
      </c>
      <c r="P423" t="s">
        <v>1342</v>
      </c>
      <c r="AQ423" t="s">
        <v>8</v>
      </c>
    </row>
    <row r="424" spans="1:43" x14ac:dyDescent="0.45">
      <c r="A424" t="s">
        <v>8</v>
      </c>
      <c r="B424" t="s">
        <v>11</v>
      </c>
      <c r="C424" t="s">
        <v>20</v>
      </c>
      <c r="D424" t="str">
        <f>VLOOKUP(A424, Metadata!$A$1:$H$4, 7, FALSE)</f>
        <v>Demographics</v>
      </c>
      <c r="E424" t="s">
        <v>22</v>
      </c>
      <c r="F424" t="s">
        <v>486</v>
      </c>
      <c r="G424" t="s">
        <v>840</v>
      </c>
      <c r="H424" t="s">
        <v>1274</v>
      </c>
      <c r="I424" t="s">
        <v>1309</v>
      </c>
      <c r="L424" t="s">
        <v>1328</v>
      </c>
      <c r="P424" t="s">
        <v>1361</v>
      </c>
      <c r="AQ424" t="s">
        <v>8</v>
      </c>
    </row>
    <row r="425" spans="1:43" x14ac:dyDescent="0.45">
      <c r="A425" t="s">
        <v>8</v>
      </c>
      <c r="B425" t="s">
        <v>11</v>
      </c>
      <c r="C425" t="s">
        <v>20</v>
      </c>
      <c r="D425" t="str">
        <f>VLOOKUP(A425, Metadata!$A$1:$H$4, 7, FALSE)</f>
        <v>Demographics</v>
      </c>
      <c r="E425" t="s">
        <v>22</v>
      </c>
      <c r="F425" t="s">
        <v>487</v>
      </c>
      <c r="G425" t="s">
        <v>841</v>
      </c>
      <c r="H425" t="s">
        <v>1275</v>
      </c>
      <c r="I425" t="s">
        <v>1309</v>
      </c>
      <c r="L425" t="s">
        <v>1328</v>
      </c>
      <c r="P425" t="s">
        <v>1361</v>
      </c>
      <c r="AQ425" t="s">
        <v>8</v>
      </c>
    </row>
    <row r="426" spans="1:43" x14ac:dyDescent="0.45">
      <c r="A426" t="s">
        <v>8</v>
      </c>
      <c r="B426" t="s">
        <v>11</v>
      </c>
      <c r="C426" t="s">
        <v>20</v>
      </c>
      <c r="D426" t="str">
        <f>VLOOKUP(A426, Metadata!$A$1:$H$4, 7, FALSE)</f>
        <v>Demographics</v>
      </c>
      <c r="E426" t="s">
        <v>22</v>
      </c>
      <c r="F426" t="s">
        <v>488</v>
      </c>
      <c r="G426" t="s">
        <v>842</v>
      </c>
      <c r="H426" t="s">
        <v>1276</v>
      </c>
      <c r="I426" t="s">
        <v>1309</v>
      </c>
      <c r="L426" t="s">
        <v>1328</v>
      </c>
      <c r="P426" t="s">
        <v>1361</v>
      </c>
      <c r="AQ426" t="s">
        <v>8</v>
      </c>
    </row>
    <row r="427" spans="1:43" x14ac:dyDescent="0.45">
      <c r="A427" t="s">
        <v>8</v>
      </c>
      <c r="B427" t="s">
        <v>11</v>
      </c>
      <c r="C427" t="s">
        <v>20</v>
      </c>
      <c r="D427" t="str">
        <f>VLOOKUP(A427, Metadata!$A$1:$H$4, 7, FALSE)</f>
        <v>Demographics</v>
      </c>
      <c r="E427" t="s">
        <v>22</v>
      </c>
      <c r="F427" t="s">
        <v>489</v>
      </c>
      <c r="G427" t="s">
        <v>843</v>
      </c>
      <c r="H427" t="s">
        <v>1277</v>
      </c>
      <c r="I427" t="s">
        <v>1309</v>
      </c>
      <c r="L427" t="s">
        <v>1328</v>
      </c>
      <c r="P427" t="s">
        <v>1361</v>
      </c>
      <c r="AQ427" t="s">
        <v>8</v>
      </c>
    </row>
    <row r="428" spans="1:43" x14ac:dyDescent="0.45">
      <c r="A428" t="s">
        <v>8</v>
      </c>
      <c r="B428" t="s">
        <v>11</v>
      </c>
      <c r="C428" t="s">
        <v>20</v>
      </c>
      <c r="D428" t="str">
        <f>VLOOKUP(A428, Metadata!$A$1:$H$4, 7, FALSE)</f>
        <v>Demographics</v>
      </c>
      <c r="E428" t="s">
        <v>22</v>
      </c>
      <c r="F428" t="s">
        <v>490</v>
      </c>
      <c r="G428" t="s">
        <v>844</v>
      </c>
      <c r="H428" t="s">
        <v>1278</v>
      </c>
      <c r="I428" t="s">
        <v>1309</v>
      </c>
      <c r="L428" t="s">
        <v>1328</v>
      </c>
      <c r="P428" t="s">
        <v>1361</v>
      </c>
      <c r="AQ428" t="s">
        <v>8</v>
      </c>
    </row>
    <row r="429" spans="1:43" x14ac:dyDescent="0.45">
      <c r="A429" t="s">
        <v>8</v>
      </c>
      <c r="B429" t="s">
        <v>11</v>
      </c>
      <c r="C429" t="s">
        <v>20</v>
      </c>
      <c r="D429" t="str">
        <f>VLOOKUP(A429, Metadata!$A$1:$H$4, 7, FALSE)</f>
        <v>Demographics</v>
      </c>
      <c r="E429" t="s">
        <v>22</v>
      </c>
      <c r="F429" t="s">
        <v>491</v>
      </c>
      <c r="G429" t="s">
        <v>845</v>
      </c>
      <c r="H429" t="s">
        <v>1279</v>
      </c>
      <c r="I429" t="s">
        <v>1309</v>
      </c>
      <c r="L429" t="s">
        <v>1328</v>
      </c>
      <c r="P429" t="s">
        <v>1361</v>
      </c>
      <c r="AQ429" t="s">
        <v>8</v>
      </c>
    </row>
    <row r="430" spans="1:43" x14ac:dyDescent="0.45">
      <c r="A430" t="s">
        <v>8</v>
      </c>
      <c r="B430" t="s">
        <v>11</v>
      </c>
      <c r="C430" t="s">
        <v>20</v>
      </c>
      <c r="D430" t="str">
        <f>VLOOKUP(A430, Metadata!$A$1:$H$4, 7, FALSE)</f>
        <v>Demographics</v>
      </c>
      <c r="E430" t="s">
        <v>22</v>
      </c>
      <c r="F430" t="s">
        <v>492</v>
      </c>
      <c r="G430" t="s">
        <v>846</v>
      </c>
      <c r="H430" t="s">
        <v>1280</v>
      </c>
      <c r="I430" t="s">
        <v>1309</v>
      </c>
      <c r="L430" t="s">
        <v>1328</v>
      </c>
      <c r="P430" t="s">
        <v>1361</v>
      </c>
      <c r="AQ430" t="s">
        <v>8</v>
      </c>
    </row>
    <row r="431" spans="1:43" x14ac:dyDescent="0.45">
      <c r="A431" t="s">
        <v>8</v>
      </c>
      <c r="B431" t="s">
        <v>11</v>
      </c>
      <c r="C431" t="s">
        <v>20</v>
      </c>
      <c r="D431" t="str">
        <f>VLOOKUP(A431, Metadata!$A$1:$H$4, 7, FALSE)</f>
        <v>Demographics</v>
      </c>
      <c r="E431" t="s">
        <v>22</v>
      </c>
      <c r="F431" t="s">
        <v>493</v>
      </c>
      <c r="G431" t="s">
        <v>847</v>
      </c>
      <c r="H431" t="s">
        <v>1281</v>
      </c>
      <c r="I431" t="s">
        <v>1309</v>
      </c>
      <c r="L431" t="s">
        <v>1328</v>
      </c>
      <c r="P431" t="s">
        <v>1361</v>
      </c>
      <c r="AQ431" t="s">
        <v>8</v>
      </c>
    </row>
    <row r="432" spans="1:43" x14ac:dyDescent="0.45">
      <c r="A432" t="s">
        <v>8</v>
      </c>
      <c r="B432" t="s">
        <v>11</v>
      </c>
      <c r="C432" t="s">
        <v>20</v>
      </c>
      <c r="D432" t="str">
        <f>VLOOKUP(A432, Metadata!$A$1:$H$4, 7, FALSE)</f>
        <v>Demographics</v>
      </c>
      <c r="E432" t="s">
        <v>22</v>
      </c>
      <c r="F432" t="s">
        <v>494</v>
      </c>
      <c r="G432" t="s">
        <v>848</v>
      </c>
      <c r="H432" t="s">
        <v>1282</v>
      </c>
      <c r="I432" t="s">
        <v>1309</v>
      </c>
      <c r="L432" t="s">
        <v>1328</v>
      </c>
      <c r="P432" t="s">
        <v>1361</v>
      </c>
      <c r="AQ432" t="s">
        <v>8</v>
      </c>
    </row>
    <row r="433" spans="1:43" x14ac:dyDescent="0.45">
      <c r="A433" t="s">
        <v>8</v>
      </c>
      <c r="B433" t="s">
        <v>11</v>
      </c>
      <c r="C433" t="s">
        <v>20</v>
      </c>
      <c r="D433" t="str">
        <f>VLOOKUP(A433, Metadata!$A$1:$H$4, 7, FALSE)</f>
        <v>Demographics</v>
      </c>
      <c r="E433" t="s">
        <v>22</v>
      </c>
      <c r="F433" t="s">
        <v>495</v>
      </c>
      <c r="G433" t="s">
        <v>849</v>
      </c>
      <c r="H433" t="s">
        <v>1283</v>
      </c>
      <c r="I433" t="s">
        <v>1309</v>
      </c>
      <c r="L433" t="s">
        <v>1328</v>
      </c>
      <c r="P433" t="s">
        <v>1361</v>
      </c>
      <c r="AQ433" t="s">
        <v>8</v>
      </c>
    </row>
    <row r="434" spans="1:43" x14ac:dyDescent="0.45">
      <c r="A434" t="s">
        <v>8</v>
      </c>
      <c r="B434" t="s">
        <v>11</v>
      </c>
      <c r="C434" t="s">
        <v>20</v>
      </c>
      <c r="D434" t="str">
        <f>VLOOKUP(A434, Metadata!$A$1:$H$4, 7, FALSE)</f>
        <v>Demographics</v>
      </c>
      <c r="E434" t="s">
        <v>22</v>
      </c>
      <c r="F434" t="s">
        <v>496</v>
      </c>
      <c r="G434" t="s">
        <v>850</v>
      </c>
      <c r="H434" t="s">
        <v>1284</v>
      </c>
      <c r="I434" t="s">
        <v>1309</v>
      </c>
      <c r="L434" t="s">
        <v>1328</v>
      </c>
      <c r="P434" t="s">
        <v>1361</v>
      </c>
      <c r="AQ434" t="s">
        <v>8</v>
      </c>
    </row>
    <row r="435" spans="1:43" x14ac:dyDescent="0.45">
      <c r="A435" t="s">
        <v>8</v>
      </c>
      <c r="B435" t="s">
        <v>11</v>
      </c>
      <c r="C435" t="s">
        <v>20</v>
      </c>
      <c r="D435" t="str">
        <f>VLOOKUP(A435, Metadata!$A$1:$H$4, 7, FALSE)</f>
        <v>Demographics</v>
      </c>
      <c r="E435" t="s">
        <v>22</v>
      </c>
      <c r="F435" t="s">
        <v>497</v>
      </c>
      <c r="G435" t="s">
        <v>851</v>
      </c>
      <c r="H435" t="s">
        <v>1285</v>
      </c>
      <c r="I435" t="s">
        <v>1309</v>
      </c>
      <c r="L435" t="s">
        <v>1328</v>
      </c>
      <c r="P435" t="s">
        <v>1361</v>
      </c>
      <c r="AQ435" t="s">
        <v>8</v>
      </c>
    </row>
    <row r="436" spans="1:43" x14ac:dyDescent="0.45">
      <c r="A436" t="s">
        <v>8</v>
      </c>
      <c r="B436" t="s">
        <v>11</v>
      </c>
      <c r="C436" t="s">
        <v>20</v>
      </c>
      <c r="D436" t="str">
        <f>VLOOKUP(A436, Metadata!$A$1:$H$4, 7, FALSE)</f>
        <v>Demographics</v>
      </c>
      <c r="E436" t="s">
        <v>22</v>
      </c>
      <c r="F436" t="s">
        <v>498</v>
      </c>
      <c r="G436" t="s">
        <v>852</v>
      </c>
      <c r="H436" t="s">
        <v>1286</v>
      </c>
      <c r="I436" t="s">
        <v>1309</v>
      </c>
      <c r="L436" t="s">
        <v>1328</v>
      </c>
      <c r="P436" t="s">
        <v>1361</v>
      </c>
      <c r="AQ436" t="s">
        <v>8</v>
      </c>
    </row>
    <row r="437" spans="1:43" x14ac:dyDescent="0.45">
      <c r="A437" t="s">
        <v>8</v>
      </c>
      <c r="B437" t="s">
        <v>11</v>
      </c>
      <c r="C437" t="s">
        <v>20</v>
      </c>
      <c r="D437" t="str">
        <f>VLOOKUP(A437, Metadata!$A$1:$H$4, 7, FALSE)</f>
        <v>Demographics</v>
      </c>
      <c r="E437" t="s">
        <v>22</v>
      </c>
      <c r="F437" t="s">
        <v>499</v>
      </c>
      <c r="G437" t="s">
        <v>853</v>
      </c>
      <c r="H437" t="s">
        <v>1287</v>
      </c>
      <c r="I437" t="s">
        <v>1309</v>
      </c>
      <c r="L437" t="s">
        <v>1328</v>
      </c>
      <c r="P437" t="s">
        <v>1361</v>
      </c>
      <c r="AQ437" t="s">
        <v>8</v>
      </c>
    </row>
    <row r="438" spans="1:43" x14ac:dyDescent="0.45">
      <c r="A438" t="s">
        <v>8</v>
      </c>
      <c r="B438" t="s">
        <v>11</v>
      </c>
      <c r="C438" t="s">
        <v>20</v>
      </c>
      <c r="D438" t="str">
        <f>VLOOKUP(A438, Metadata!$A$1:$H$4, 7, FALSE)</f>
        <v>Demographics</v>
      </c>
      <c r="E438" t="s">
        <v>22</v>
      </c>
      <c r="F438" t="s">
        <v>500</v>
      </c>
      <c r="G438" t="s">
        <v>854</v>
      </c>
      <c r="H438" t="s">
        <v>1288</v>
      </c>
      <c r="I438" t="s">
        <v>1308</v>
      </c>
      <c r="AQ438" t="s">
        <v>8</v>
      </c>
    </row>
    <row r="439" spans="1:43" x14ac:dyDescent="0.45">
      <c r="A439" t="s">
        <v>8</v>
      </c>
      <c r="B439" t="s">
        <v>11</v>
      </c>
      <c r="C439" t="s">
        <v>20</v>
      </c>
      <c r="D439" t="str">
        <f>VLOOKUP(A439, Metadata!$A$1:$H$4, 7, FALSE)</f>
        <v>Demographics</v>
      </c>
      <c r="E439" t="s">
        <v>22</v>
      </c>
      <c r="F439" t="s">
        <v>501</v>
      </c>
      <c r="G439" t="s">
        <v>855</v>
      </c>
      <c r="H439" t="s">
        <v>1289</v>
      </c>
      <c r="I439" t="s">
        <v>1308</v>
      </c>
      <c r="AQ439" t="s">
        <v>8</v>
      </c>
    </row>
    <row r="440" spans="1:43" x14ac:dyDescent="0.45">
      <c r="A440" t="s">
        <v>8</v>
      </c>
      <c r="B440" t="s">
        <v>11</v>
      </c>
      <c r="C440" t="s">
        <v>20</v>
      </c>
      <c r="D440" t="str">
        <f>VLOOKUP(A440, Metadata!$A$1:$H$4, 7, FALSE)</f>
        <v>Demographics</v>
      </c>
      <c r="E440" t="s">
        <v>22</v>
      </c>
      <c r="F440" t="s">
        <v>502</v>
      </c>
      <c r="G440" t="s">
        <v>856</v>
      </c>
      <c r="H440" t="s">
        <v>1290</v>
      </c>
      <c r="I440" t="s">
        <v>1308</v>
      </c>
      <c r="AQ440" t="s">
        <v>8</v>
      </c>
    </row>
    <row r="441" spans="1:43" x14ac:dyDescent="0.45">
      <c r="A441" t="s">
        <v>8</v>
      </c>
      <c r="B441" t="s">
        <v>11</v>
      </c>
      <c r="C441" t="s">
        <v>20</v>
      </c>
      <c r="D441" t="str">
        <f>VLOOKUP(A441, Metadata!$A$1:$H$4, 7, FALSE)</f>
        <v>Demographics</v>
      </c>
      <c r="E441" t="s">
        <v>22</v>
      </c>
      <c r="F441" t="s">
        <v>503</v>
      </c>
      <c r="G441" t="s">
        <v>857</v>
      </c>
      <c r="H441" t="s">
        <v>1291</v>
      </c>
      <c r="I441" t="s">
        <v>1309</v>
      </c>
      <c r="L441" t="s">
        <v>1329</v>
      </c>
      <c r="P441" t="s">
        <v>1362</v>
      </c>
      <c r="AQ441" t="s">
        <v>8</v>
      </c>
    </row>
    <row r="442" spans="1:43" x14ac:dyDescent="0.45">
      <c r="A442" t="s">
        <v>8</v>
      </c>
      <c r="B442" t="s">
        <v>11</v>
      </c>
      <c r="C442" t="s">
        <v>20</v>
      </c>
      <c r="D442" t="str">
        <f>VLOOKUP(A442, Metadata!$A$1:$H$4, 7, FALSE)</f>
        <v>Demographics</v>
      </c>
      <c r="E442" t="s">
        <v>22</v>
      </c>
      <c r="F442" t="s">
        <v>504</v>
      </c>
      <c r="G442" t="s">
        <v>858</v>
      </c>
      <c r="H442" t="s">
        <v>1292</v>
      </c>
      <c r="I442" t="s">
        <v>1308</v>
      </c>
      <c r="M442" t="s">
        <v>1331</v>
      </c>
      <c r="AQ442" t="s">
        <v>8</v>
      </c>
    </row>
    <row r="443" spans="1:43" x14ac:dyDescent="0.45">
      <c r="A443" t="s">
        <v>8</v>
      </c>
      <c r="B443" t="s">
        <v>11</v>
      </c>
      <c r="C443" t="s">
        <v>20</v>
      </c>
      <c r="D443" t="str">
        <f>VLOOKUP(A443, Metadata!$A$1:$H$4, 7, FALSE)</f>
        <v>Demographics</v>
      </c>
      <c r="E443" t="s">
        <v>22</v>
      </c>
      <c r="F443" t="s">
        <v>505</v>
      </c>
      <c r="G443" t="s">
        <v>559</v>
      </c>
      <c r="H443" t="s">
        <v>1293</v>
      </c>
      <c r="I443" t="s">
        <v>1309</v>
      </c>
      <c r="L443">
        <v>7000000</v>
      </c>
      <c r="P443" t="s">
        <v>1363</v>
      </c>
      <c r="AQ443" t="s">
        <v>8</v>
      </c>
    </row>
    <row r="444" spans="1:43" x14ac:dyDescent="0.45">
      <c r="A444" t="s">
        <v>8</v>
      </c>
      <c r="B444" t="s">
        <v>11</v>
      </c>
      <c r="C444" t="s">
        <v>20</v>
      </c>
      <c r="D444" t="str">
        <f>VLOOKUP(A444, Metadata!$A$1:$H$4, 7, FALSE)</f>
        <v>Demographics</v>
      </c>
      <c r="E444" t="s">
        <v>22</v>
      </c>
      <c r="F444" t="s">
        <v>506</v>
      </c>
      <c r="G444" t="s">
        <v>859</v>
      </c>
      <c r="H444" t="s">
        <v>1294</v>
      </c>
      <c r="I444" t="s">
        <v>1308</v>
      </c>
      <c r="M444" t="s">
        <v>1330</v>
      </c>
      <c r="AQ444" t="s">
        <v>8</v>
      </c>
    </row>
    <row r="445" spans="1:43" x14ac:dyDescent="0.45">
      <c r="A445" t="s">
        <v>8</v>
      </c>
      <c r="B445" t="s">
        <v>11</v>
      </c>
      <c r="C445" t="s">
        <v>20</v>
      </c>
      <c r="D445" t="str">
        <f>VLOOKUP(A445, Metadata!$A$1:$H$4, 7, FALSE)</f>
        <v>Demographics</v>
      </c>
      <c r="E445" t="s">
        <v>22</v>
      </c>
      <c r="F445" t="s">
        <v>507</v>
      </c>
      <c r="G445" t="s">
        <v>559</v>
      </c>
      <c r="H445" t="s">
        <v>1293</v>
      </c>
      <c r="I445" t="s">
        <v>1309</v>
      </c>
      <c r="L445">
        <v>7000000</v>
      </c>
      <c r="P445" t="s">
        <v>1363</v>
      </c>
      <c r="AQ445" t="s">
        <v>8</v>
      </c>
    </row>
    <row r="446" spans="1:43" x14ac:dyDescent="0.45">
      <c r="A446" t="s">
        <v>8</v>
      </c>
      <c r="B446" t="s">
        <v>11</v>
      </c>
      <c r="C446" t="s">
        <v>20</v>
      </c>
      <c r="D446" t="str">
        <f>VLOOKUP(A446, Metadata!$A$1:$H$4, 7, FALSE)</f>
        <v>Demographics</v>
      </c>
      <c r="E446" t="s">
        <v>22</v>
      </c>
      <c r="F446" t="s">
        <v>508</v>
      </c>
      <c r="G446" t="s">
        <v>860</v>
      </c>
      <c r="H446" t="s">
        <v>1295</v>
      </c>
      <c r="I446" t="s">
        <v>1308</v>
      </c>
      <c r="M446" t="s">
        <v>1330</v>
      </c>
      <c r="AQ446" t="s">
        <v>8</v>
      </c>
    </row>
    <row r="447" spans="1:43" x14ac:dyDescent="0.45">
      <c r="A447" t="s">
        <v>8</v>
      </c>
      <c r="B447" t="s">
        <v>11</v>
      </c>
      <c r="C447" t="s">
        <v>20</v>
      </c>
      <c r="D447" t="str">
        <f>VLOOKUP(A447, Metadata!$A$1:$H$4, 7, FALSE)</f>
        <v>Demographics</v>
      </c>
      <c r="E447" t="s">
        <v>22</v>
      </c>
      <c r="F447" t="s">
        <v>509</v>
      </c>
      <c r="G447" t="s">
        <v>559</v>
      </c>
      <c r="H447" t="s">
        <v>1293</v>
      </c>
      <c r="I447" t="s">
        <v>1309</v>
      </c>
      <c r="L447">
        <v>7000000</v>
      </c>
      <c r="P447" t="s">
        <v>1363</v>
      </c>
      <c r="AQ447" t="s">
        <v>8</v>
      </c>
    </row>
    <row r="448" spans="1:43" x14ac:dyDescent="0.45">
      <c r="A448" t="s">
        <v>8</v>
      </c>
      <c r="B448" t="s">
        <v>11</v>
      </c>
      <c r="C448" t="s">
        <v>20</v>
      </c>
      <c r="D448" t="str">
        <f>VLOOKUP(A448, Metadata!$A$1:$H$4, 7, FALSE)</f>
        <v>Demographics</v>
      </c>
      <c r="E448" t="s">
        <v>22</v>
      </c>
      <c r="F448" t="s">
        <v>510</v>
      </c>
      <c r="G448" t="s">
        <v>861</v>
      </c>
      <c r="H448" t="s">
        <v>1296</v>
      </c>
      <c r="I448" t="s">
        <v>1308</v>
      </c>
      <c r="J448" t="s">
        <v>1313</v>
      </c>
      <c r="AQ448" t="s">
        <v>8</v>
      </c>
    </row>
    <row r="449" spans="1:43" x14ac:dyDescent="0.45">
      <c r="A449" t="s">
        <v>8</v>
      </c>
      <c r="B449" t="s">
        <v>11</v>
      </c>
      <c r="C449" t="s">
        <v>20</v>
      </c>
      <c r="D449" t="str">
        <f>VLOOKUP(A449, Metadata!$A$1:$H$4, 7, FALSE)</f>
        <v>Demographics</v>
      </c>
      <c r="E449" t="s">
        <v>22</v>
      </c>
      <c r="F449" t="s">
        <v>511</v>
      </c>
      <c r="G449" t="s">
        <v>559</v>
      </c>
      <c r="H449" t="s">
        <v>1293</v>
      </c>
      <c r="I449" t="s">
        <v>1309</v>
      </c>
      <c r="L449">
        <v>7000000</v>
      </c>
      <c r="P449" t="s">
        <v>1363</v>
      </c>
      <c r="AQ449" t="s">
        <v>8</v>
      </c>
    </row>
    <row r="450" spans="1:43" x14ac:dyDescent="0.45">
      <c r="A450" t="s">
        <v>8</v>
      </c>
      <c r="B450" t="s">
        <v>11</v>
      </c>
      <c r="C450" t="s">
        <v>20</v>
      </c>
      <c r="D450" t="str">
        <f>VLOOKUP(A450, Metadata!$A$1:$H$4, 7, FALSE)</f>
        <v>Demographics</v>
      </c>
      <c r="E450" t="s">
        <v>22</v>
      </c>
      <c r="F450" t="s">
        <v>512</v>
      </c>
      <c r="G450" t="s">
        <v>862</v>
      </c>
      <c r="H450" t="s">
        <v>1297</v>
      </c>
      <c r="I450" t="s">
        <v>1308</v>
      </c>
      <c r="AQ450" t="s">
        <v>8</v>
      </c>
    </row>
    <row r="451" spans="1:43" x14ac:dyDescent="0.45">
      <c r="A451" t="s">
        <v>8</v>
      </c>
      <c r="B451" t="s">
        <v>11</v>
      </c>
      <c r="C451" t="s">
        <v>20</v>
      </c>
      <c r="D451" t="str">
        <f>VLOOKUP(A451, Metadata!$A$1:$H$4, 7, FALSE)</f>
        <v>Demographics</v>
      </c>
      <c r="E451" t="s">
        <v>22</v>
      </c>
      <c r="F451" t="s">
        <v>513</v>
      </c>
      <c r="G451" t="s">
        <v>863</v>
      </c>
      <c r="H451" t="s">
        <v>1298</v>
      </c>
      <c r="I451" t="s">
        <v>1308</v>
      </c>
      <c r="AQ451" t="s">
        <v>8</v>
      </c>
    </row>
    <row r="452" spans="1:43" x14ac:dyDescent="0.45">
      <c r="A452" t="s">
        <v>8</v>
      </c>
      <c r="B452" t="s">
        <v>11</v>
      </c>
      <c r="C452" t="s">
        <v>20</v>
      </c>
      <c r="D452" t="str">
        <f>VLOOKUP(A452, Metadata!$A$1:$H$4, 7, FALSE)</f>
        <v>Demographics</v>
      </c>
      <c r="E452" t="s">
        <v>22</v>
      </c>
      <c r="F452" t="s">
        <v>514</v>
      </c>
      <c r="G452" t="s">
        <v>856</v>
      </c>
      <c r="H452" t="s">
        <v>1290</v>
      </c>
      <c r="I452" t="s">
        <v>1308</v>
      </c>
      <c r="AQ452" t="s">
        <v>8</v>
      </c>
    </row>
    <row r="453" spans="1:43" x14ac:dyDescent="0.45">
      <c r="A453" t="s">
        <v>8</v>
      </c>
      <c r="B453" t="s">
        <v>11</v>
      </c>
      <c r="C453" t="s">
        <v>20</v>
      </c>
      <c r="D453" t="str">
        <f>VLOOKUP(A453, Metadata!$A$1:$H$4, 7, FALSE)</f>
        <v>Demographics</v>
      </c>
      <c r="E453" t="s">
        <v>22</v>
      </c>
      <c r="F453" t="s">
        <v>515</v>
      </c>
      <c r="G453" t="s">
        <v>857</v>
      </c>
      <c r="H453" t="s">
        <v>1291</v>
      </c>
      <c r="I453" t="s">
        <v>1309</v>
      </c>
      <c r="L453" t="s">
        <v>1329</v>
      </c>
      <c r="P453" t="s">
        <v>1362</v>
      </c>
      <c r="AQ453" t="s">
        <v>8</v>
      </c>
    </row>
    <row r="454" spans="1:43" x14ac:dyDescent="0.45">
      <c r="A454" t="s">
        <v>8</v>
      </c>
      <c r="B454" t="s">
        <v>11</v>
      </c>
      <c r="C454" t="s">
        <v>20</v>
      </c>
      <c r="D454" t="str">
        <f>VLOOKUP(A454, Metadata!$A$1:$H$4, 7, FALSE)</f>
        <v>Demographics</v>
      </c>
      <c r="E454" t="s">
        <v>22</v>
      </c>
      <c r="F454" t="s">
        <v>516</v>
      </c>
      <c r="G454" t="s">
        <v>858</v>
      </c>
      <c r="H454" t="s">
        <v>1292</v>
      </c>
      <c r="I454" t="s">
        <v>1308</v>
      </c>
      <c r="M454" t="s">
        <v>1331</v>
      </c>
      <c r="AQ454" t="s">
        <v>8</v>
      </c>
    </row>
    <row r="455" spans="1:43" x14ac:dyDescent="0.45">
      <c r="A455" t="s">
        <v>8</v>
      </c>
      <c r="B455" t="s">
        <v>11</v>
      </c>
      <c r="C455" t="s">
        <v>20</v>
      </c>
      <c r="D455" t="str">
        <f>VLOOKUP(A455, Metadata!$A$1:$H$4, 7, FALSE)</f>
        <v>Demographics</v>
      </c>
      <c r="E455" t="s">
        <v>22</v>
      </c>
      <c r="F455" t="s">
        <v>517</v>
      </c>
      <c r="G455" t="s">
        <v>559</v>
      </c>
      <c r="H455" t="s">
        <v>1293</v>
      </c>
      <c r="I455" t="s">
        <v>1309</v>
      </c>
      <c r="L455">
        <v>7000000</v>
      </c>
      <c r="P455" t="s">
        <v>1363</v>
      </c>
      <c r="AQ455" t="s">
        <v>8</v>
      </c>
    </row>
    <row r="456" spans="1:43" x14ac:dyDescent="0.45">
      <c r="A456" t="s">
        <v>8</v>
      </c>
      <c r="B456" t="s">
        <v>11</v>
      </c>
      <c r="C456" t="s">
        <v>20</v>
      </c>
      <c r="D456" t="str">
        <f>VLOOKUP(A456, Metadata!$A$1:$H$4, 7, FALSE)</f>
        <v>Demographics</v>
      </c>
      <c r="E456" t="s">
        <v>22</v>
      </c>
      <c r="F456" t="s">
        <v>518</v>
      </c>
      <c r="G456" t="s">
        <v>864</v>
      </c>
      <c r="H456" t="s">
        <v>1299</v>
      </c>
      <c r="I456" t="s">
        <v>1308</v>
      </c>
      <c r="M456" t="s">
        <v>1330</v>
      </c>
      <c r="AQ456" t="s">
        <v>8</v>
      </c>
    </row>
    <row r="457" spans="1:43" x14ac:dyDescent="0.45">
      <c r="A457" t="s">
        <v>8</v>
      </c>
      <c r="B457" t="s">
        <v>11</v>
      </c>
      <c r="C457" t="s">
        <v>20</v>
      </c>
      <c r="D457" t="str">
        <f>VLOOKUP(A457, Metadata!$A$1:$H$4, 7, FALSE)</f>
        <v>Demographics</v>
      </c>
      <c r="E457" t="s">
        <v>22</v>
      </c>
      <c r="F457" t="s">
        <v>519</v>
      </c>
      <c r="G457" t="s">
        <v>559</v>
      </c>
      <c r="H457" t="s">
        <v>1293</v>
      </c>
      <c r="I457" t="s">
        <v>1309</v>
      </c>
      <c r="L457">
        <v>7000000</v>
      </c>
      <c r="P457" t="s">
        <v>1363</v>
      </c>
      <c r="AQ457" t="s">
        <v>8</v>
      </c>
    </row>
    <row r="458" spans="1:43" x14ac:dyDescent="0.45">
      <c r="A458" t="s">
        <v>8</v>
      </c>
      <c r="B458" t="s">
        <v>11</v>
      </c>
      <c r="C458" t="s">
        <v>20</v>
      </c>
      <c r="D458" t="str">
        <f>VLOOKUP(A458, Metadata!$A$1:$H$4, 7, FALSE)</f>
        <v>Demographics</v>
      </c>
      <c r="E458" t="s">
        <v>22</v>
      </c>
      <c r="F458" t="s">
        <v>520</v>
      </c>
      <c r="G458" t="s">
        <v>865</v>
      </c>
      <c r="H458" t="s">
        <v>1300</v>
      </c>
      <c r="I458" t="s">
        <v>1308</v>
      </c>
      <c r="J458" t="s">
        <v>1313</v>
      </c>
      <c r="AQ458" t="s">
        <v>8</v>
      </c>
    </row>
    <row r="459" spans="1:43" x14ac:dyDescent="0.45">
      <c r="A459" t="s">
        <v>8</v>
      </c>
      <c r="B459" t="s">
        <v>11</v>
      </c>
      <c r="C459" t="s">
        <v>20</v>
      </c>
      <c r="D459" t="str">
        <f>VLOOKUP(A459, Metadata!$A$1:$H$4, 7, FALSE)</f>
        <v>Demographics</v>
      </c>
      <c r="E459" t="s">
        <v>22</v>
      </c>
      <c r="F459" t="s">
        <v>521</v>
      </c>
      <c r="G459" t="s">
        <v>559</v>
      </c>
      <c r="H459" t="s">
        <v>1293</v>
      </c>
      <c r="I459" t="s">
        <v>1309</v>
      </c>
      <c r="L459">
        <v>7000000</v>
      </c>
      <c r="P459" t="s">
        <v>1363</v>
      </c>
      <c r="AQ459" t="s">
        <v>8</v>
      </c>
    </row>
    <row r="460" spans="1:43" x14ac:dyDescent="0.45">
      <c r="A460" t="s">
        <v>8</v>
      </c>
      <c r="B460" t="s">
        <v>11</v>
      </c>
      <c r="C460" t="s">
        <v>20</v>
      </c>
      <c r="D460" t="str">
        <f>VLOOKUP(A460, Metadata!$A$1:$H$4, 7, FALSE)</f>
        <v>Demographics</v>
      </c>
      <c r="E460" t="s">
        <v>22</v>
      </c>
      <c r="F460" t="s">
        <v>522</v>
      </c>
      <c r="G460" t="s">
        <v>866</v>
      </c>
      <c r="H460" t="s">
        <v>1301</v>
      </c>
      <c r="I460" t="s">
        <v>1312</v>
      </c>
      <c r="L460" t="s">
        <v>1322</v>
      </c>
      <c r="P460" t="s">
        <v>1342</v>
      </c>
      <c r="AQ460" t="s">
        <v>8</v>
      </c>
    </row>
    <row r="461" spans="1:43" x14ac:dyDescent="0.45">
      <c r="A461" t="s">
        <v>8</v>
      </c>
      <c r="B461" t="s">
        <v>11</v>
      </c>
      <c r="C461" t="s">
        <v>20</v>
      </c>
      <c r="D461" t="str">
        <f>VLOOKUP(A461, Metadata!$A$1:$H$4, 7, FALSE)</f>
        <v>Demographics</v>
      </c>
      <c r="E461" t="s">
        <v>22</v>
      </c>
      <c r="F461" t="s">
        <v>523</v>
      </c>
      <c r="G461" t="s">
        <v>867</v>
      </c>
      <c r="H461" t="s">
        <v>1302</v>
      </c>
      <c r="I461" t="s">
        <v>1312</v>
      </c>
      <c r="L461" t="s">
        <v>1322</v>
      </c>
      <c r="P461" t="s">
        <v>1342</v>
      </c>
      <c r="AQ461" t="s">
        <v>8</v>
      </c>
    </row>
    <row r="462" spans="1:43" x14ac:dyDescent="0.45">
      <c r="A462" t="s">
        <v>8</v>
      </c>
      <c r="B462" t="s">
        <v>11</v>
      </c>
      <c r="C462" t="s">
        <v>20</v>
      </c>
      <c r="D462" t="str">
        <f>VLOOKUP(A462, Metadata!$A$1:$H$4, 7, FALSE)</f>
        <v>Demographics</v>
      </c>
      <c r="E462" t="s">
        <v>22</v>
      </c>
      <c r="F462" t="s">
        <v>524</v>
      </c>
      <c r="G462" t="s">
        <v>868</v>
      </c>
      <c r="H462" t="s">
        <v>1303</v>
      </c>
      <c r="I462" t="s">
        <v>1312</v>
      </c>
      <c r="L462" t="s">
        <v>1322</v>
      </c>
      <c r="P462" t="s">
        <v>1342</v>
      </c>
      <c r="AQ462" t="s">
        <v>8</v>
      </c>
    </row>
    <row r="463" spans="1:43" x14ac:dyDescent="0.45">
      <c r="A463" t="s">
        <v>8</v>
      </c>
      <c r="B463" t="s">
        <v>11</v>
      </c>
      <c r="C463" t="s">
        <v>20</v>
      </c>
      <c r="D463" t="str">
        <f>VLOOKUP(A463, Metadata!$A$1:$H$4, 7, FALSE)</f>
        <v>Demographics</v>
      </c>
      <c r="E463" t="s">
        <v>22</v>
      </c>
      <c r="F463" t="s">
        <v>525</v>
      </c>
      <c r="G463" t="s">
        <v>869</v>
      </c>
      <c r="H463" t="s">
        <v>1304</v>
      </c>
      <c r="I463" t="s">
        <v>1312</v>
      </c>
      <c r="L463" t="s">
        <v>1322</v>
      </c>
      <c r="P463" t="s">
        <v>1342</v>
      </c>
      <c r="AQ463" t="s">
        <v>8</v>
      </c>
    </row>
    <row r="464" spans="1:43" x14ac:dyDescent="0.45">
      <c r="A464" t="s">
        <v>8</v>
      </c>
      <c r="B464" t="s">
        <v>11</v>
      </c>
      <c r="C464" t="s">
        <v>20</v>
      </c>
      <c r="D464" t="str">
        <f>VLOOKUP(A464, Metadata!$A$1:$H$4, 7, FALSE)</f>
        <v>Demographics</v>
      </c>
      <c r="E464" t="s">
        <v>22</v>
      </c>
      <c r="F464" t="s">
        <v>526</v>
      </c>
      <c r="G464" t="s">
        <v>870</v>
      </c>
      <c r="H464" t="s">
        <v>1305</v>
      </c>
      <c r="I464" t="s">
        <v>1312</v>
      </c>
      <c r="L464" t="s">
        <v>1322</v>
      </c>
      <c r="P464" t="s">
        <v>1342</v>
      </c>
      <c r="AQ464" t="s">
        <v>8</v>
      </c>
    </row>
    <row r="465" spans="1:43" x14ac:dyDescent="0.45">
      <c r="A465" t="s">
        <v>8</v>
      </c>
      <c r="B465" t="s">
        <v>11</v>
      </c>
      <c r="C465" t="s">
        <v>20</v>
      </c>
      <c r="D465" t="str">
        <f>VLOOKUP(A465, Metadata!$A$1:$H$4, 7, FALSE)</f>
        <v>Demographics</v>
      </c>
      <c r="E465" t="s">
        <v>22</v>
      </c>
      <c r="F465" t="s">
        <v>527</v>
      </c>
      <c r="G465" t="s">
        <v>871</v>
      </c>
      <c r="H465" t="s">
        <v>1306</v>
      </c>
      <c r="I465" t="s">
        <v>1312</v>
      </c>
      <c r="L465" t="s">
        <v>1322</v>
      </c>
      <c r="P465" t="s">
        <v>1342</v>
      </c>
      <c r="AQ465" t="s">
        <v>8</v>
      </c>
    </row>
    <row r="466" spans="1:43" x14ac:dyDescent="0.45">
      <c r="A466" t="s">
        <v>8</v>
      </c>
      <c r="B466" t="s">
        <v>11</v>
      </c>
      <c r="C466" t="s">
        <v>20</v>
      </c>
      <c r="D466" t="str">
        <f>VLOOKUP(A466, Metadata!$A$1:$H$4, 7, FALSE)</f>
        <v>Demographics</v>
      </c>
      <c r="E466" t="s">
        <v>22</v>
      </c>
      <c r="F466" t="s">
        <v>528</v>
      </c>
      <c r="G466" t="s">
        <v>872</v>
      </c>
      <c r="H466" t="s">
        <v>1307</v>
      </c>
      <c r="I466" t="s">
        <v>1309</v>
      </c>
      <c r="L466" t="s">
        <v>1318</v>
      </c>
      <c r="P466" t="s">
        <v>1338</v>
      </c>
      <c r="AQ466" t="s">
        <v>8</v>
      </c>
    </row>
  </sheetData>
  <autoFilter ref="A1:AQ466"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2025-03-20T09:09:41Z</dcterms:created>
  <dcterms:modified xsi:type="dcterms:W3CDTF">2025-03-20T09:13:01Z</dcterms:modified>
</cp:coreProperties>
</file>