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lmaefos\Code Stuffs\CDE_detective\CDE_ID_detective_revamp\ValidatedCDEuse\"/>
    </mc:Choice>
  </mc:AlternateContent>
  <xr:revisionPtr revIDLastSave="0" documentId="13_ncr:1_{658D26E6-8509-44CB-88ED-2BCE54E386C0}" xr6:coauthVersionLast="47" xr6:coauthVersionMax="47" xr10:uidLastSave="{00000000-0000-0000-0000-000000000000}"/>
  <bookViews>
    <workbookView xWindow="-38520" yWindow="6345" windowWidth="38640" windowHeight="21120" activeTab="2" xr2:uid="{00000000-000D-0000-FFFF-FFFF00000000}"/>
  </bookViews>
  <sheets>
    <sheet name="Metadata" sheetId="1" r:id="rId1"/>
    <sheet name="EnhancedDD" sheetId="2" r:id="rId2"/>
    <sheet name="Pivot" sheetId="3" r:id="rId3"/>
  </sheets>
  <definedNames>
    <definedName name="_xlnm._FilterDatabase" localSheetId="1" hidden="1">EnhancedDD!$A$1:$AQ$779</definedName>
    <definedName name="_xlnm._FilterDatabase" localSheetId="0" hidden="1">Metadata!$A$1:$H$46</definedName>
  </definedNames>
  <calcPr calcId="191029"/>
  <pivotCaches>
    <pivotCache cacheId="56"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2" i="2"/>
</calcChain>
</file>

<file path=xl/sharedStrings.xml><?xml version="1.0" encoding="utf-8"?>
<sst xmlns="http://schemas.openxmlformats.org/spreadsheetml/2006/main" count="8715" uniqueCount="2297">
  <si>
    <t>Original CRF Name</t>
  </si>
  <si>
    <t>Extracted CRF Name</t>
  </si>
  <si>
    <t>Rationale</t>
  </si>
  <si>
    <t>Full Response (Extracted CRF)</t>
  </si>
  <si>
    <t>Matched HEAL Core CRF</t>
  </si>
  <si>
    <t>Match Confidence</t>
  </si>
  <si>
    <t>Match Full Response</t>
  </si>
  <si>
    <t>abstinence_self_efficacy_ase</t>
  </si>
  <si>
    <t>altman_selfrating_mania_scale_asrm</t>
  </si>
  <si>
    <t>baseline_documentation</t>
  </si>
  <si>
    <t>baseline_remote_interview_form</t>
  </si>
  <si>
    <t>bis</t>
  </si>
  <si>
    <t>bsln_safety_checklist</t>
  </si>
  <si>
    <t>buprenorphine_overview</t>
  </si>
  <si>
    <t>cesd</t>
  </si>
  <si>
    <t>client_satisfaction_questionnaire_csq8</t>
  </si>
  <si>
    <t>compensation</t>
  </si>
  <si>
    <t>desires_for_drug_questionnaire</t>
  </si>
  <si>
    <t>eligibility</t>
  </si>
  <si>
    <t>gad7</t>
  </si>
  <si>
    <t>handedness_inventory</t>
  </si>
  <si>
    <t>interview_date_ra</t>
  </si>
  <si>
    <t>nback_9fe804</t>
  </si>
  <si>
    <t>nih_toolkit</t>
  </si>
  <si>
    <t>pacs</t>
  </si>
  <si>
    <t>pain_measure</t>
  </si>
  <si>
    <t>panas</t>
  </si>
  <si>
    <t>postcovid_safety_checklist</t>
  </si>
  <si>
    <t>posttdcs_saftee</t>
  </si>
  <si>
    <t>posttdcsmri_vas_craving</t>
  </si>
  <si>
    <t>pretdcs_saftee</t>
  </si>
  <si>
    <t>pretdcsmri_vas_craving</t>
  </si>
  <si>
    <t>probe_of_blind</t>
  </si>
  <si>
    <t>randomization</t>
  </si>
  <si>
    <t>saftee_follow_up</t>
  </si>
  <si>
    <t>scid_summary</t>
  </si>
  <si>
    <t>screener_eligibility</t>
  </si>
  <si>
    <t>screener_welcome</t>
  </si>
  <si>
    <t>screening_questionnaire</t>
  </si>
  <si>
    <t>sid_placeholder</t>
  </si>
  <si>
    <t>sihi</t>
  </si>
  <si>
    <t>sociodemographics</t>
  </si>
  <si>
    <t>tdcs_checklist</t>
  </si>
  <si>
    <t>tdcs_overview</t>
  </si>
  <si>
    <t>the_subjective_opiate_withdrawal_scale_sows</t>
  </si>
  <si>
    <t>tlfb</t>
  </si>
  <si>
    <t>tox_screen</t>
  </si>
  <si>
    <t>traq_response_form</t>
  </si>
  <si>
    <t>treatment_services_review_tsr</t>
  </si>
  <si>
    <t>vas_bl_fo</t>
  </si>
  <si>
    <t>verbal_consent_by_phone_main_2020_consent</t>
  </si>
  <si>
    <t>verbal_consent_for_email_and_videoconferencing_pri</t>
  </si>
  <si>
    <t>Drug-Taking Confidence Questionnaire (DTCQ)</t>
  </si>
  <si>
    <t>Altman Self-Rating Mania Scale (ASRM)</t>
  </si>
  <si>
    <t>Informed Consent Form</t>
  </si>
  <si>
    <t xml:space="preserve">Baseline Interview Form
</t>
  </si>
  <si>
    <t>Barratt Impulsiveness Scale (BIS)</t>
  </si>
  <si>
    <t xml:space="preserve">COVID-19 Safety and Symptom Checklist
</t>
  </si>
  <si>
    <t xml:space="preserve">Substance Use Questionnaire
</t>
  </si>
  <si>
    <t>CES-D (Center for Epidemiologic Studies Depression Scale)</t>
  </si>
  <si>
    <t>Client Satisfaction Questionnaire (CSQ-8)</t>
  </si>
  <si>
    <t xml:space="preserve">Participant Compensation Form
</t>
  </si>
  <si>
    <t>Desire for Drug Questionnaire (DDQ)</t>
  </si>
  <si>
    <t xml:space="preserve">Eligibility Criteria Form
</t>
  </si>
  <si>
    <t>GAD-7 (Generalized Anxiety Disorder 7-item scale)</t>
  </si>
  <si>
    <t xml:space="preserve">Edinburgh Handedness Inventory
</t>
  </si>
  <si>
    <t xml:space="preserve">Demographic Information Form
</t>
  </si>
  <si>
    <t xml:space="preserve">N-Back Task Questionnaire
</t>
  </si>
  <si>
    <t xml:space="preserve">NIH Toolbox
</t>
  </si>
  <si>
    <t>Penn Alcohol Craving Scale (PACS)</t>
  </si>
  <si>
    <t>Numeric Rating Scale (NRS)</t>
  </si>
  <si>
    <t>Positive and Negative Affect Schedule (PANAS)</t>
  </si>
  <si>
    <t xml:space="preserve">Infection Control Checklist
</t>
  </si>
  <si>
    <t>SAFTEE (Systematic Assessment for Treatment Emergent Events)</t>
  </si>
  <si>
    <t xml:space="preserve">Craving Questionnaire
</t>
  </si>
  <si>
    <t>Craving Experience Questionnaire (CEQ)</t>
  </si>
  <si>
    <t xml:space="preserve">Blinding Questionnaire
</t>
  </si>
  <si>
    <t xml:space="preserve">Randomization Form
</t>
  </si>
  <si>
    <t>Structured Clinical Interview for DSM Disorders (SCID)</t>
  </si>
  <si>
    <t xml:space="preserve">Eligibility Screening Questionnaire
</t>
  </si>
  <si>
    <t xml:space="preserve">Screening Questionnaire for Clinical Trial Participation
</t>
  </si>
  <si>
    <t>MRI Screening Questionnaire</t>
  </si>
  <si>
    <t xml:space="preserve">Subject Identification Form
</t>
  </si>
  <si>
    <t>Columbia-Suicide Severity Rating Scale (C-SSRS)</t>
  </si>
  <si>
    <t xml:space="preserve">Sociodemographic Questionnaire
</t>
  </si>
  <si>
    <t>Transcranial Direct Current Stimulation (tDCS)</t>
  </si>
  <si>
    <t>Subjective Opiate Withdrawal Scale (SOWS)</t>
  </si>
  <si>
    <t>Timeline Followback (TLFB)</t>
  </si>
  <si>
    <t>Toxicology Screening Form</t>
  </si>
  <si>
    <t xml:space="preserve">Medication Use Questionnaire
</t>
  </si>
  <si>
    <t xml:space="preserve">Substance Use Treatment History Questionnaire
</t>
  </si>
  <si>
    <t>Craving Questionnaire</t>
  </si>
  <si>
    <t xml:space="preserve">Verbal Consent Form
</t>
  </si>
  <si>
    <t xml:space="preserve">Verbal Consent Form for Email and Videoconferencing
</t>
  </si>
  <si>
    <t>The description focuses on an individual's confidence and self-efficacy in abstaining from opiates, particularly in the context of starting Suboxone treatment. This aligns with the purpose of questionnaires like the Drug-Taking Confidence Questionnaire and the Abstinence Self-Efficacy Scale, which assess an individual's confidence in resisting substance use under various circumstances.</t>
  </si>
  <si>
    <t>The CRF name provided, "altman_selfrating_mania_scale_asrm," directly corresponds to the Altman Self-Rating Mania Scale (ASRM). The description mentions five items (Item 1 to Item 5) and a score calculation based on the sum of these items, which aligns with the structure of the ASRM, a self-assessment tool used to measure the presence and severity of manic symptoms.</t>
  </si>
  <si>
    <t>The descriptions provided in the entry name "baseline_documentation" refer to multiple aspects of initial participant documentation in a research study. The "Informed Consent" section corresponds to an Informed Consent Form, which documents the process and confirmation of consent. The "Outpatient Research Demographics" section corresponds to a Demographics Form, collecting basic participant information. The "W9" section relates to a Financial Information Form, as a W9 is a tax form used in the U.S. The "Pregnancy test" section aligns with a Pregnancy Test Form, documenting the administration and results of a pregnancy test. Each of these forms is part of the baseline documentation process in clinical research.</t>
  </si>
  <si>
    <t>The description indicates that this form is used to collect baseline information remotely, including scheduling and logistics for a Zoom interview. The name "baseline_remote_interview_form" directly matches the purpose and content of the form, which is to facilitate the initial data collection through a remote interview setup.</t>
  </si>
  <si>
    <t>The descriptions provided closely match the Barratt Impulsiveness Scale (BIS), a widely used psychological measure to assess the personality/behavioral construct of impulsiveness. The items listed, such as planning tasks carefully, doing things without thinking, self-control, and acting on the spur of the moment, are consistent with the types of questions used to evaluate impulsivity in the BIS.</t>
  </si>
  <si>
    <t>The description provided includes items related to safety measures and symptom checking, particularly in the context of COVID-19. It includes questions about personal protective equipment (PPE) usage, sanitation of the interview room, and a checklist for COVID-19 symptoms, which are indicative of a CRF focused on ensuring safety and monitoring symptoms during the pandemic.</t>
  </si>
  <si>
    <t>The description focuses on the participant's use of buprenorphine or methadone, including the frequency of use, any changes in dosage, and missed doses. This type of information is typically collected in a Substance Use Questionnaire, which captures details about a participant's drug use patterns and treatment adherence.</t>
  </si>
  <si>
    <t>The description provided matches the CES-D scale, which is a screening test for depression and depressive disorder. It lists various feelings and behaviors, asking respondents to rate their frequency over the past week using a four-point scale. The items mentioned, such as feeling bothered, having poor appetite, feeling depressed, and others, align with the CES-D's focus on depressive symptoms. Additionally, the mention of calculating a CES-D score confirms the identification.</t>
  </si>
  <si>
    <t>The provided descriptions closely align with the Client Satisfaction Questionnaire (CSQ-8), which is designed to measure client satisfaction with services received. The questions focus on the quality of the program, meeting client needs, satisfaction with help received, and likelihood of recommending the program, all of which are typical elements of the CSQ-8. Additionally, the name "client_satisfaction_questionnaire_csq8" directly indicates it is the CSQ-8.</t>
  </si>
  <si>
    <t>The descriptions provided focus on details related to compensating a participant, such as whether compensation was given, the type, and amount of compensation. This aligns with a form specifically designed to capture information about participant compensation in a study or clinical trial, commonly referred to as a Participant Compensation Form.</t>
  </si>
  <si>
    <t>The descriptions provided focus on the immediate desire and craving to use a substance, as well as the perceived effects of using it, such as satisfaction, relief from tension, and overwhelming desire. These elements are characteristic of the Desire for Drug Questionnaire (DDQ), which is designed to assess an individual's craving and desire to use a specific drug.</t>
  </si>
  <si>
    <t>The description lists various reasons for ruling out participants from a study, which aligns with the purpose of an eligibility criteria form. These forms are used to determine if potential participants meet the inclusion or exclusion criteria for a study. The listed reasons include medical conditions, medication use, and other factors that could disqualify someone from participating, indicating that this is an eligibility assessment process.</t>
  </si>
  <si>
    <t>The description provided lists a series of questions that are identical to those found in the GAD-7, which is a widely used screening tool for assessing the severity of generalized anxiety disorder. The questions focus on symptoms of anxiety experienced over the last two weeks, which aligns with the structure and purpose of the GAD-7 questionnaire.</t>
  </si>
  <si>
    <t>The description involves assessing the preference of hand use in various activities like writing, throwing, using a toothbrush, and using a spoon, which are typical items found in the Edinburgh Handedness Inventory. This inventory is designed to evaluate an individual's degree of handedness or laterality quotient, which is calculated from the scores of these activities, aligning with the scoring and calculation methods mentioned in the description.</t>
  </si>
  <si>
    <t>The entry "interview_date_ra" typically refers to the recording of the date on which an interview was conducted, along with the initials of the Research Assistant (RA) who conducted it. This is a common type of data collected in demographic or baseline information forms used in various studies to track when and by whom data was collected.</t>
  </si>
  <si>
    <t>The entry name "nback_9fe804" and the description "N-Back completed?" directly refer to the N-Back Task, a common cognitive neuroscience task used to measure a part of working memory. The description suggests a simple confirmation of whether the task was completed, which aligns with a typical entry in a case report form for this type of cognitive assessment.</t>
  </si>
  <si>
    <t>The description mentions "NIH Toolkit," which likely refers to the NIH Toolbox, a set of measures designed to assess cognitive, emotional, motor, and sensory function. The term "administered" suggests the use of these standardized assessments, aligning with the purpose of the NIH Toolbox.</t>
  </si>
  <si>
    <t>The description provided fits the format and content of the Penn Alcohol Craving Scale (PACS), which is designed to assess the frequency, intensity, and duration of cravings for a substance, typically alcohol. In this case, the scale appears to have been adapted for opiates, as indicated by the focus on opiate cravings in the questions.</t>
  </si>
  <si>
    <t>The description involves rating pain severity on a scale from 0 to 100, which is characteristic of the Numeric Rating Scale (NRS) for Pain. The reference to pain over the past week and today, as well as the duration of pain, aligns with the Brief Pain Inventory (BPI), which assesses pain severity and its impact over time.</t>
  </si>
  <si>
    <t>The description lists a series of emotional states such as "interested," "distressed," "excited," "upset," which are assessed on a scale from 1 to 5 based on the extent to which the respondent has felt each emotion in the past few days. This matches the structure and purpose of the Positive and Negative Affect Schedule (PANAS), which is designed to measure positive and negative affect. The PANAS includes similar items and uses a similar rating scale to assess the extent of these emotions.</t>
  </si>
  <si>
    <t>The description focuses on ensuring safety and hygiene practices, such as the proper disposal of personal protective equipment (PPE) and the sanitization of various surfaces and items in an interview setting. This aligns with the purpose of an infection control checklist, which is used to monitor and ensure adherence to safety protocols to prevent the spread of infections, particularly relevant in a post-COVID context.</t>
  </si>
  <si>
    <t>The description provided outlines a questionnaire focused on assessing various physical and psychological symptoms that might be experienced during or after certain activities, with a particular emphasis on side effects and mood changes. The use of a severity scale (mild, moderate, severe) to classify symptoms is characteristic of the SAFTEE, which is commonly used to systematically assess treatment-emergent symptoms and side effects in clinical trials. The name "posttdcs_saftee" also suggests a post-treatment (such as transcranial direct current stimulation, TDCS) assessment, aligning with the SAFTEE's purpose.</t>
  </si>
  <si>
    <t>The descriptions focus on assessing the current desire to use a substance, the urge to avoid it, and the perceived control over using it. These elements are typical of a craving assessment tool, which evaluates the intensity and nature of cravings for a particular substance.</t>
  </si>
  <si>
    <t>The description provided lists a variety of symptoms and their severity, which aligns with the purpose of the SAFTEE, a tool used to systematically assess and document adverse events or side effects experienced by participants during clinical trials. The focus on mood changes, headaches, and other physical sensations, along with the grading of these experiences as mild, moderate, or severe, is consistent with the SAFTEE's approach to monitoring treatment-emergent events. The context of the questionnaire being related to pre-TDCS (transcranial direct current stimulation) suggests it is assessing potential adverse effects before a specific intervention, which is typical for SAFTEE usage.</t>
  </si>
  <si>
    <t>The descriptions focus on the individual's desire to use a substance, their urge to avoid it, and their perceived control over the use, which are typical components assessed in craving-related questionnaires. The Craving Experience Questionnaire (CEQ) is designed to measure the intensity and nature of cravings, aligning well with the provided descriptions.</t>
  </si>
  <si>
    <t>The questions are designed to assess the participant's perception of which intervention they believe they received, their experience of side effects, and any additional feedback on the intervention. These are typical components of a blinding questionnaire used in clinical trials to evaluate the success of the blinding process and gather subjective data on participant experiences.</t>
  </si>
  <si>
    <t>The description references a "randomization code" and "SID" (which often stands for Subject Identification), both of which are typically associated with the process of assigning participants to different arms of a clinical trial in a randomized manner. This is commonly documented in a Randomization Form or a Randomization CRF.</t>
  </si>
  <si>
    <t>The description provided matches the structure and purpose of the SAFTEE, which is designed to systematically track adverse events and their details (such as onset, duration, pattern, severity, and actions taken) in clinical trials. The repeated mention of "Event," "Date of onset," "Duration," "Pattern," "Severity," and "Causal Relationship," along with the actions taken, aligns well with the SAFTEE's focus on monitoring and documenting adverse events during a study.</t>
  </si>
  <si>
    <t>The SCID is a diagnostic exam used to determine DSM (Diagnostic and Statistical Manual of Mental Disorders) psychiatric diagnoses. The description mentions various psychiatric conditions such as substance use disorders, mania, and psychotic symptoms, which are typical domains assessed in the SCID. The inclusion of both current and past conditions, as well as lifetime psychotic symptoms, aligns with the comprehensive nature of the SCID in capturing a wide range of psychiatric symptoms and disorders.</t>
  </si>
  <si>
    <t>The descriptions provided include a comprehensive list of reasons for ruling out participants from a study, which is typical of an eligibility screening process. The criteria mentioned, such as age, medical history, current medications, and specific contraindications for procedures like fMRI and tDCS, align with the purpose of determining whether potential participants meet the inclusion or exclusion criteria for a study. The term "screener_eligibility" directly suggests that this form is used to screen participants for eligibility.</t>
  </si>
  <si>
    <t>The description provided is an introductory script for a screening process to determine eligibility for a clinical trial. It includes information about the study, the treatment being investigated (tDCS), and the compensation for participation. This aligns with a typical screening questionnaire used to assess potential participants' interest and eligibility for a specific research study.</t>
  </si>
  <si>
    <t>The questionnaire includes a variety of questions aimed at assessing the eligibility of participants for MRI and tDCS (transcranial direct current stimulation) procedures. The questions cover topics such as age, gender, medical history, medication use, mental health, pregnancy status, previous surgeries, and the presence of metal in the body, all of which are critical for ensuring the safety and suitability of participants for MRI and tDCS. The specific focus on metal implants and conditions that could affect brain function or MRI compatibility aligns with typical MRI and tDCS screening requirements.</t>
  </si>
  <si>
    <t>The description "SID" typically stands for "Subject Identification," which is a common element in case report forms used to uniquely identify each participant in a study.</t>
  </si>
  <si>
    <t>The description mentions "suicidal thoughts or wishes" and "homicidal thoughts or wishes," which are typically assessed in scales designed to evaluate the severity of suicidal ideation and behavior. The Columbia-Suicide Severity Rating Scale (C-SSRS) is a widely used tool that assesses the severity and intensity of suicidal ideation, as well as the presence of any suicidal or homicidal thoughts.</t>
  </si>
  <si>
    <t>The description includes typical sociodemographic variables such as gender, date of birth, ethnicity, race, marital status, and employment status, which are commonly collected in a sociodemographic questionnaire. These variables help in understanding the background and social characteristics of the respondents.</t>
  </si>
  <si>
    <t>The description provided outlines a checklist for setting up a tDCS device, including verifying participant ID, ensuring proper device and electrode setup, and confirming device settings. This aligns with a CRF used to ensure all procedural steps for tDCS application are followed correctly.</t>
  </si>
  <si>
    <t>The description indicates that the form is used to track the number and frequency of transcranial direct current stimulation (tDCS) sessions a participant has undergone. It includes details on the total number of sessions, the span of days over which they were completed, and the time elapsed since the last session, which are typical elements to monitor in a study involving tDCS interventions.</t>
  </si>
  <si>
    <t>The description provided lists 16 items that assess various symptoms commonly associated with opiate withdrawal, such as anxiety, yawning, perspiring, restlessness, and the urge to use opiates. These items align with the Subjective Opiate Withdrawal Scale, which is designed to evaluate the subjective experience of withdrawal symptoms in individuals who are dependent on opiates.</t>
  </si>
  <si>
    <t>The description references "TLFB," which stands for Timeline Followback, a commonly used method for assessing an individual's alcohol or substance use over a specified period. The mention of it being "completed" and "entered into CSPro" suggests it is a structured form or questionnaire, consistent with how TLFB data is typically collected and processed in research settings.</t>
  </si>
  <si>
    <t>The description includes elements related to both toxicology screening and environmental sanitation/safety procedures. The mention of specific substances (e.g., mAMP, COC, THC) indicates a toxicology screen, while questions about sanitizing surfaces and glove use suggest an environmental sanitation and safety checklist. These components are typically part of a broader toxicology screening process in clinical or laboratory settings.</t>
  </si>
  <si>
    <t>The description provided lists detailed questions about the participant's medication usage, including the names of medications, reasons for taking them, and frequency of use. This aligns with the purpose of a Medication Use Questionnaire, which is designed to gather comprehensive data on an individual's medication regimen.</t>
  </si>
  <si>
    <t>The descriptions provided focus on the individual's history with specific substance use treatments, such as Suboxone, methadone, and Naltrexone. These questions are aimed at understanding the patient's prior treatment experiences and history with opioid dependence treatments, which aligns with the purpose of a Substance Use Treatment History Questionnaire.</t>
  </si>
  <si>
    <t>The entry name "vas_bl_fo" and the descriptions focus on the desire or craving to use a substance, the desire to avoid using it, and the perceived control over using it. These elements are commonly assessed in craving questionnaires, such as the Craving Questionnaire or the Substance Use Craving Scale (SUCS), which evaluate the intensity of cravings and control over substance use.</t>
  </si>
  <si>
    <t>The description provided outlines a process for obtaining verbal consent, including documenting the participant's understanding and agreement to participate in a study. It involves confirming understanding of the study's purpose, risks, benefits, and obtaining consent for future contact via text or email. This aligns with the typical structure and purpose of a Verbal Consent Form, which is used when obtaining consent over the phone or through videoconferencing, especially when physical signatures are not feasible.</t>
  </si>
  <si>
    <t>The description provided involves obtaining verbal consent from participants for the use of email and videoconferencing technologies in research. It includes documenting participants' understanding of the purpose, steps, and risks associated with these technologies, as well as confirming their informed consent. The details align with a verbal consent form specifically designed for obtaining consent for communication through email and videoconferencing.</t>
  </si>
  <si>
    <t>- CRF Name: Drug-Taking Confidence Questionnaire (DTCQ) or Abstinence Self-Efficacy Scale (ASES)
- Rationale: The description focuses on an individual's confidence and self-efficacy in abstaining from opiates, particularly in the context of starting Suboxone treatment. This aligns with the purpose of questionnaires like the Drug-Taking Confidence Questionnaire and the Abstinence Self-Efficacy Scale, which assess an individual's confidence in resisting substance use under various circumstances.</t>
  </si>
  <si>
    <t>- CRF Name: Altman Self-Rating Mania Scale (ASRM)
- Rationale: The CRF name provided, "altman_selfrating_mania_scale_asrm," directly corresponds to the Altman Self-Rating Mania Scale (ASRM). The description mentions five items (Item 1 to Item 5) and a score calculation based on the sum of these items, which aligns with the structure of the ASRM, a self-assessment tool used to measure the presence and severity of manic symptoms.</t>
  </si>
  <si>
    <t>- CRF Name: Baseline Interview Form
- Rationale: The description indicates that this form is used to collect baseline information remotely, including scheduling and logistics for a Zoom interview. The name "baseline_remote_interview_form" directly matches the purpose and content of the form, which is to facilitate the initial data collection through a remote interview setup.</t>
  </si>
  <si>
    <t>- CRF Name: Barratt Impulsiveness Scale (BIS)
- Rationale: The descriptions provided closely match the Barratt Impulsiveness Scale (BIS), a widely used psychological measure to assess the personality/behavioral construct of impulsiveness. The items listed, such as planning tasks carefully, doing things without thinking, self-control, and acting on the spur of the moment, are consistent with the types of questions used to evaluate impulsivity in the BIS.</t>
  </si>
  <si>
    <t>- CRF Name: COVID-19 Safety and Symptom Checklist
- Rationale: The description provided includes items related to safety measures and symptom checking, particularly in the context of COVID-19. It includes questions about personal protective equipment (PPE) usage, sanitation of the interview room, and a checklist for COVID-19 symptoms, which are indicative of a CRF focused on ensuring safety and monitoring symptoms during the pandemic.</t>
  </si>
  <si>
    <t>- CRF Name: Substance Use Questionnaire
- Rationale: The description focuses on the participant's use of buprenorphine or methadone, including the frequency of use, any changes in dosage, and missed doses. This type of information is typically collected in a Substance Use Questionnaire, which captures details about a participant's drug use patterns and treatment adherence.</t>
  </si>
  <si>
    <t>- CRF name: CES-D (Center for Epidemiologic Studies Depression Scale)
- Rationale: The description provided matches the CES-D scale, which is a screening test for depression and depressive disorder. It lists various feelings and behaviors, asking respondents to rate their frequency over the past week using a four-point scale. The items mentioned, such as feeling bothered, having poor appetite, feeling depressed, and others, align with the CES-D's focus on depressive symptoms. Additionally, the mention of calculating a CES-D score confirms the identification.</t>
  </si>
  <si>
    <t>- CRF Name: Client Satisfaction Questionnaire (CSQ-8)
- Rationale: The provided descriptions closely align with the Client Satisfaction Questionnaire (CSQ-8), which is designed to measure client satisfaction with services received. The questions focus on the quality of the program, meeting client needs, satisfaction with help received, and likelihood of recommending the program, all of which are typical elements of the CSQ-8. Additionally, the name "client_satisfaction_questionnaire_csq8" directly indicates it is the CSQ-8.</t>
  </si>
  <si>
    <t>- CRF Name: Participant Compensation Form
- Rationale: The descriptions provided focus on details related to compensating a participant, such as whether compensation was given, the type, and amount of compensation. This aligns with a form specifically designed to capture information about participant compensation in a study or clinical trial, commonly referred to as a Participant Compensation Form.</t>
  </si>
  <si>
    <t>- CRF Name: Desire for Drug Questionnaire (DDQ)
- Rationale: The descriptions provided focus on the immediate desire and craving to use a substance, as well as the perceived effects of using it, such as satisfaction, relief from tension, and overwhelming desire. These elements are characteristic of the Desire for Drug Questionnaire (DDQ), which is designed to assess an individual's craving and desire to use a specific drug.</t>
  </si>
  <si>
    <t>- CRF Name: Eligibility Criteria Form
- Rationale: The description lists various reasons for ruling out participants from a study, which aligns with the purpose of an eligibility criteria form. These forms are used to determine if potential participants meet the inclusion or exclusion criteria for a study. The listed reasons include medical conditions, medication use, and other factors that could disqualify someone from participating, indicating that this is an eligibility assessment process.</t>
  </si>
  <si>
    <t>- CRF name: GAD-7 (Generalized Anxiety Disorder 7-item scale)
- Rationale: The description provided lists a series of questions that are identical to those found in the GAD-7, which is a widely used screening tool for assessing the severity of generalized anxiety disorder. The questions focus on symptoms of anxiety experienced over the last two weeks, which aligns with the structure and purpose of the GAD-7 questionnaire.</t>
  </si>
  <si>
    <t>- CRF Name: Edinburgh Handedness Inventory
- Rationale: The description involves assessing the preference of hand use in various activities like writing, throwing, using a toothbrush, and using a spoon, which are typical items found in the Edinburgh Handedness Inventory. This inventory is designed to evaluate an individual's degree of handedness or laterality quotient, which is calculated from the scores of these activities, aligning with the scoring and calculation methods mentioned in the description.</t>
  </si>
  <si>
    <t>- CRF Name: Demographic Information Form
- Rationale: The entry "interview_date_ra" typically refers to the recording of the date on which an interview was conducted, along with the initials of the Research Assistant (RA) who conducted it. This is a common type of data collected in demographic or baseline information forms used in various studies to track when and by whom data was collected.</t>
  </si>
  <si>
    <t>- CRF name: N-Back Task Questionnaire
- Rationale: The entry name "nback_9fe804" and the description "N-Back completed?" directly refer to the N-Back Task, a common cognitive neuroscience task used to measure a part of working memory. The description suggests a simple confirmation of whether the task was completed, which aligns with a typical entry in a case report form for this type of cognitive assessment.</t>
  </si>
  <si>
    <t>- CRF name: NIH Toolbox
- Rationale: The description mentions "NIH Toolkit," which likely refers to the NIH Toolbox, a set of measures designed to assess cognitive, emotional, motor, and sensory function. The term "administered" suggests the use of these standardized assessments, aligning with the purpose of the NIH Toolbox.</t>
  </si>
  <si>
    <t>- CRF name: Penn Alcohol Craving Scale (PACS) - adapted for opiates
- Rationale: The description provided fits the format and content of the Penn Alcohol Craving Scale (PACS), which is designed to assess the frequency, intensity, and duration of cravings for a substance, typically alcohol. In this case, the scale appears to have been adapted for opiates, as indicated by the focus on opiate cravings in the questions.</t>
  </si>
  <si>
    <t>- CRF Name: Numeric Rating Scale (NRS) for Pain, Brief Pain Inventory (BPI)
- Rationale: The description involves rating pain severity on a scale from 0 to 100, which is characteristic of the Numeric Rating Scale (NRS) for Pain. The reference to pain over the past week and today, as well as the duration of pain, aligns with the Brief Pain Inventory (BPI), which assesses pain severity and its impact over time.</t>
  </si>
  <si>
    <t>- CRF Name: Positive and Negative Affect Schedule (PANAS)
- Rationale: The description lists a series of emotional states such as "interested," "distressed," "excited," "upset," which are assessed on a scale from 1 to 5 based on the extent to which the respondent has felt each emotion in the past few days. This matches the structure and purpose of the Positive and Negative Affect Schedule (PANAS), which is designed to measure positive and negative affect. The PANAS includes similar items and uses a similar rating scale to assess the extent of these emotions.</t>
  </si>
  <si>
    <t>- CRF Name: Infection Control Checklist
- Rationale: The description focuses on ensuring safety and hygiene practices, such as the proper disposal of personal protective equipment (PPE) and the sanitization of various surfaces and items in an interview setting. This aligns with the purpose of an infection control checklist, which is used to monitor and ensure adherence to safety protocols to prevent the spread of infections, particularly relevant in a post-COVID context.</t>
  </si>
  <si>
    <t>- CRF Name: SAFTEE (Systematic Assessment for Treatment Emergent Events)
- Rationale: The description provided outlines a questionnaire focused on assessing various physical and psychological symptoms that might be experienced during or after certain activities, with a particular emphasis on side effects and mood changes. The use of a severity scale (mild, moderate, severe) to classify symptoms is characteristic of the SAFTEE, which is commonly used to systematically assess treatment-emergent symptoms and side effects in clinical trials. The name "posttdcs_saftee" also suggests a post-treatment (such as transcranial direct current stimulation, TDCS) assessment, aligning with the SAFTEE's purpose.</t>
  </si>
  <si>
    <t>- CRF Name: Craving Questionnaire
- Rationale: The descriptions focus on assessing the current desire to use a substance, the urge to avoid it, and the perceived control over using it. These elements are typical of a craving assessment tool, which evaluates the intensity and nature of cravings for a particular substance.</t>
  </si>
  <si>
    <t>- CRF Name: SAFTEE (Systematic Assessment for Treatment Emergent Events)
- Rationale: The description provided lists a variety of symptoms and their severity, which aligns with the purpose of the SAFTEE, a tool used to systematically assess and document adverse events or side effects experienced by participants during clinical trials. The focus on mood changes, headaches, and other physical sensations, along with the grading of these experiences as mild, moderate, or severe, is consistent with the SAFTEE's approach to monitoring treatment-emergent events. The context of the questionnaire being related to pre-TDCS (transcranial direct current stimulation) suggests it is assessing potential adverse effects before a specific intervention, which is typical for SAFTEE usage.</t>
  </si>
  <si>
    <t>- CRF Name: Craving Experience Questionnaire (CEQ)
- Rationale: The descriptions focus on the individual's desire to use a substance, their urge to avoid it, and their perceived control over the use, which are typical components assessed in craving-related questionnaires. The Craving Experience Questionnaire (CEQ) is designed to measure the intensity and nature of cravings, aligning well with the provided descriptions.</t>
  </si>
  <si>
    <t>- CRF Name: Blinding Questionnaire
- Rationale: The questions are designed to assess the participant's perception of which intervention they believe they received, their experience of side effects, and any additional feedback on the intervention. These are typical components of a blinding questionnaire used in clinical trials to evaluate the success of the blinding process and gather subjective data on participant experiences.</t>
  </si>
  <si>
    <t>- CRF Name: Randomization Form
- Rationale: The description references a "randomization code" and "SID" (which often stands for Subject Identification), both of which are typically associated with the process of assigning participants to different arms of a clinical trial in a randomized manner. This is commonly documented in a Randomization Form or a Randomization CRF.</t>
  </si>
  <si>
    <t>- CRF Name: SAFTEE (Systematic Assessment for Treatment Emergent Events)
- Rationale: The description provided matches the structure and purpose of the SAFTEE, which is designed to systematically track adverse events and their details (such as onset, duration, pattern, severity, and actions taken) in clinical trials. The repeated mention of "Event," "Date of onset," "Duration," "Pattern," "Severity," and "Causal Relationship," along with the actions taken, aligns well with the SAFTEE's focus on monitoring and documenting adverse events during a study.</t>
  </si>
  <si>
    <t>- CRF Name: Structured Clinical Interview for DSM Disorders (SCID)
- Rationale: The SCID is a diagnostic exam used to determine DSM (Diagnostic and Statistical Manual of Mental Disorders) psychiatric diagnoses. The description mentions various psychiatric conditions such as substance use disorders, mania, and psychotic symptoms, which are typical domains assessed in the SCID. The inclusion of both current and past conditions, as well as lifetime psychotic symptoms, aligns with the comprehensive nature of the SCID in capturing a wide range of psychiatric symptoms and disorders.</t>
  </si>
  <si>
    <t>- CRF Name: Eligibility Screening Questionnaire
- Rationale: The descriptions provided include a comprehensive list of reasons for ruling out participants from a study, which is typical of an eligibility screening process. The criteria mentioned, such as age, medical history, current medications, and specific contraindications for procedures like fMRI and tDCS, align with the purpose of determining whether potential participants meet the inclusion or exclusion criteria for a study. The term "screener_eligibility" directly suggests that this form is used to screen participants for eligibility.</t>
  </si>
  <si>
    <t>- CRF Name: Screening Questionnaire for Clinical Trial Participation
- Rationale: The description provided is an introductory script for a screening process to determine eligibility for a clinical trial. It includes information about the study, the treatment being investigated (tDCS), and the compensation for participation. This aligns with a typical screening questionnaire used to assess potential participants' interest and eligibility for a specific research study.</t>
  </si>
  <si>
    <t>- CRF Name: MRI Screening Questionnaire, tDCS Screening Questionnaire
- Rationale: The questionnaire includes a variety of questions aimed at assessing the eligibility of participants for MRI and tDCS (transcranial direct current stimulation) procedures. The questions cover topics such as age, gender, medical history, medication use, mental health, pregnancy status, previous surgeries, and the presence of metal in the body, all of which are critical for ensuring the safety and suitability of participants for MRI and tDCS. The specific focus on metal implants and conditions that could affect brain function or MRI compatibility aligns with typical MRI and tDCS screening requirements.</t>
  </si>
  <si>
    <t>- CRF Name: Subject Identification Form
- Rationale: The description "SID" typically stands for "Subject Identification," which is a common element in case report forms used to uniquely identify each participant in a study.</t>
  </si>
  <si>
    <t>- CRF Name: Columbia-Suicide Severity Rating Scale (C-SSRS)
- Rationale: The description mentions "suicidal thoughts or wishes" and "homicidal thoughts or wishes," which are typically assessed in scales designed to evaluate the severity of suicidal ideation and behavior. The Columbia-Suicide Severity Rating Scale (C-SSRS) is a widely used tool that assesses the severity and intensity of suicidal ideation, as well as the presence of any suicidal or homicidal thoughts.</t>
  </si>
  <si>
    <t>- CRF Name: Sociodemographic Questionnaire
- Rationale: The description includes typical sociodemographic variables such as gender, date of birth, ethnicity, race, marital status, and employment status, which are commonly collected in a sociodemographic questionnaire. These variables help in understanding the background and social characteristics of the respondents.</t>
  </si>
  <si>
    <t>- CRF Name: Transcranial Direct Current Stimulation (tDCS) Setup Checklist
- Rationale: The description provided outlines a checklist for setting up a tDCS device, including verifying participant ID, ensuring proper device and electrode setup, and confirming device settings. This aligns with a CRF used to ensure all procedural steps for tDCS application are followed correctly.</t>
  </si>
  <si>
    <t>- CRF Name: Transcranial Direct Current Stimulation (tDCS) Session Tracking Form
- Rationale: The description indicates that the form is used to track the number and frequency of transcranial direct current stimulation (tDCS) sessions a participant has undergone. It includes details on the total number of sessions, the span of days over which they were completed, and the time elapsed since the last session, which are typical elements to monitor in a study involving tDCS interventions.</t>
  </si>
  <si>
    <t>- CRF Name: Subjective Opiate Withdrawal Scale (SOWS)
- Rationale: The description provided lists 16 items that assess various symptoms commonly associated with opiate withdrawal, such as anxiety, yawning, perspiring, restlessness, and the urge to use opiates. These items align with the Subjective Opiate Withdrawal Scale, which is designed to evaluate the subjective experience of withdrawal symptoms in individuals who are dependent on opiates.</t>
  </si>
  <si>
    <t>- CRF Name: Timeline Followback (TLFB)
- Rationale: The description references "TLFB," which stands for Timeline Followback, a commonly used method for assessing an individual's alcohol or substance use over a specified period. The mention of it being "completed" and "entered into CSPro" suggests it is a structured form or questionnaire, consistent with how TLFB data is typically collected and processed in research settings.</t>
  </si>
  <si>
    <t>- CRF Name: Toxicology Screening Form, Environmental Sanitation and Safety Checklist
- Rationale: The description includes elements related to both toxicology screening and environmental sanitation/safety procedures. The mention of specific substances (e.g., mAMP, COC, THC) indicates a toxicology screen, while questions about sanitizing surfaces and glove use suggest an environmental sanitation and safety checklist. These components are typically part of a broader toxicology screening process in clinical or laboratory settings.</t>
  </si>
  <si>
    <t>- CRF name: Medication Use Questionnaire
- Rationale: The description provided lists detailed questions about the participant's medication usage, including the names of medications, reasons for taking them, and frequency of use. This aligns with the purpose of a Medication Use Questionnaire, which is designed to gather comprehensive data on an individual's medication regimen.</t>
  </si>
  <si>
    <t>- CRF Name: Substance Use Treatment History Questionnaire
- Rationale: The descriptions provided focus on the individual's history with specific substance use treatments, such as Suboxone, methadone, and Naltrexone. These questions are aimed at understanding the patient's prior treatment experiences and history with opioid dependence treatments, which aligns with the purpose of a Substance Use Treatment History Questionnaire.</t>
  </si>
  <si>
    <t>- CRF Name: Craving Questionnaire; Substance Use Craving Scale (SUCS)
- Rationale: The entry name "vas_bl_fo" and the descriptions focus on the desire or craving to use a substance, the desire to avoid using it, and the perceived control over using it. These elements are commonly assessed in craving questionnaires, such as the Craving Questionnaire or the Substance Use Craving Scale (SUCS), which evaluate the intensity of cravings and control over substance use.</t>
  </si>
  <si>
    <t>- CRF Name: Verbal Consent Form
- Rationale: The description provided outlines a process for obtaining verbal consent, including documenting the participant's understanding and agreement to participate in a study. It involves confirming understanding of the study's purpose, risks, benefits, and obtaining consent for future contact via text or email. This aligns with the typical structure and purpose of a Verbal Consent Form, which is used when obtaining consent over the phone or through videoconferencing, especially when physical signatures are not feasible.</t>
  </si>
  <si>
    <t>- CRF Name: Verbal Consent Form for Email and Videoconferencing
- Rationale: The description provided involves obtaining verbal consent from participants for the use of email and videoconferencing technologies in research. It includes documenting participants' understanding of the purpose, steps, and risks associated with these technologies, as well as confirming their informed consent. The details align with a verbal consent form specifically designed for obtaining consent for communication through email and videoconferencing.</t>
  </si>
  <si>
    <t>No CRF match</t>
  </si>
  <si>
    <t>NIDAL2 (NIDA Modified ASSIST L2)</t>
  </si>
  <si>
    <t>GAD7</t>
  </si>
  <si>
    <t>Demographics</t>
  </si>
  <si>
    <t>BPI Pain Severity</t>
  </si>
  <si>
    <t>SDOH Demographics</t>
  </si>
  <si>
    <t>High Confidence</t>
  </si>
  <si>
    <t>Medium Confidence</t>
  </si>
  <si>
    <t>- HEAL Core CRF Match: No CRF match
- Confidence level: High Confidence
- Rationale: The descriptions provided focus on confidence in abstaining from drug use, specifically opiates, which does not align with any of the HEAL Core CRFs listed. The HEAL Core CRFs focus on pain, anxiety, depression, demographics, and quality of life measures, not on drug-taking confidence or substance use self-efficacy.</t>
  </si>
  <si>
    <t>- HEAL Core CRF Match: No CRF match
- Confidence level: High Confidence
- Rationale: The Altman Self-Rating Mania Scale (ASRM) is focused on assessing mania symptoms, which do not align with any of the HEAL Core CRFs provided. The HEAL Core CRFs primarily focus on pain, anxiety, depression, sleep, and quality of life, none of which specifically target mania assessment.</t>
  </si>
  <si>
    <t>- HEAL Core CRF Match: No CRF match
- Confidence level: High Confidence
- Rationale: The provided CRF name and descriptions focus on informed consent procedures, demographic information collection, and administrative tasks (such as W9 forms and pregnancy tests). These topics do not align with any of the HEAL Core CRFs listed, which focus on pain, anxiety, depression, quality of life, and related health assessments.</t>
  </si>
  <si>
    <t>- HEAL Core CRF Match: No CRF match
- Confidence level: High Confidence
- Rationale: The provided CRF name and descriptions focus on logistical aspects of conducting a baseline interview, such as scheduling and remote interview details. This does not align with any of the HEAL Core CRFs, which are centered around specific health assessments, questionnaires, or demographic information. There is no thematic or terminological overlap with the listed HEAL Core CRFs.</t>
  </si>
  <si>
    <t>- HEAL Core CRF Match: No CRF match
- Confidence level: High Confidence
- Rationale: The Barratt Impulsiveness Scale (BIS) focuses on impulsivity and self-control, which do not align with the themes of pain, anxiety, depression, sleep, or quality of life that are central to the HEAL Core CRFs listed. None of the listed HEAL Core CRFs pertain to impulsivity or the specific behavioral and cognitive assessments described in the BIS.</t>
  </si>
  <si>
    <t>- HEAL Core CRF Match: No CRF match
- Confidence level: High Confidence
- Rationale: The CRF "COVID-19 Safety and Symptom Checklist" focuses on COVID-19 safety measures and symptoms, which do not align with any of the HEAL Core CRFs listed, such as those related to pain, anxiety, depression, or quality of life. There is no overlap in themes or specific content with the HEAL Core CRFs provided.</t>
  </si>
  <si>
    <t>- HEAL Core CRF Match: NIDAL2 (NIDA Modified ASSIST L2)
- Confidence level: Medium Confidence
- Rationale: The CRF name "Substance Use Questionnaire" and the descriptions related to buprenorphine or methadone use suggest a focus on substance use assessment. The NIDAL2 (NIDA Modified ASSIST L2) is related to substance use, making it the closest match. However, the specific focus on buprenorphine or methadone dosage changes is not explicitly detailed in the NIDAL2 description, hence the medium confidence.</t>
  </si>
  <si>
    <t>- HEAL Core CRF Match: No CRF match
- Confidence level: High Confidence
- Rationale: The CES-D (Center for Epidemiologic Studies Depression Scale) is a tool specifically designed to measure depressive symptoms, which is not a direct match for any of the HEAL Core CRFs listed. The descriptions focus on feelings and behaviors related to depression over the past week, which aligns with the CES-D's purpose but does not correspond to any CRF in the provided list that focuses on depression or mood disorders. The closest related CRFs in the list, such as PHQ2, PHQ8, and PHQ9, are specific to the Patient Health Questionnaire series, which are different instruments.</t>
  </si>
  <si>
    <t>- HEAL Core CRF Match: No CRF match
- Confidence level: High Confidence
- Rationale: The Client Satisfaction Questionnaire (CSQ-8) focuses on evaluating satisfaction and experiences with a brain stimulation program, which does not align with any of the HEAL Core CRFs listed. The HEAL Core CRFs are centered around pain, anxiety, depression, sleep, and quality of life, none of which directly evaluate program satisfaction or experiences with interventions like brain stimulation.</t>
  </si>
  <si>
    <t>- HEAL Core CRF Match: No CRF match
- Confidence level: High Confidence
- Rationale: The CRF name and descriptions focus on participant compensation details, which do not align with any of the HEAL Core CRFs listed. The HEAL Core CRFs are centered around pain assessments, anxiety, depression, quality of life, and other health-related measures, none of which pertain to participant compensation.</t>
  </si>
  <si>
    <t>- HEAL Core CRF Match: No CRF match
- Confidence level: High Confidence
- Rationale: The Desire for Drug Questionnaire (DDQ) focuses on the craving and desire to use a substance, which does not align with any of the HEAL Core CRFs listed, such as those focused on pain, anxiety, depression, or quality of life. The descriptions specifically pertain to substance use desire, which is not directly covered by any of the HEAL Core CRFs provided.</t>
  </si>
  <si>
    <t>- HEAL Core CRF Match: No CRF match
- Confidence level: High Confidence
- Rationale: The "Eligibility Criteria Form" focuses on baseline rule-out reasons related to medical history, contraindications, and other factors that might prevent participation in a study. This does not align with any of the HEAL Core CRFs listed, which are primarily focused on specific health conditions, symptoms, or demographic information, rather than eligibility criteria for study participation.</t>
  </si>
  <si>
    <t>- HEAL Core CRF Match: GAD7
- Confidence level: High Confidence
- Rationale: The CRF name "GAD-7 (Generalized Anxiety Disorder 7-item scale)" directly matches the HEAL Core CRF "GAD7". The descriptions provided align with the items typically found in the GAD-7 questionnaire, which assesses the frequency of anxiety-related symptoms over the past two weeks.</t>
  </si>
  <si>
    <t>- HEAL Core CRF Match: No CRF match
- Confidence level: High Confidence
- Rationale: The Edinburgh Handedness Inventory focuses on hand preference and laterality, which is unrelated to any of the HEAL Core CRFs listed, which predominantly focus on pain, anxiety, depression, sleep, and quality of life measures. There is no thematic overlap with the HEAL Core CRFs provided.</t>
  </si>
  <si>
    <t>- HEAL Core CRF Match: Demographics
- Confidence level: High Confidence
- Rationale: The CRF name "Demographic Information Form" directly aligns with the HEAL Core CRF "Demographics," suggesting a focus on collecting demographic data. The description mentioning "Date of interview" and "RA initials" supports this as it relates to the collection of demographic information during an interview process.</t>
  </si>
  <si>
    <t>- HEAL Core CRF Match: No CRF match
- Confidence level: High Confidence
- Rationale: The N-Back Task Questionnaire is related to cognitive tasks and does not align with any of the HEAL Core CRFs, which focus on pain, anxiety, depression, quality of life, and related constructs. The description "N-Back completed?" does not match any HEAL Core CRF themes.</t>
  </si>
  <si>
    <t>- HEAL Core CRF Match: No CRF match
- Confidence level: High Confidence
- Rationale: The CRF name "NIH Toolbox" and the description "NIH Toolkit administered?" do not directly correspond to any of the HEAL Core CRFs listed. The NIH Toolbox is a separate assessment tool and does not match any specific CRF in the provided list.</t>
  </si>
  <si>
    <t>- HEAL Core CRF Match: No CRF match
- Confidence level: High Confidence
- Rationale: The Penn Alcohol Craving Scale (PACS) and its descriptions focus on craving and thoughts related to opiate use. None of the HEAL Core CRFs listed in the vector store specifically address substance craving or opiate use, making it unlikely to match any of the provided CRFs.</t>
  </si>
  <si>
    <t>- HEAL Core CRF Match: BPI Pain Severity
- Confidence level: High Confidence
- Rationale: The descriptions focus on rating pain severity over time, which aligns with the BPI Pain Severity section. The use of numeric scales to assess pain intensity matches the methodology used in the BPI Pain Severity assessment.</t>
  </si>
  <si>
    <t>- HEAL Core CRF Match: No CRF match
- Confidence level: High Confidence
- Rationale: The Positive and Negative Affect Schedule (PANAS) focuses on assessing a range of emotions and feelings, whereas the HEAL Core CRFs listed primarily focus on pain, anxiety, depression, sleep, and quality of life, with no direct match to an affect or mood scale like PANAS.</t>
  </si>
  <si>
    <t>- HEAL Core CRF Match: No CRF match
- Confidence level: High Confidence
- Rationale: The CRF "Infection Control Checklist" with descriptions related to personal protective equipment (PPE), sanitation of interview rooms, and restroom sanitation does not align with any of the HEAL Core CRFs, which focus on pain, anxiety, depression, sleep, and quality of life measures. There are no relevant themes or concepts that overlap with the listed HEAL Core CRFs.</t>
  </si>
  <si>
    <t>- HEAL Core CRF Match: No CRF match
- Confidence level: High Confidence
- Rationale: The SAFTEE (Systematic Assessment for Treatment Emergent Events) CRF focuses on assessing a wide range of treatment-emergent symptoms, including mood changes, headaches, neck pain, sleepiness, and other physical and cognitive symptoms. The descriptions emphasize the severity and impact of these symptoms on daily activities. None of the provided HEAL Core CRFs specifically match this broad focus on treatment-emergent events or symptom severity across such a wide range of potential issues. The HEAL Core CRFs are more targeted towards specific areas like pain, anxiety, depression, and sleep, rather than a comprehensive assessment of treatment-emergent symptoms.</t>
  </si>
  <si>
    <t>- HEAL Core CRF Match: No CRF match
- Confidence level: High Confidence
- Rationale: The descriptions provided focus on cravings and control over substance use, which do not align with any of the listed HEAL Core CRFs. The HEAL Core CRFs are more focused on pain, anxiety, depression, demographics, and quality of life assessments rather than craving or substance use directly.</t>
  </si>
  <si>
    <t>- HEAL Core CRF Match: No CRF match
- Confidence level: High Confidence
- Rationale: The SAFTEE (Systematic Assessment for Treatment Emergent Events) focuses on assessing a wide range of symptoms and their severity, which does not closely align with any specific HEAL Core CRF. The provided HEAL Core CRFs are more focused on specific areas such as pain, anxiety, depression, quality of life, and sleep disturbances, rather than a broad assessment of treatment emergent events.</t>
  </si>
  <si>
    <t>- HEAL Core CRF Match: No CRF match
- Confidence level: High Confidence
- Rationale: The Craving Experience Questionnaire (CEQ) focuses on the desire and control over substance use, which does not align with any of the HEAL Core CRFs listed. The HEAL Core CRFs primarily address pain, anxiety, depression, quality of life, and related domains, none of which closely match the themes of craving and substance use control described in the CEQ.</t>
  </si>
  <si>
    <t>- HEAL Core CRF Match: No CRF match
- Confidence level: High Confidence
- Rationale: The provided CRF name "Blinding Questionnaire" and its descriptions focus on participant perception of interventions and side effects, which do not align with any of the HEAL Core CRFs listed. The HEAL Core CRFs are centered around pain, anxiety, depression, quality of life, and related assessments, none of which match the themes of blinding or intervention perception.</t>
  </si>
  <si>
    <t>- HEAL Core CRF Match: No CRF match
- Confidence level: High Confidence
- Rationale: The provided CRF name "Randomization Form" and its descriptions do not align with any of the HEAL Core CRFs listed. The focus on randomization codes and participant IDs does not correspond to the themes or questionnaires within the HEAL Core CRFs, which are centered around pain, anxiety, depression, sleep, and quality of life assessments.</t>
  </si>
  <si>
    <t>- HEAL Core CRF Match: No CRF match
- Confidence level: High Confidence
- Rationale: The CRF name "SAFTEE (Systematic Assessment for Treatment Emergent Events)" and its descriptions focus on assessing treatment-emergent events, including onset, duration, pattern, severity, and actions taken. This does not align with any of the HEAL Core CRFs listed, which focus on pain, anxiety, depression, demographics, sleep, and quality of life rather than on adverse event monitoring.</t>
  </si>
  <si>
    <t>- HEAL Core CRF Match: No CRF match
- Confidence level: High Confidence
- Rationale: The Structured Clinical Interview for DSM Disorders (SCID) focuses on diagnosing a range of psychiatric disorders, including substance use, mood disorders, and psychotic symptoms. The HEAL Core CRF list does not include any CRF that specifically aligns with the comprehensive diagnostic scope of the SCID. The CRFs in the list focus on specific areas such as pain, anxiety, depression, and quality of life, which do not directly match the SCID's broader diagnostic purpose.</t>
  </si>
  <si>
    <t>- HEAL Core CRF Match: No CRF match
- Confidence level: High Confidence
- Rationale: The descriptions provided for the "Eligibility Screening Questionnaire" focus on rule-out criteria for study participation, such as age, medical history, and treatment plans. These criteria are specific to eligibility screening and do not align with the focus of any HEAL Core CRFs, which are centered on pain, anxiety, depression, quality of life, and related assessments. Therefore, there is no match with the HEAL Core CRFs listed.</t>
  </si>
  <si>
    <t>- HEAL Core CRF Match: No CRF match
- Confidence level: High Confidence
- Rationale: The provided CRF name and descriptions focus on screening for clinical trial participation related to opioid treatment and tDCS sessions, which do not align with any of the HEAL Core CRFs listed, such as pain assessments, psychological questionnaires, or quality of life inventories. The focus is on recruitment and eligibility for a specific clinical trial rather than measuring health outcomes or symptoms.</t>
  </si>
  <si>
    <t>- HEAL Core CRF Match: Demographics
- Confidence level: Medium Confidence
- Rationale: The descriptions provided in the "MRI Screening Questionnaire" include demographic-related questions such as age, gender, height, and weight, which align with the type of data typically collected in a "Demographics" CRF. However, the presence of additional questions related to medical history and MRI-specific inquiries makes the match less direct, hence the medium confidence level.</t>
  </si>
  <si>
    <t>- HEAL Core CRF Match: Demographics
- Confidence level: Medium Confidence
- Rationale: The term "Subject Identification Form" suggests a focus on identifying and collecting basic information about participants, which aligns with the purpose of demographic data collection. However, without specific demographic-related descriptions, the match is not highly confident.</t>
  </si>
  <si>
    <t>- HEAL Core CRF Match: No CRF match
- Confidence level: High Confidence
- Rationale: The Columbia-Suicide Severity Rating Scale (C-SSRS) focuses on assessing suicidal and homicidal thoughts, which do not align with any of the HEAL Core CRFs listed. None of the CRFs in the provided list specifically address these themes.</t>
  </si>
  <si>
    <t>- HEAL Core CRF Match: SDOH Demographics
- Confidence level: High Confidence
- Rationale: The descriptions provided focus on demographic information such as gender, date of birth, ethnicity, race, marital status, and employment status, which align closely with the type of data collected in the SDOH Demographics CRF.</t>
  </si>
  <si>
    <t>- HEAL Core CRF Match: No CRF match
- Confidence level: High Confidence
- Rationale: The CRF name and descriptions provided are specific to the setup and administration of Transcranial Direct Current Stimulation (tDCS), which is a procedure involving electrical stimulation of the brain. The descriptions focus on the technical setup and verification of the tDCS device, which does not align with any of the HEAL Core CRFs listed, as those are primarily focused on assessments and questionnaires related to pain, anxiety, depression, and quality of life.</t>
  </si>
  <si>
    <t>- HEAL Core CRF Match: No CRF match
- Confidence level: High Confidence
- Rationale: The CRF name "Transcranial Direct Current Stimulation (tDCS)" and its descriptions focus on the number and timing of tDCS sessions, which do not align with any of the HEAL Core CRFs listed, as they primarily focus on pain, anxiety, depression, sleep, and quality of life assessments rather than specific interventions like tDCS.</t>
  </si>
  <si>
    <t>- HEAL Core CRF Match: No CRF match
- Confidence level: High Confidence
- Rationale: The Subjective Opiate Withdrawal Scale (SOWS) focuses on symptoms related to opiate withdrawal, which does not align with any of the HEAL Core CRFs listed. The HEAL Core CRFs are more focused on pain, mental health, quality of life, and social determinants of health, rather than withdrawal symptoms.</t>
  </si>
  <si>
    <t>- HEAL Core CRF Match: No CRF match
- Confidence level: High Confidence
- Rationale: The CRF name "Timeline Followback (TLFB)" and its descriptions focus on the completion and data entry process of the TLFB, which is a method often used for assessing substance use or other behaviors over a period of time. None of the HEAL Core CRFs listed, such as those focusing on pain, anxiety, depression, or quality of life, align with the TLFB's specific focus or methodology.</t>
  </si>
  <si>
    <t>- HEAL Core CRF Match: No CRF match
- Confidence level: High Confidence
- Rationale: The CRF name "Toxicology Screening Form" and the descriptions provided focus on toxicology sample collection, sanitation procedures, and various drug screenings, which do not align with any of the HEAL Core CRFs listed, such as those related to pain, anxiety, depression, sleep disturbance, or quality of life measures. The content is specific to toxicology and does not match any of the HEAL Core CRF themes or topics.</t>
  </si>
  <si>
    <t>- HEAL Core CRF Match: No CRF match
- Confidence level: High Confidence
- Rationale: The provided CRF, "Medication Use Questionnaire," focuses on the participant's medication use and the reasons for taking each medication. The descriptions mention various reasons such as pain, depression, anxiety, sleep, and other medical or psychiatric problems. None of the listed HEAL Core CRFs specifically address medication use or the reasons for taking medications. The HEAL Core CRFs focus on pain, anxiety, depression, sleep, and quality of life assessments, but do not directly align with a medication questionnaire.</t>
  </si>
  <si>
    <t>- HEAL Core CRF Match: NIDAL2 (NIDA Modified ASSIST L2)
- Confidence level: Medium Confidence
- Rationale: The CRF descriptions focus on substance use treatment history, specifically mentioning treatments like Suboxone, methadone, and Naltrexone. While the NIDAL2 (NIDA Modified ASSIST L2) is related to substance use, the match is not exact since the descriptions focus on treatment history rather than substance use assessment. However, there is a thematic overlap regarding substance use, leading to a medium confidence match.</t>
  </si>
  <si>
    <t>- HEAL Core CRF Match: No CRF match
- Confidence level: High Confidence
- Rationale: The descriptions provided focus on cravings and control over substance use, which do not align with any of the HEAL Core CRFs listed. The HEAL Core CRFs primarily cover topics such as pain, anxiety, depression, quality of life, and sleep, none of which directly address cravings or control over substance use.</t>
  </si>
  <si>
    <t>- HEAL Core CRF Match: No CRF match
- Confidence level: High Confidence
- Rationale: The CRF name "Verbal Consent Form" and its descriptions pertain to obtaining consent for participation in a study, which does not align with any of the HEAL Core CRFs listed. The HEAL Core CRFs focus on pain, anxiety, depression, sleep, and quality of life measures, none of which relate to consent procedures.</t>
  </si>
  <si>
    <t>- HEAL Core CRF Match: No CRF match
- Confidence level: High Confidence
- Rationale: The provided CRF name and descriptions focus on obtaining verbal consent for the use of email and videoconferencing technology in research, which is not related to any of the HEAL Core CRFs listed. The HEAL Core CRFs are centered around specific health-related assessments and questionnaires, such as pain measurement, anxiety, depression, and quality of life, none of which align with the consent process described.</t>
  </si>
  <si>
    <t>module</t>
  </si>
  <si>
    <t>name</t>
  </si>
  <si>
    <t>title</t>
  </si>
  <si>
    <t>description</t>
  </si>
  <si>
    <t>type</t>
  </si>
  <si>
    <t>format</t>
  </si>
  <si>
    <t>constraints.maxLength</t>
  </si>
  <si>
    <t>constraints.enum</t>
  </si>
  <si>
    <t>constraints.pattern</t>
  </si>
  <si>
    <t>constraints.maximum</t>
  </si>
  <si>
    <t>constraints.minimum</t>
  </si>
  <si>
    <t>encodings</t>
  </si>
  <si>
    <t>ordered</t>
  </si>
  <si>
    <t>missingValues</t>
  </si>
  <si>
    <t>trueValues</t>
  </si>
  <si>
    <t>falseValues</t>
  </si>
  <si>
    <t>repo_link</t>
  </si>
  <si>
    <t>standardsMappings.type</t>
  </si>
  <si>
    <t>standardsMappings.label</t>
  </si>
  <si>
    <t>standardsMappings.url</t>
  </si>
  <si>
    <t>standardsMappings.source</t>
  </si>
  <si>
    <t>standardsMappings.id</t>
  </si>
  <si>
    <t>relatedConcepts.type</t>
  </si>
  <si>
    <t>relatedConcepts.label</t>
  </si>
  <si>
    <t>relatedConcepts.url</t>
  </si>
  <si>
    <t>relatedConcepts.source</t>
  </si>
  <si>
    <t>relatedConcepts.id</t>
  </si>
  <si>
    <t>univarStats.median</t>
  </si>
  <si>
    <t>univarStats.mean</t>
  </si>
  <si>
    <t>univarStats.std</t>
  </si>
  <si>
    <t>univarStats.min</t>
  </si>
  <si>
    <t>univarStats.max</t>
  </si>
  <si>
    <t>univarStats.mode</t>
  </si>
  <si>
    <t>univarStats.count</t>
  </si>
  <si>
    <t>univarStats.twentyFifthPercentile</t>
  </si>
  <si>
    <t>univarStats.seventyFifthPercentile</t>
  </si>
  <si>
    <t>univarStats.categoricalMarginals.name</t>
  </si>
  <si>
    <t>univarStats.categoricalMarginals.count</t>
  </si>
  <si>
    <t>scrid</t>
  </si>
  <si>
    <t>scrdat</t>
  </si>
  <si>
    <t>raname</t>
  </si>
  <si>
    <t>studydesc</t>
  </si>
  <si>
    <t>age</t>
  </si>
  <si>
    <t>scr_gender</t>
  </si>
  <si>
    <t>gender_ident</t>
  </si>
  <si>
    <t>height</t>
  </si>
  <si>
    <t>weight</t>
  </si>
  <si>
    <t>howadp</t>
  </si>
  <si>
    <t>otr_unit</t>
  </si>
  <si>
    <t>howadpa</t>
  </si>
  <si>
    <t>primary</t>
  </si>
  <si>
    <t>onbup</t>
  </si>
  <si>
    <t>onbupa</t>
  </si>
  <si>
    <t>onbupb</t>
  </si>
  <si>
    <t>onbupc</t>
  </si>
  <si>
    <t>onmtd</t>
  </si>
  <si>
    <t>onmtda</t>
  </si>
  <si>
    <t>onmtdb</t>
  </si>
  <si>
    <t>onmtdc</t>
  </si>
  <si>
    <t>mhdo</t>
  </si>
  <si>
    <t>mhdoa</t>
  </si>
  <si>
    <t>pregnancy</t>
  </si>
  <si>
    <t>chron_brain_cond</t>
  </si>
  <si>
    <t>chron_brain_conda</t>
  </si>
  <si>
    <t>head_trauma</t>
  </si>
  <si>
    <t>head_trauma_exp</t>
  </si>
  <si>
    <t>seizure_do</t>
  </si>
  <si>
    <t>seizure_doa</t>
  </si>
  <si>
    <t>lesions</t>
  </si>
  <si>
    <t>past_mri</t>
  </si>
  <si>
    <t>past_mria</t>
  </si>
  <si>
    <t>past_mrib</t>
  </si>
  <si>
    <t>claustrophobia</t>
  </si>
  <si>
    <t>surg</t>
  </si>
  <si>
    <t>surg00</t>
  </si>
  <si>
    <t>surg01a</t>
  </si>
  <si>
    <t>surg01b</t>
  </si>
  <si>
    <t>surg01c</t>
  </si>
  <si>
    <t>surg01d</t>
  </si>
  <si>
    <t>surg02a</t>
  </si>
  <si>
    <t>surg02b</t>
  </si>
  <si>
    <t>surg02c</t>
  </si>
  <si>
    <t>surg02d</t>
  </si>
  <si>
    <t>surg03a</t>
  </si>
  <si>
    <t>surg03b</t>
  </si>
  <si>
    <t>surg03c</t>
  </si>
  <si>
    <t>surg03d</t>
  </si>
  <si>
    <t>surg04a</t>
  </si>
  <si>
    <t>surg04b</t>
  </si>
  <si>
    <t>surg04c</t>
  </si>
  <si>
    <t>surg04d</t>
  </si>
  <si>
    <t>surg05a</t>
  </si>
  <si>
    <t>surg05b</t>
  </si>
  <si>
    <t>surg05c</t>
  </si>
  <si>
    <t>surg05d</t>
  </si>
  <si>
    <t>metal_injury</t>
  </si>
  <si>
    <t>metal_cutting</t>
  </si>
  <si>
    <t>handedness</t>
  </si>
  <si>
    <t>implant_list___1</t>
  </si>
  <si>
    <t>implant_list___2</t>
  </si>
  <si>
    <t>implant_list___3</t>
  </si>
  <si>
    <t>implant_list___4</t>
  </si>
  <si>
    <t>implant_list___5</t>
  </si>
  <si>
    <t>implant_list___6</t>
  </si>
  <si>
    <t>implant_list___7</t>
  </si>
  <si>
    <t>implant_list___8</t>
  </si>
  <si>
    <t>implant_list___9</t>
  </si>
  <si>
    <t>implant_list___10</t>
  </si>
  <si>
    <t>implant_list___11</t>
  </si>
  <si>
    <t>implant_list___12</t>
  </si>
  <si>
    <t>implant_list___13</t>
  </si>
  <si>
    <t>implant_list___14</t>
  </si>
  <si>
    <t>implant_list___15</t>
  </si>
  <si>
    <t>implant_list___16</t>
  </si>
  <si>
    <t>implant_list___17</t>
  </si>
  <si>
    <t>implant_list___18</t>
  </si>
  <si>
    <t>implant_list___19</t>
  </si>
  <si>
    <t>implant_list___20</t>
  </si>
  <si>
    <t>implant_list___21</t>
  </si>
  <si>
    <t>implant_list___22</t>
  </si>
  <si>
    <t>implant_list___23</t>
  </si>
  <si>
    <t>implant_list___24</t>
  </si>
  <si>
    <t>implant_list___25</t>
  </si>
  <si>
    <t>implant_list___26</t>
  </si>
  <si>
    <t>implant_list___27</t>
  </si>
  <si>
    <t>implant_list___28</t>
  </si>
  <si>
    <t>implant_list___29</t>
  </si>
  <si>
    <t>implant_list___30</t>
  </si>
  <si>
    <t>implant_list___31</t>
  </si>
  <si>
    <t>implant_list___32</t>
  </si>
  <si>
    <t>implant_list___33</t>
  </si>
  <si>
    <t>implant_list___34</t>
  </si>
  <si>
    <t>implant_list___35</t>
  </si>
  <si>
    <t>implant_list___36</t>
  </si>
  <si>
    <t>screener_ro___0</t>
  </si>
  <si>
    <t>screener_ro___1</t>
  </si>
  <si>
    <t>screener_ro___2</t>
  </si>
  <si>
    <t>screener_ro___3</t>
  </si>
  <si>
    <t>screener_ro___4</t>
  </si>
  <si>
    <t>screener_ro___5</t>
  </si>
  <si>
    <t>screener_ro___6</t>
  </si>
  <si>
    <t>screener_ro___7</t>
  </si>
  <si>
    <t>screener_ro___8</t>
  </si>
  <si>
    <t>screener_ro___9</t>
  </si>
  <si>
    <t>screener_ro___10</t>
  </si>
  <si>
    <t>screener_ro___11</t>
  </si>
  <si>
    <t>screener_ro___12</t>
  </si>
  <si>
    <t>screener_ro___13</t>
  </si>
  <si>
    <t>screener_ro___14</t>
  </si>
  <si>
    <t>screener_ro___15</t>
  </si>
  <si>
    <t>screener_ro___16</t>
  </si>
  <si>
    <t>screener_ro___17</t>
  </si>
  <si>
    <t>screener_ro___18</t>
  </si>
  <si>
    <t>screener_ro___19</t>
  </si>
  <si>
    <t>screener_ro___20</t>
  </si>
  <si>
    <t>screener_ro___21</t>
  </si>
  <si>
    <t>screener_ro___22</t>
  </si>
  <si>
    <t>screener_ro___23</t>
  </si>
  <si>
    <t>screener_ro___24</t>
  </si>
  <si>
    <t>screener_ro___25</t>
  </si>
  <si>
    <t>screener_ro___26</t>
  </si>
  <si>
    <t>screener_ro___27</t>
  </si>
  <si>
    <t>screener_ro___28</t>
  </si>
  <si>
    <t>metal_imp</t>
  </si>
  <si>
    <t>med_ro</t>
  </si>
  <si>
    <t>fmri_ro</t>
  </si>
  <si>
    <t>tdcs_ro</t>
  </si>
  <si>
    <t>other_scr_ro</t>
  </si>
  <si>
    <t>vidtc_consent_01</t>
  </si>
  <si>
    <t>vidtc_consent_02</t>
  </si>
  <si>
    <t>vidtc_consent_03</t>
  </si>
  <si>
    <t>vidtc_consent_04</t>
  </si>
  <si>
    <t>vidtc_consent_05</t>
  </si>
  <si>
    <t>vidtc_time</t>
  </si>
  <si>
    <t>vidtc_phone</t>
  </si>
  <si>
    <t>vidtc_sendconsent</t>
  </si>
  <si>
    <t>vidtc_email</t>
  </si>
  <si>
    <t>vidtc_ra_sig</t>
  </si>
  <si>
    <t>vidtc_consent_date</t>
  </si>
  <si>
    <t>intdat</t>
  </si>
  <si>
    <t>rainit</t>
  </si>
  <si>
    <t>blremote</t>
  </si>
  <si>
    <t>scheduled_int_dat</t>
  </si>
  <si>
    <t>whozoom</t>
  </si>
  <si>
    <t>how_obtained</t>
  </si>
  <si>
    <t>vconsent_01</t>
  </si>
  <si>
    <t>vconsent_02</t>
  </si>
  <si>
    <t>vconsent_03</t>
  </si>
  <si>
    <t>vconsent_04</t>
  </si>
  <si>
    <t>vconsent_05</t>
  </si>
  <si>
    <t>vconsent_time</t>
  </si>
  <si>
    <t>vconsent_text</t>
  </si>
  <si>
    <t>vconsent_cellnum</t>
  </si>
  <si>
    <t>vconsent_email</t>
  </si>
  <si>
    <t>vconsent_pref_email</t>
  </si>
  <si>
    <t>vconsent_sig</t>
  </si>
  <si>
    <t>vconsent_dat</t>
  </si>
  <si>
    <t>saftey_int</t>
  </si>
  <si>
    <t>safety_int</t>
  </si>
  <si>
    <t>safety_date</t>
  </si>
  <si>
    <t>safety_remote</t>
  </si>
  <si>
    <t>safety_ppe</t>
  </si>
  <si>
    <t>safety_ppecheck___1</t>
  </si>
  <si>
    <t>safety_ppecheck___2</t>
  </si>
  <si>
    <t>safety_ppecheck___3</t>
  </si>
  <si>
    <t>safety_ppecheck___4</t>
  </si>
  <si>
    <t>nosafety_ppe</t>
  </si>
  <si>
    <t>safety_yesno</t>
  </si>
  <si>
    <t>saftey_checklist___1</t>
  </si>
  <si>
    <t>saftey_checklist___2</t>
  </si>
  <si>
    <t>saftey_checklist___3</t>
  </si>
  <si>
    <t>saftey_checklist___4</t>
  </si>
  <si>
    <t>saftey_checklist___5</t>
  </si>
  <si>
    <t>safety_nosani</t>
  </si>
  <si>
    <t>safety_covid___1</t>
  </si>
  <si>
    <t>safety_covid___2</t>
  </si>
  <si>
    <t>safety_covid___3</t>
  </si>
  <si>
    <t>safety_covid___4</t>
  </si>
  <si>
    <t>safety_covid___5</t>
  </si>
  <si>
    <t>safety_covidsymp</t>
  </si>
  <si>
    <t>safety_covidyes___1</t>
  </si>
  <si>
    <t>safety_covidyes___2</t>
  </si>
  <si>
    <t>safety_covidyes___3</t>
  </si>
  <si>
    <t>sidplace</t>
  </si>
  <si>
    <t>toxrefused</t>
  </si>
  <si>
    <t>toxunavail</t>
  </si>
  <si>
    <t>tox_gloves</t>
  </si>
  <si>
    <t>tox_glovesno</t>
  </si>
  <si>
    <t>tox_sani</t>
  </si>
  <si>
    <t>tox_checklist___1</t>
  </si>
  <si>
    <t>tox_checklist___2</t>
  </si>
  <si>
    <t>tox_checklist___3</t>
  </si>
  <si>
    <t>tox_checklist___4</t>
  </si>
  <si>
    <t>tox_sanino</t>
  </si>
  <si>
    <t>toxmamp</t>
  </si>
  <si>
    <t>toxcoc</t>
  </si>
  <si>
    <t>toxthc</t>
  </si>
  <si>
    <t>toxbzo</t>
  </si>
  <si>
    <t>toxmtd</t>
  </si>
  <si>
    <t>toxbar</t>
  </si>
  <si>
    <t>toxamp</t>
  </si>
  <si>
    <t>toxopi</t>
  </si>
  <si>
    <t>toxoxy</t>
  </si>
  <si>
    <t>toxppx</t>
  </si>
  <si>
    <t>toxmdma</t>
  </si>
  <si>
    <t>toxbup</t>
  </si>
  <si>
    <t>toxpreg</t>
  </si>
  <si>
    <t>scid_date</t>
  </si>
  <si>
    <t>scid_audc</t>
  </si>
  <si>
    <t>scid_sudc</t>
  </si>
  <si>
    <t>scid_mania</t>
  </si>
  <si>
    <t>scid_hypo</t>
  </si>
  <si>
    <t>scid_maniap</t>
  </si>
  <si>
    <t>scid_hypop</t>
  </si>
  <si>
    <t>scid_psy</t>
  </si>
  <si>
    <t>traq00</t>
  </si>
  <si>
    <t>traq01a</t>
  </si>
  <si>
    <t>traq01b___1</t>
  </si>
  <si>
    <t>traq01b___2</t>
  </si>
  <si>
    <t>traq01b___3</t>
  </si>
  <si>
    <t>traq01b___4</t>
  </si>
  <si>
    <t>traq01b___5</t>
  </si>
  <si>
    <t>traq01b___6</t>
  </si>
  <si>
    <t>traq01b___7</t>
  </si>
  <si>
    <t>traq01b___8</t>
  </si>
  <si>
    <t>traq01b___9</t>
  </si>
  <si>
    <t>traq01b1</t>
  </si>
  <si>
    <t>traq01c</t>
  </si>
  <si>
    <t>traq01d</t>
  </si>
  <si>
    <t>traq02a</t>
  </si>
  <si>
    <t>traq02b___1</t>
  </si>
  <si>
    <t>traq02b___2</t>
  </si>
  <si>
    <t>traq02b___3</t>
  </si>
  <si>
    <t>traq02b___4</t>
  </si>
  <si>
    <t>traq02b___5</t>
  </si>
  <si>
    <t>traq02b___6</t>
  </si>
  <si>
    <t>traq02b___7</t>
  </si>
  <si>
    <t>traq02b___8</t>
  </si>
  <si>
    <t>traq02b___9</t>
  </si>
  <si>
    <t>traq02b1</t>
  </si>
  <si>
    <t>traq02c</t>
  </si>
  <si>
    <t>traq02d</t>
  </si>
  <si>
    <t>traq03a</t>
  </si>
  <si>
    <t>traq03b___1</t>
  </si>
  <si>
    <t>traq03b___2</t>
  </si>
  <si>
    <t>traq03b___3</t>
  </si>
  <si>
    <t>traq03b___4</t>
  </si>
  <si>
    <t>traq03b___5</t>
  </si>
  <si>
    <t>traq03b___6</t>
  </si>
  <si>
    <t>traq03b___7</t>
  </si>
  <si>
    <t>traq03b___8</t>
  </si>
  <si>
    <t>traq03b___9</t>
  </si>
  <si>
    <t>traq03b1</t>
  </si>
  <si>
    <t>traq03c</t>
  </si>
  <si>
    <t>traq03d</t>
  </si>
  <si>
    <t>traq04a</t>
  </si>
  <si>
    <t>traq04b___1</t>
  </si>
  <si>
    <t>traq04b___2</t>
  </si>
  <si>
    <t>traq04b___3</t>
  </si>
  <si>
    <t>traq04b___4</t>
  </si>
  <si>
    <t>traq04b___5</t>
  </si>
  <si>
    <t>traq04b___6</t>
  </si>
  <si>
    <t>traq04b___7</t>
  </si>
  <si>
    <t>traq04b___8</t>
  </si>
  <si>
    <t>traq04b___9</t>
  </si>
  <si>
    <t>traq04b1</t>
  </si>
  <si>
    <t>traq04c</t>
  </si>
  <si>
    <t>traq04d</t>
  </si>
  <si>
    <t>traq05a</t>
  </si>
  <si>
    <t>traq05b___1</t>
  </si>
  <si>
    <t>traq05b___2</t>
  </si>
  <si>
    <t>traq05b___3</t>
  </si>
  <si>
    <t>traq05b___4</t>
  </si>
  <si>
    <t>traq05b___5</t>
  </si>
  <si>
    <t>traq05b___6</t>
  </si>
  <si>
    <t>traq05b___7</t>
  </si>
  <si>
    <t>traq05b___8</t>
  </si>
  <si>
    <t>traq05b___9</t>
  </si>
  <si>
    <t>traq05b1</t>
  </si>
  <si>
    <t>traq05c</t>
  </si>
  <si>
    <t>traq05d</t>
  </si>
  <si>
    <t>traq06a</t>
  </si>
  <si>
    <t>traq06b___1</t>
  </si>
  <si>
    <t>traq06b___2</t>
  </si>
  <si>
    <t>traq06b___3</t>
  </si>
  <si>
    <t>traq06b___4</t>
  </si>
  <si>
    <t>traq06b___5</t>
  </si>
  <si>
    <t>traq06b___6</t>
  </si>
  <si>
    <t>traq06b___7</t>
  </si>
  <si>
    <t>traq06b___8</t>
  </si>
  <si>
    <t>traq06b___9</t>
  </si>
  <si>
    <t>traq06b1</t>
  </si>
  <si>
    <t>traq06c</t>
  </si>
  <si>
    <t>traq06d</t>
  </si>
  <si>
    <t>traq07a</t>
  </si>
  <si>
    <t>traq07b___1</t>
  </si>
  <si>
    <t>traq07b___2</t>
  </si>
  <si>
    <t>traq07b___3</t>
  </si>
  <si>
    <t>traq07b___4</t>
  </si>
  <si>
    <t>traq07b___5</t>
  </si>
  <si>
    <t>traq07b___6</t>
  </si>
  <si>
    <t>traq07b___7</t>
  </si>
  <si>
    <t>traq07b___8</t>
  </si>
  <si>
    <t>traq07b___9</t>
  </si>
  <si>
    <t>traq07b1</t>
  </si>
  <si>
    <t>traq07c</t>
  </si>
  <si>
    <t>traq07d</t>
  </si>
  <si>
    <t>traq08a</t>
  </si>
  <si>
    <t>traq08b___1</t>
  </si>
  <si>
    <t>traq08b___2</t>
  </si>
  <si>
    <t>traq08b___3</t>
  </si>
  <si>
    <t>traq08b___4</t>
  </si>
  <si>
    <t>traq08b___5</t>
  </si>
  <si>
    <t>traq08b___6</t>
  </si>
  <si>
    <t>traq08b___7</t>
  </si>
  <si>
    <t>traq08b___8</t>
  </si>
  <si>
    <t>traq08b___9</t>
  </si>
  <si>
    <t>traq08b1</t>
  </si>
  <si>
    <t>traq08c</t>
  </si>
  <si>
    <t>traq08d</t>
  </si>
  <si>
    <t>traq09a</t>
  </si>
  <si>
    <t>traq09b___1</t>
  </si>
  <si>
    <t>traq09b___2</t>
  </si>
  <si>
    <t>traq09b___3</t>
  </si>
  <si>
    <t>traq09b___4</t>
  </si>
  <si>
    <t>traq09b___5</t>
  </si>
  <si>
    <t>traq09b___6</t>
  </si>
  <si>
    <t>traq09b___7</t>
  </si>
  <si>
    <t>traq09b___8</t>
  </si>
  <si>
    <t>traq09b___9</t>
  </si>
  <si>
    <t>traq09b1</t>
  </si>
  <si>
    <t>traq09c</t>
  </si>
  <si>
    <t>traq09d</t>
  </si>
  <si>
    <t>traq10a</t>
  </si>
  <si>
    <t>traq10b___1</t>
  </si>
  <si>
    <t>traq10b___2</t>
  </si>
  <si>
    <t>traq10b___3</t>
  </si>
  <si>
    <t>traq10b___4</t>
  </si>
  <si>
    <t>traq10b___5</t>
  </si>
  <si>
    <t>traq10b___6</t>
  </si>
  <si>
    <t>traq10b___7</t>
  </si>
  <si>
    <t>traq10b___8</t>
  </si>
  <si>
    <t>traq10b___9</t>
  </si>
  <si>
    <t>traq10b1</t>
  </si>
  <si>
    <t>traq10c</t>
  </si>
  <si>
    <t>traq10d</t>
  </si>
  <si>
    <t>last_int_dat</t>
  </si>
  <si>
    <t>bup_days</t>
  </si>
  <si>
    <t>bup_dose_change</t>
  </si>
  <si>
    <t>dose_change_dat</t>
  </si>
  <si>
    <t>new_dose</t>
  </si>
  <si>
    <t>datesaftee_3m</t>
  </si>
  <si>
    <t>safteephys_3m</t>
  </si>
  <si>
    <t>safteeill_3m</t>
  </si>
  <si>
    <t>saftee1a_3m</t>
  </si>
  <si>
    <t>saftee1b_3m</t>
  </si>
  <si>
    <t>saftee1c_3m</t>
  </si>
  <si>
    <t>saftee1d_3m</t>
  </si>
  <si>
    <t>saftee1e_3m</t>
  </si>
  <si>
    <t>saftee1f_3m</t>
  </si>
  <si>
    <t>saftee1g_3m___1</t>
  </si>
  <si>
    <t>saftee1g_3m___2</t>
  </si>
  <si>
    <t>saftee1g_3m___3</t>
  </si>
  <si>
    <t>saftee1g_3m___4</t>
  </si>
  <si>
    <t>saftee1g_3m___5</t>
  </si>
  <si>
    <t>saftee1h_3m</t>
  </si>
  <si>
    <t>saftee2a_3m</t>
  </si>
  <si>
    <t>saftee2b_3m</t>
  </si>
  <si>
    <t>saftee2c_3m</t>
  </si>
  <si>
    <t>saftee2d_3m</t>
  </si>
  <si>
    <t>saftee2e_3m</t>
  </si>
  <si>
    <t>saftee2f_3m</t>
  </si>
  <si>
    <t>saftee2g_3m___1</t>
  </si>
  <si>
    <t>saftee2g_3m___2</t>
  </si>
  <si>
    <t>saftee2g_3m___3</t>
  </si>
  <si>
    <t>saftee2g_3m___4</t>
  </si>
  <si>
    <t>saftee2g_3m___5</t>
  </si>
  <si>
    <t>saftee2h_3m</t>
  </si>
  <si>
    <t>saftee3a_3m</t>
  </si>
  <si>
    <t>saftee3b_3m</t>
  </si>
  <si>
    <t>saftee3c_3m</t>
  </si>
  <si>
    <t>saftee3d_3m</t>
  </si>
  <si>
    <t>saftee3e_3m</t>
  </si>
  <si>
    <t>saftee3f_3m</t>
  </si>
  <si>
    <t>saftee3g_3m___1</t>
  </si>
  <si>
    <t>saftee3g_3m___2</t>
  </si>
  <si>
    <t>saftee3g_3m___3</t>
  </si>
  <si>
    <t>saftee3g_3m___4</t>
  </si>
  <si>
    <t>saftee3g_3m___5</t>
  </si>
  <si>
    <t>saftee3h_3m</t>
  </si>
  <si>
    <t>saftee4a_3m</t>
  </si>
  <si>
    <t>saftee4b_3m</t>
  </si>
  <si>
    <t>saftee4c_3m</t>
  </si>
  <si>
    <t>saftee4d_3m</t>
  </si>
  <si>
    <t>saftee4e_3m</t>
  </si>
  <si>
    <t>saftee4f_3m</t>
  </si>
  <si>
    <t>saftee4g_3m___1</t>
  </si>
  <si>
    <t>saftee4g_3m___2</t>
  </si>
  <si>
    <t>saftee4g_3m___3</t>
  </si>
  <si>
    <t>saftee4g_3m___4</t>
  </si>
  <si>
    <t>saftee4g_3m___5</t>
  </si>
  <si>
    <t>saftee4h_3m</t>
  </si>
  <si>
    <t>saftee5a_3m</t>
  </si>
  <si>
    <t>saftee5b_3m</t>
  </si>
  <si>
    <t>saftee5c_3m</t>
  </si>
  <si>
    <t>saftee5d_3m</t>
  </si>
  <si>
    <t>saftee5e_3m</t>
  </si>
  <si>
    <t>saftee5f_3m</t>
  </si>
  <si>
    <t>saftee5g_3m___1</t>
  </si>
  <si>
    <t>saftee5g_3m___2</t>
  </si>
  <si>
    <t>saftee5g_3m___3</t>
  </si>
  <si>
    <t>saftee5g_3m___4</t>
  </si>
  <si>
    <t>saftee5g_3m___5</t>
  </si>
  <si>
    <t>saftee5h_3m</t>
  </si>
  <si>
    <t>saftee6a_3m</t>
  </si>
  <si>
    <t>saftee6b_3m</t>
  </si>
  <si>
    <t>saftee6c_3m</t>
  </si>
  <si>
    <t>saftee6d_3m</t>
  </si>
  <si>
    <t>saftee6e_3m</t>
  </si>
  <si>
    <t>saftee6f_3m</t>
  </si>
  <si>
    <t>saftee6g_3m___1</t>
  </si>
  <si>
    <t>saftee6g_3m___2</t>
  </si>
  <si>
    <t>saftee6g_3m___3</t>
  </si>
  <si>
    <t>saftee6g_3m___4</t>
  </si>
  <si>
    <t>saftee6g_3m___5</t>
  </si>
  <si>
    <t>saftee6h_3m</t>
  </si>
  <si>
    <t>saftee7a_3m</t>
  </si>
  <si>
    <t>saftee7b_3m</t>
  </si>
  <si>
    <t>saftee7c_3m</t>
  </si>
  <si>
    <t>saftee7d_3m</t>
  </si>
  <si>
    <t>saftee7e_3m</t>
  </si>
  <si>
    <t>saftee7f_3m</t>
  </si>
  <si>
    <t>saftee7g_3m___1</t>
  </si>
  <si>
    <t>saftee7g_3m___2</t>
  </si>
  <si>
    <t>saftee7g_3m___3</t>
  </si>
  <si>
    <t>saftee7g_3m___4</t>
  </si>
  <si>
    <t>saftee7g_3m___5</t>
  </si>
  <si>
    <t>saftee7h_3m</t>
  </si>
  <si>
    <t>saftee8a_3m</t>
  </si>
  <si>
    <t>saftee8b_3m</t>
  </si>
  <si>
    <t>saftee8c_3m</t>
  </si>
  <si>
    <t>saftee8d_3m</t>
  </si>
  <si>
    <t>saftee8e_3m</t>
  </si>
  <si>
    <t>saftee8f_3m</t>
  </si>
  <si>
    <t>saftee8g_3m___1</t>
  </si>
  <si>
    <t>saftee8g_3m___2</t>
  </si>
  <si>
    <t>saftee8g_3m___3</t>
  </si>
  <si>
    <t>saftee8g_3m___4</t>
  </si>
  <si>
    <t>saftee8g_3m___5</t>
  </si>
  <si>
    <t>saftee8h_3m</t>
  </si>
  <si>
    <t>saftee9a_3m</t>
  </si>
  <si>
    <t>saftee9b_3m</t>
  </si>
  <si>
    <t>saftee9c_3m</t>
  </si>
  <si>
    <t>saftee9d_3m</t>
  </si>
  <si>
    <t>saftee9e_3m</t>
  </si>
  <si>
    <t>saftee9f_3m</t>
  </si>
  <si>
    <t>saftee9g_3m___1</t>
  </si>
  <si>
    <t>saftee9g_3m___2</t>
  </si>
  <si>
    <t>saftee9g_3m___3</t>
  </si>
  <si>
    <t>saftee9g_3m___4</t>
  </si>
  <si>
    <t>saftee9g_3m___5</t>
  </si>
  <si>
    <t>saftee9h_3m</t>
  </si>
  <si>
    <t>saftee10a_3m</t>
  </si>
  <si>
    <t>saftee10b_3m</t>
  </si>
  <si>
    <t>saftee10c_3m</t>
  </si>
  <si>
    <t>saftee10d_3m</t>
  </si>
  <si>
    <t>saftee10e_3m</t>
  </si>
  <si>
    <t>saftee10f_3m</t>
  </si>
  <si>
    <t>saftee10g_3m___1</t>
  </si>
  <si>
    <t>saftee10g_3m___2</t>
  </si>
  <si>
    <t>saftee10g_3m___3</t>
  </si>
  <si>
    <t>saftee10g_3m___4</t>
  </si>
  <si>
    <t>saftee10g_3m___5</t>
  </si>
  <si>
    <t>saftee10h_3m</t>
  </si>
  <si>
    <t>safteenotes</t>
  </si>
  <si>
    <t>gender</t>
  </si>
  <si>
    <t>genderotr</t>
  </si>
  <si>
    <t>dob</t>
  </si>
  <si>
    <t>ethnic</t>
  </si>
  <si>
    <t>race</t>
  </si>
  <si>
    <t>mixedrace</t>
  </si>
  <si>
    <t>otherrace</t>
  </si>
  <si>
    <t>marstat</t>
  </si>
  <si>
    <t>empstat</t>
  </si>
  <si>
    <t>empotr</t>
  </si>
  <si>
    <t>tsr01</t>
  </si>
  <si>
    <t>tsr02</t>
  </si>
  <si>
    <t>tsr03_fo</t>
  </si>
  <si>
    <t>vas01_blfo</t>
  </si>
  <si>
    <t>vas02_blfo</t>
  </si>
  <si>
    <t>vas03_blfo</t>
  </si>
  <si>
    <t>sows01</t>
  </si>
  <si>
    <t>sows02</t>
  </si>
  <si>
    <t>sows03</t>
  </si>
  <si>
    <t>sows04</t>
  </si>
  <si>
    <t>sows05</t>
  </si>
  <si>
    <t>sows06</t>
  </si>
  <si>
    <t>sows07</t>
  </si>
  <si>
    <t>sows08</t>
  </si>
  <si>
    <t>sows09</t>
  </si>
  <si>
    <t>sows10</t>
  </si>
  <si>
    <t>sows11</t>
  </si>
  <si>
    <t>sows12</t>
  </si>
  <si>
    <t>sows13</t>
  </si>
  <si>
    <t>sows14</t>
  </si>
  <si>
    <t>sows15</t>
  </si>
  <si>
    <t>sows16</t>
  </si>
  <si>
    <t>pacs01</t>
  </si>
  <si>
    <t>pacs02</t>
  </si>
  <si>
    <t>pacs03</t>
  </si>
  <si>
    <t>pacs04</t>
  </si>
  <si>
    <t>pacs05</t>
  </si>
  <si>
    <t>bisb01</t>
  </si>
  <si>
    <t>bisb02</t>
  </si>
  <si>
    <t>bisb03</t>
  </si>
  <si>
    <t>bisb04</t>
  </si>
  <si>
    <t>bisb05</t>
  </si>
  <si>
    <t>bisb06</t>
  </si>
  <si>
    <t>bisb07</t>
  </si>
  <si>
    <t>bisb08</t>
  </si>
  <si>
    <t>pns01</t>
  </si>
  <si>
    <t>pns02</t>
  </si>
  <si>
    <t>pns03</t>
  </si>
  <si>
    <t>pns04</t>
  </si>
  <si>
    <t>pns05</t>
  </si>
  <si>
    <t>pns06</t>
  </si>
  <si>
    <t>pns07</t>
  </si>
  <si>
    <t>pns08</t>
  </si>
  <si>
    <t>pns09</t>
  </si>
  <si>
    <t>pns10</t>
  </si>
  <si>
    <t>pns11</t>
  </si>
  <si>
    <t>pns12</t>
  </si>
  <si>
    <t>pns13</t>
  </si>
  <si>
    <t>pns14</t>
  </si>
  <si>
    <t>pns15</t>
  </si>
  <si>
    <t>pns16</t>
  </si>
  <si>
    <t>pns17</t>
  </si>
  <si>
    <t>pns18</t>
  </si>
  <si>
    <t>pns19</t>
  </si>
  <si>
    <t>pns20</t>
  </si>
  <si>
    <t>ase01</t>
  </si>
  <si>
    <t>ase02</t>
  </si>
  <si>
    <t>ase03</t>
  </si>
  <si>
    <t>pains01</t>
  </si>
  <si>
    <t>pains02</t>
  </si>
  <si>
    <t>pains03</t>
  </si>
  <si>
    <t>ddq01</t>
  </si>
  <si>
    <t>ddq02</t>
  </si>
  <si>
    <t>ddq03</t>
  </si>
  <si>
    <t>ddq04</t>
  </si>
  <si>
    <t>ddq05</t>
  </si>
  <si>
    <t>ddq06</t>
  </si>
  <si>
    <t>ddq07</t>
  </si>
  <si>
    <t>ddq08</t>
  </si>
  <si>
    <t>ddq09</t>
  </si>
  <si>
    <t>ddq10</t>
  </si>
  <si>
    <t>ddq11</t>
  </si>
  <si>
    <t>ddq12</t>
  </si>
  <si>
    <t>ddq13</t>
  </si>
  <si>
    <t>ddq14</t>
  </si>
  <si>
    <t>cesd_01</t>
  </si>
  <si>
    <t>cesd_02</t>
  </si>
  <si>
    <t>cesd_03</t>
  </si>
  <si>
    <t>cesd_04</t>
  </si>
  <si>
    <t>cesd_05</t>
  </si>
  <si>
    <t>cesd_06</t>
  </si>
  <si>
    <t>cesd_07</t>
  </si>
  <si>
    <t>cesd_08</t>
  </si>
  <si>
    <t>cesd_09</t>
  </si>
  <si>
    <t>cesd_10</t>
  </si>
  <si>
    <t>cesd_11</t>
  </si>
  <si>
    <t>cesd_12</t>
  </si>
  <si>
    <t>cesd_13</t>
  </si>
  <si>
    <t>cesd_14</t>
  </si>
  <si>
    <t>cesd_15</t>
  </si>
  <si>
    <t>cesd_16</t>
  </si>
  <si>
    <t>cesd_17</t>
  </si>
  <si>
    <t>cesd_18</t>
  </si>
  <si>
    <t>cesd_19</t>
  </si>
  <si>
    <t>cesd_20</t>
  </si>
  <si>
    <t>cesdscore</t>
  </si>
  <si>
    <t>gad701</t>
  </si>
  <si>
    <t>gad702</t>
  </si>
  <si>
    <t>gad703</t>
  </si>
  <si>
    <t>gad704</t>
  </si>
  <si>
    <t>gad705</t>
  </si>
  <si>
    <t>gad706</t>
  </si>
  <si>
    <t>gad707</t>
  </si>
  <si>
    <t>gad708</t>
  </si>
  <si>
    <t>si01</t>
  </si>
  <si>
    <t>hi01</t>
  </si>
  <si>
    <t>pob01</t>
  </si>
  <si>
    <t>pob02</t>
  </si>
  <si>
    <t>pob02a</t>
  </si>
  <si>
    <t>pob03</t>
  </si>
  <si>
    <t>csq01</t>
  </si>
  <si>
    <t>csq02</t>
  </si>
  <si>
    <t>csq03</t>
  </si>
  <si>
    <t>csq04</t>
  </si>
  <si>
    <t>csq05</t>
  </si>
  <si>
    <t>csq06</t>
  </si>
  <si>
    <t>csq07</t>
  </si>
  <si>
    <t>csq08</t>
  </si>
  <si>
    <t>csq09</t>
  </si>
  <si>
    <t>csq10</t>
  </si>
  <si>
    <t>csq11</t>
  </si>
  <si>
    <t>csq12</t>
  </si>
  <si>
    <t>csq13</t>
  </si>
  <si>
    <t>csq14</t>
  </si>
  <si>
    <t>csq15</t>
  </si>
  <si>
    <t>csq16</t>
  </si>
  <si>
    <t>csq17</t>
  </si>
  <si>
    <t>csq18</t>
  </si>
  <si>
    <t>tdcscl01</t>
  </si>
  <si>
    <t>tdcscl02</t>
  </si>
  <si>
    <t>tdcscl03</t>
  </si>
  <si>
    <t>tdcscl04</t>
  </si>
  <si>
    <t>tdcscl05</t>
  </si>
  <si>
    <t>tdcscl06</t>
  </si>
  <si>
    <t>tdcscl07</t>
  </si>
  <si>
    <t>tdcscl08</t>
  </si>
  <si>
    <t>tdcscl09</t>
  </si>
  <si>
    <t>tdcscl10</t>
  </si>
  <si>
    <t>tdcscl11</t>
  </si>
  <si>
    <t>tdcscl12</t>
  </si>
  <si>
    <t>asrm01</t>
  </si>
  <si>
    <t>asrm02</t>
  </si>
  <si>
    <t>asrm03</t>
  </si>
  <si>
    <t>asrm04</t>
  </si>
  <si>
    <t>asrm05</t>
  </si>
  <si>
    <t>asrm_score</t>
  </si>
  <si>
    <t>vas01</t>
  </si>
  <si>
    <t>vas02</t>
  </si>
  <si>
    <t>vas03</t>
  </si>
  <si>
    <t>pretdcs_fs</t>
  </si>
  <si>
    <t>sfte01</t>
  </si>
  <si>
    <t>sfte02</t>
  </si>
  <si>
    <t>sfte03</t>
  </si>
  <si>
    <t>sfte04</t>
  </si>
  <si>
    <t>sfte05</t>
  </si>
  <si>
    <t>sfte06</t>
  </si>
  <si>
    <t>sfte07</t>
  </si>
  <si>
    <t>sfte08</t>
  </si>
  <si>
    <t>sfte09</t>
  </si>
  <si>
    <t>sfte10</t>
  </si>
  <si>
    <t>sfte11</t>
  </si>
  <si>
    <t>sfte12</t>
  </si>
  <si>
    <t>sfte13</t>
  </si>
  <si>
    <t>sfte14</t>
  </si>
  <si>
    <t>sfte15</t>
  </si>
  <si>
    <t>sfte16</t>
  </si>
  <si>
    <t>sfte17</t>
  </si>
  <si>
    <t>sfte17a</t>
  </si>
  <si>
    <t>pretdcscom</t>
  </si>
  <si>
    <t>vas01_post</t>
  </si>
  <si>
    <t>vas02_post</t>
  </si>
  <si>
    <t>vas03_post</t>
  </si>
  <si>
    <t>post_tdcs_fs</t>
  </si>
  <si>
    <t>stfe00</t>
  </si>
  <si>
    <t>sfte01_post</t>
  </si>
  <si>
    <t>sfte02_post</t>
  </si>
  <si>
    <t>sfte03_post</t>
  </si>
  <si>
    <t>sfte04_post</t>
  </si>
  <si>
    <t>sfte05_post</t>
  </si>
  <si>
    <t>sfte06_post</t>
  </si>
  <si>
    <t>sfte07_post</t>
  </si>
  <si>
    <t>sfte08_post</t>
  </si>
  <si>
    <t>sfte09_post</t>
  </si>
  <si>
    <t>sfte10_post</t>
  </si>
  <si>
    <t>sfte11_post</t>
  </si>
  <si>
    <t>sfte12_post</t>
  </si>
  <si>
    <t>sfte13_post</t>
  </si>
  <si>
    <t>sfte14_post</t>
  </si>
  <si>
    <t>sfte15_post</t>
  </si>
  <si>
    <t>sfte16_post</t>
  </si>
  <si>
    <t>sfte17_post</t>
  </si>
  <si>
    <t>sfte17a_post</t>
  </si>
  <si>
    <t>sftechanges</t>
  </si>
  <si>
    <t>hand01</t>
  </si>
  <si>
    <t>hand02</t>
  </si>
  <si>
    <t>hand03</t>
  </si>
  <si>
    <t>hand04</t>
  </si>
  <si>
    <t>writ_score</t>
  </si>
  <si>
    <t>throw_score</t>
  </si>
  <si>
    <t>brush_score</t>
  </si>
  <si>
    <t>spoon_score</t>
  </si>
  <si>
    <t>total_score</t>
  </si>
  <si>
    <t>lat_quotient</t>
  </si>
  <si>
    <t>nihtool</t>
  </si>
  <si>
    <t>informedconsent</t>
  </si>
  <si>
    <t>ic_date</t>
  </si>
  <si>
    <t>ic_initials</t>
  </si>
  <si>
    <t>opresdem</t>
  </si>
  <si>
    <t>ord_date</t>
  </si>
  <si>
    <t>ord_initials</t>
  </si>
  <si>
    <t>ord_sent</t>
  </si>
  <si>
    <t>w9</t>
  </si>
  <si>
    <t>w9_date</t>
  </si>
  <si>
    <t>w9_initials</t>
  </si>
  <si>
    <t>w9_sent</t>
  </si>
  <si>
    <t>preg</t>
  </si>
  <si>
    <t>preg_date</t>
  </si>
  <si>
    <t>preg_initials</t>
  </si>
  <si>
    <t>preg_results</t>
  </si>
  <si>
    <t>baseline_ro___0</t>
  </si>
  <si>
    <t>baseline_ro___1</t>
  </si>
  <si>
    <t>baseline_ro___2</t>
  </si>
  <si>
    <t>baseline_ro___3</t>
  </si>
  <si>
    <t>baseline_ro___4</t>
  </si>
  <si>
    <t>baseline_ro___5</t>
  </si>
  <si>
    <t>baseline_ro___6</t>
  </si>
  <si>
    <t>baseline_ro___7</t>
  </si>
  <si>
    <t>baseline_ro___8</t>
  </si>
  <si>
    <t>baseline_ro___9</t>
  </si>
  <si>
    <t>baseline_ro___10</t>
  </si>
  <si>
    <t>baseline_ro___11</t>
  </si>
  <si>
    <t>baseline_ro___12</t>
  </si>
  <si>
    <t>baseline_ro___13</t>
  </si>
  <si>
    <t>baseline_ro___14</t>
  </si>
  <si>
    <t>baseline_ro___15</t>
  </si>
  <si>
    <t>baseline_ro___16</t>
  </si>
  <si>
    <t>baseline_ro___17</t>
  </si>
  <si>
    <t>baseline_ro___18</t>
  </si>
  <si>
    <t>baseline_ro___19</t>
  </si>
  <si>
    <t>baseline_ro___20</t>
  </si>
  <si>
    <t>baseline_ro___21</t>
  </si>
  <si>
    <t>baseline_ro___22</t>
  </si>
  <si>
    <t>baseline_ro___23</t>
  </si>
  <si>
    <t>baseline_ro___24</t>
  </si>
  <si>
    <t>baseline_ro___25</t>
  </si>
  <si>
    <t>baseline_ro___26</t>
  </si>
  <si>
    <t>baseline_ro___27</t>
  </si>
  <si>
    <t>baseline_ro___28</t>
  </si>
  <si>
    <t>baseline_ro___29</t>
  </si>
  <si>
    <t>baseline_ro___30</t>
  </si>
  <si>
    <t>baseline_ro___31</t>
  </si>
  <si>
    <t>metal_imp_bl</t>
  </si>
  <si>
    <t>med_ro_bl</t>
  </si>
  <si>
    <t>fmri_ro_bl</t>
  </si>
  <si>
    <t>tdcs_ro_bl</t>
  </si>
  <si>
    <t>other_ro_bl</t>
  </si>
  <si>
    <t>num_sessions</t>
  </si>
  <si>
    <t>days_tdcs</t>
  </si>
  <si>
    <t>num_sessions_3</t>
  </si>
  <si>
    <t>code</t>
  </si>
  <si>
    <t>sid</t>
  </si>
  <si>
    <t>tlfb00</t>
  </si>
  <si>
    <t>tlfb01</t>
  </si>
  <si>
    <t>tlfb02</t>
  </si>
  <si>
    <t>tlfb03</t>
  </si>
  <si>
    <t>nback</t>
  </si>
  <si>
    <t>comp01</t>
  </si>
  <si>
    <t>comp02</t>
  </si>
  <si>
    <t>comp03</t>
  </si>
  <si>
    <t>comp04</t>
  </si>
  <si>
    <t>saftey_int_v2</t>
  </si>
  <si>
    <t>safety_int_v2</t>
  </si>
  <si>
    <t>safety_disp_v2</t>
  </si>
  <si>
    <t>safety_ppecheck_2_v2___1</t>
  </si>
  <si>
    <t>safety_ppecheck_2_v2___2</t>
  </si>
  <si>
    <t>safety_ppecheck_2_v2___3</t>
  </si>
  <si>
    <t>safety_ppecheck_2_v2___4</t>
  </si>
  <si>
    <t>safety_dispno_v2</t>
  </si>
  <si>
    <t>safety_yesno_v2</t>
  </si>
  <si>
    <t>saftey_checklist_v2___1</t>
  </si>
  <si>
    <t>saftey_checklist_v2___2</t>
  </si>
  <si>
    <t>saftey_checklist_v2___3</t>
  </si>
  <si>
    <t>saftey_checklist_v2___4</t>
  </si>
  <si>
    <t>saftey_checklist_v2___5</t>
  </si>
  <si>
    <t>safety_nosani_v2</t>
  </si>
  <si>
    <t>safety_rest_v2</t>
  </si>
  <si>
    <t>safety_restsani_v2</t>
  </si>
  <si>
    <t>safety_restcheck_v2___1</t>
  </si>
  <si>
    <t>safety_restcheck_v2___2</t>
  </si>
  <si>
    <t>safety_restcheck_v2___3</t>
  </si>
  <si>
    <t>safety_restno_v2</t>
  </si>
  <si>
    <t>Screening ID:</t>
  </si>
  <si>
    <t>Date of screen:</t>
  </si>
  <si>
    <t>RA name:</t>
  </si>
  <si>
    <t>Hi, name is [raname] and I work with Dr. Ana Abrantes, a clinical psychologist who specializes in addictions treatment. We are working on a research study for individuals who are in opioid treatment and have recently started/reinitiated taking the medication buprenorphine or methadone in the past 30 days. If you're eligible, you'd be assigned to 5 sessions of active or placebo (non-active) tDCS over the course of 10 days. tDCS is a very weak, non-invasive form of brain stimulation delivered through two small electrodes on your scalp (can point to show location). We would also conduct an EEG scan before and after the 5 tDCS sessions. Everything would be conducted here, at Butler Hospital in Providence, RI. You will be compensated up to $550 for participation. Are you interested in hearing more about it?</t>
  </si>
  <si>
    <t>How old are you?
Must be between 21 and 60 years old.</t>
  </si>
  <si>
    <t>What is your gender?</t>
  </si>
  <si>
    <t>What gender do you identify as?</t>
  </si>
  <si>
    <t>What is your height?
IN INCHES</t>
  </si>
  <si>
    <t>What is your weight?
For the MRI, women must be</t>
  </si>
  <si>
    <t>How were you referred to ADP?</t>
  </si>
  <si>
    <t>What other unit was the participant recruited from?</t>
  </si>
  <si>
    <t>What is the primary drug you are in treatment for?</t>
  </si>
  <si>
    <t>Are you currently taking the medication buprenorphine?</t>
  </si>
  <si>
    <t>How long ago did you start taking buprenorphine?
# DAYS
Must have been within the last 30 days.</t>
  </si>
  <si>
    <t>What is your dose?
In mgs</t>
  </si>
  <si>
    <t>Do you plan on discontinuing buprenorphine in the next 3 months?
Must answer NO.</t>
  </si>
  <si>
    <t>Are you currently taking the medication methadone?</t>
  </si>
  <si>
    <t>How long ago did you start taking methadone?
# DAYS
Must have been within the last 30 days.</t>
  </si>
  <si>
    <t>Do you plan on discontinuing methadone in the next 3 months?
Must answer NO.</t>
  </si>
  <si>
    <t>Have you, past or present, been diagnosed with a mental health disorder?</t>
  </si>
  <si>
    <t>What have you been diagnosed with?
R/O for organic brain disorder, bipolar disorder, schizophrenia, schizo-affective, schizophreniform, or paranoid disorder.</t>
  </si>
  <si>
    <t>Are you pregnant or planning to become pregnant in the next month?</t>
  </si>
  <si>
    <t>Do you have any significant or chronic medical conditions that affect your brain, such as Parkinson's disease, multiple sclerosis or past stroke?</t>
  </si>
  <si>
    <t>What condition(s)?</t>
  </si>
  <si>
    <t>Have you ever had head trauma that was diagnosed as a concussion or was associated with loss of consciousness?</t>
  </si>
  <si>
    <t>What type of head trauma did you experience?</t>
  </si>
  <si>
    <t>Have you ever been diagnosed with a seizure disorder, such as epilepsy?</t>
  </si>
  <si>
    <t>What disorder?</t>
  </si>
  <si>
    <t>Do you have any lesions or skin conditions on your scalp that would prevent electrode placement?
Discuss electrode placement and use judgement.</t>
  </si>
  <si>
    <t>Have you had an MRI scan in the past?</t>
  </si>
  <si>
    <t>Were there any problems?</t>
  </si>
  <si>
    <t>What problems were there?</t>
  </si>
  <si>
    <t>The MRI machine requires you to lie still on a flat surface, with the machine all around your body, but not touching it. It will, however, be very close to your face for up to an hour. Will claustrophobia be a problem for you?</t>
  </si>
  <si>
    <t>Have you ever had any surgeries or operations?</t>
  </si>
  <si>
    <t>How many surgeries/operations have you had?
Up to 5 surgeries/operations allowed to be entered, but you can enter any # here</t>
  </si>
  <si>
    <t>Surgery/Operation #1 - When was the surgery/operation?</t>
  </si>
  <si>
    <t>Surgery/Operation #1 - What type of surgery/operation (was done EXACTLY)?</t>
  </si>
  <si>
    <t>Surgery/Operation #1 - Was anything left in your body, like metal, implants, surgical clips, coils, stents, or filters?</t>
  </si>
  <si>
    <t>Surgery/Operation #1 - Was the surgery performed on a vital organ (brain, heart, lungs, kidney, liver, or pancreas), artery or vein?</t>
  </si>
  <si>
    <t>Surgery/Operation #2 - When was the surgery/operation?</t>
  </si>
  <si>
    <t>Surgery/Operation #2 - What type of surgery/operation (was done EXACTLY)?</t>
  </si>
  <si>
    <t>Surgery/Operation #2 - Was anything left in your body, like metal, implants, surgical clips, coils, stents, or filters?</t>
  </si>
  <si>
    <t>Surgery/Operation #2 - Was the surgery performed on a vital organ (brain, heart, lungs, kidney, liver, or pancreas), artery or vein?</t>
  </si>
  <si>
    <t>Surgery/Operation #3 - When was the surgery/operation?</t>
  </si>
  <si>
    <t>Surgery/Operation #3 - What type of surgery/operation (was done EXACTLY)?</t>
  </si>
  <si>
    <t>Surgery/Operation #3 - Was anything left in your body, like metal, implants, surgical clips, coils, stents, or filters?</t>
  </si>
  <si>
    <t>Surgery/Operation #3 - Was the surgery performed on a vital organ (brain, heart, lungs, kidney, liver, or pancreas), artery or vein?</t>
  </si>
  <si>
    <t>Surgery/Operation #4 - When was the surgery/operation?</t>
  </si>
  <si>
    <t>Surgery/Operation #4 - What type of surgery/operation (was done EXACTLY)?</t>
  </si>
  <si>
    <t>Surgery/Operation #4 - Was anything left in your body, like metal, implants, surgical clips, coils, stents, or filters?</t>
  </si>
  <si>
    <t>Surgery/Operation #4 - Was the surgery performed on a vital organ (brain, heart, lungs, kidney, liver, or pancreas), artery or vein?</t>
  </si>
  <si>
    <t>Surgery/Operation #5 - When was the surgery/operation?</t>
  </si>
  <si>
    <t>Surgery/Operation #5 - What type of surgery/operation (was done EXACTLY)?</t>
  </si>
  <si>
    <t>Surgery/Operation #5 - Was anything left in your body, like metal, implants, surgical clips, coils, stents, or filters?</t>
  </si>
  <si>
    <t>Surgery/Operation #5 - Was the surgery performed on a vital organ (brain, heart, lungs, kidney, liver, or pancreas), artery or vein?</t>
  </si>
  <si>
    <t>Have you had an injury to the eye involving a metallic object or fragment (e.g., metallic slivers, shavings, foreign body, etc.)? Have you been injured by a metallic object or foreign body (e.g., BB, bullet, shrapnel, etc.)?</t>
  </si>
  <si>
    <t>Have you ever done any welding, grinding, or cutting of metal in your lifetime and DID NOT wear safety protection for your eyes?</t>
  </si>
  <si>
    <t>Are you primarily right or left handed?</t>
  </si>
  <si>
    <t>Implant_List: Electronic implant or device</t>
  </si>
  <si>
    <t>Implant_List: Magnetically-activated implant or device</t>
  </si>
  <si>
    <t>Implant_List: Cardiac pacemaker</t>
  </si>
  <si>
    <t>Implant_List: Implanted cardioverter defibrillator (ICD)</t>
  </si>
  <si>
    <t>Implant_List: Aneurysm clip(s)</t>
  </si>
  <si>
    <t>Implant_List: Neurostimulation system</t>
  </si>
  <si>
    <t>Implant_List: Spinal cord stimulator</t>
  </si>
  <si>
    <t>Implant_List: Internal electrodes or wires</t>
  </si>
  <si>
    <t>Implant_List: Bone growth/bone fusion stimulator</t>
  </si>
  <si>
    <t>Implant_List: Cochlear, otologic, other ear implant</t>
  </si>
  <si>
    <t>Implant_List: Insulin or infusion pump</t>
  </si>
  <si>
    <t>Implant_List: Implanted drug infusion device</t>
  </si>
  <si>
    <t>Implant_List: Any type of prosthesis (eye, penile, etc.)</t>
  </si>
  <si>
    <t>Implant_List: Heart valve prosthesis</t>
  </si>
  <si>
    <t>Implant_List: Eyelid spring or wire</t>
  </si>
  <si>
    <t>Implant_List: Artificial or prosthetic limb</t>
  </si>
  <si>
    <t>Implant_List: Metallic stent, filter, or coil</t>
  </si>
  <si>
    <t>Implant_List: Shunt (spinal or intraventricular)</t>
  </si>
  <si>
    <t>Implant_List: Radiation seeds or implants</t>
  </si>
  <si>
    <t>Implant_List: Swan-Ganz or triple lumen catheter</t>
  </si>
  <si>
    <t>Implant_List: Medication patch (nicotine, nitroglycerine, pg)</t>
  </si>
  <si>
    <t>Implant_List: Any metallic fragment or foreign body</t>
  </si>
  <si>
    <t>Implant_List: Wire mesh implant</t>
  </si>
  <si>
    <t>Implant_List: Tissue expander (e.g., breast)</t>
  </si>
  <si>
    <t>Implant_List: Surgical staples, clips, or metallic sutures</t>
  </si>
  <si>
    <t>Implant_List: Joint replacement (hip, knee, etc.)</t>
  </si>
  <si>
    <t>Implant_List: Bone/joint pin, screw, nail, wire, plate, etc.</t>
  </si>
  <si>
    <t>Implant_List: IUD or diaphragm (Ask what brand)</t>
  </si>
  <si>
    <t>Implant_List: Dentures or partial plates or braces</t>
  </si>
  <si>
    <t>Implant_List: Tattoo or permanent makeup (Ask if professional, how recent? Can't be less than 2 weeks ago.)</t>
  </si>
  <si>
    <t>Implant_List: Body piercing jewelry (Needs to be removable.)</t>
  </si>
  <si>
    <t>Implant_List: Breathing disorder</t>
  </si>
  <si>
    <t>Implant_List: Motion disorders or tremors</t>
  </si>
  <si>
    <t>Implant_List: Claustrophobia</t>
  </si>
  <si>
    <t>Implant_List: Hearing aid</t>
  </si>
  <si>
    <t>Implant_List: Hair extensions (Needs to be removable.)</t>
  </si>
  <si>
    <t>Screener_Ro: Not interested</t>
  </si>
  <si>
    <t>Screener_Ro: Not 21-50 years of age</t>
  </si>
  <si>
    <t>Screener_Ro: Weight contraindicated for fMRI</t>
  </si>
  <si>
    <t>Screener_Ro: Not currently prescribed buprenorphine or methadone</t>
  </si>
  <si>
    <t>Screener_Ro: Buprenorphine not initiated within the past 30 days</t>
  </si>
  <si>
    <t>Screener_Ro: Plan to discontinue buprenorphine within the next 3 months</t>
  </si>
  <si>
    <t>Screener_Ro: History of psychotic d/o</t>
  </si>
  <si>
    <t>Screener_Ro: History of Bipolar d/o</t>
  </si>
  <si>
    <t>Screener_Ro: History of schizophrenia, schizo-affective, schizophreniform d/o or paranoid d/o</t>
  </si>
  <si>
    <t>Screener_Ro: Pregnancy or planning to become pregnant in the next month</t>
  </si>
  <si>
    <t>Screener_Ro: History of concussion or loss of consciousness â‰¥ 10 minutes</t>
  </si>
  <si>
    <t>Screener_Ro: Seizure disorder (e.g. epilepsy)</t>
  </si>
  <si>
    <t>Screener_Ro: History of neurological disorder (e.g. Parkinson's disease, Huntington's disease, M.S., past stroke)</t>
  </si>
  <si>
    <t>Screener_Ro: Impaired vision</t>
  </si>
  <si>
    <t>Screener_Ro: Skin lesions or skin condition on scalp</t>
  </si>
  <si>
    <t>Screener_Ro: Claustrophobia</t>
  </si>
  <si>
    <t>Screener_Ro: Implanted metal in head or body</t>
  </si>
  <si>
    <t>Screener_Ro: Other medical</t>
  </si>
  <si>
    <t>Screener_Ro: P.I. rule-out</t>
  </si>
  <si>
    <t>Screener_Ro: Probation, parole requirements, or an upcoming move that would hinder participation</t>
  </si>
  <si>
    <t>Screener_Ro: None</t>
  </si>
  <si>
    <t>Screener_Ro: ADP treatment discontinued</t>
  </si>
  <si>
    <t>Screener_Ro: fMRI contraindicated for other reason</t>
  </si>
  <si>
    <t>Screener_Ro: tDCS contraindicated for other reason</t>
  </si>
  <si>
    <t>Screener_Ro: Current suicidality</t>
  </si>
  <si>
    <t>Screener_Ro: Evidence of neurocognitive dysfunction</t>
  </si>
  <si>
    <t>Screener_Ro: Other</t>
  </si>
  <si>
    <t>Screener_Ro: Methadone not initiated within the past 30 days</t>
  </si>
  <si>
    <t>Screener_Ro: Plan to discontinue methadone within the next 3 months</t>
  </si>
  <si>
    <t>More info on implanted metal:</t>
  </si>
  <si>
    <t>What other medical reasons for rule-out?</t>
  </si>
  <si>
    <t>What other reasons was fMRI contraindicated?</t>
  </si>
  <si>
    <t>What other reasons was tDCS contraindicated?</t>
  </si>
  <si>
    <t>What other reason was participant ruled out at screener?</t>
  </si>
  <si>
    <t>Now I would like to pause and find out if you have any questions about using e-mail and videoconference technology for meetings with researchers.
Document any specific questions discussed:</t>
  </si>
  <si>
    <t>Do you have a clear understanding of the purpose for using these technologies, and a basic understanding of what steps will be required to use them?
Document the verbal response:</t>
  </si>
  <si>
    <t>Do you have an understanding of possible risks associated with using them?
Document the verbal response:</t>
  </si>
  <si>
    <t>Do you give informed consent for use of videoconferencing, through e-mail links, with the study researchers?
Document the verbal response:</t>
  </si>
  <si>
    <t>Please spell your full name to me as it would appear if you were signing this form:</t>
  </si>
  <si>
    <t>Date and time of call:</t>
  </si>
  <si>
    <t>What phone number should be used to call you if we have to contact you with a question related to this research?</t>
  </si>
  <si>
    <t>Would you like a copy of this verbal consent form to be sent to you?</t>
  </si>
  <si>
    <t>What is your email address?
Repeat it back to the participant, spelling it aloud to confirm it was captured correctly.</t>
  </si>
  <si>
    <t>I certify that I have used this script to obtain verbal consent for use of email with this research participant, and that I addressed all questions raised by the participant prior to documenting consent:</t>
  </si>
  <si>
    <t>Date of consent obtained:</t>
  </si>
  <si>
    <t>Date of interview:</t>
  </si>
  <si>
    <t>RA initials:</t>
  </si>
  <si>
    <t>Will the baseline be done remotely, either completely or partially, and a Zoom link will need to be provided to the participant?</t>
  </si>
  <si>
    <t>What is the scheduled interview time?</t>
  </si>
  <si>
    <t>Who will be conducting the Zoom interview?</t>
  </si>
  <si>
    <t>How is the study consent being obtained?</t>
  </si>
  <si>
    <t>We have just discussed procedures for the study entitled tDCS to Decrease Opioid Relapse. We have just reviewed the entire consent form. 
Now I would like to pause and find out if you have any questions about this study. 
Document the verbal response:</t>
  </si>
  <si>
    <t>Authorization: Do you have a clear understanding of the purpose of this study and what you will be asked to do? Document the verbal response:</t>
  </si>
  <si>
    <t>Do you have a clear understanding of the risks and benefits of participating? Document the verbal response:</t>
  </si>
  <si>
    <t>Do you agree to participate in the project just described? Document the verbal response:</t>
  </si>
  <si>
    <t>Date and time of call / videoconference:</t>
  </si>
  <si>
    <t>Is it okay to contact you via text in the future?</t>
  </si>
  <si>
    <t>What is the best number to text you at?</t>
  </si>
  <si>
    <t>Is it okay to contact you via email in the future?</t>
  </si>
  <si>
    <t>Preferred email:</t>
  </si>
  <si>
    <t>Date consent verbally obtained:</t>
  </si>
  <si>
    <t>Interview Session</t>
  </si>
  <si>
    <t>RA Initials</t>
  </si>
  <si>
    <t>Date of Interview</t>
  </si>
  <si>
    <t>Is interview being conducted remotely?</t>
  </si>
  <si>
    <t>Was proper PPE gear put on?</t>
  </si>
  <si>
    <t>Safety_Ppecheck: Mask</t>
  </si>
  <si>
    <t>Safety_Ppecheck: Gloves</t>
  </si>
  <si>
    <t>Safety_Ppecheck: Lab coat/scrubs</t>
  </si>
  <si>
    <t>Safety_Ppecheck: Face shield</t>
  </si>
  <si>
    <t>If, no to PPE please describe why:</t>
  </si>
  <si>
    <t>Was interview room sanitized?</t>
  </si>
  <si>
    <t>Saftey_Checklist: Doorknobs</t>
  </si>
  <si>
    <t>Saftey_Checklist: Desk</t>
  </si>
  <si>
    <t>Saftey_Checklist: iPad</t>
  </si>
  <si>
    <t>Saftey_Checklist: Pens</t>
  </si>
  <si>
    <t>Saftey_Checklist: Personal item bin</t>
  </si>
  <si>
    <t>If room was not sanitized please describe why:</t>
  </si>
  <si>
    <t>Safety_Covid: Fever</t>
  </si>
  <si>
    <t>Safety_Covid: Runny nose</t>
  </si>
  <si>
    <t>Safety_Covid: Nausea</t>
  </si>
  <si>
    <t>Safety_Covid: Metallic taste</t>
  </si>
  <si>
    <t>Safety_Covid: NO SYMPTOMS</t>
  </si>
  <si>
    <t>Does participant have any symptoms?</t>
  </si>
  <si>
    <t>Safety_Covidyes: Isolate participant</t>
  </si>
  <si>
    <t>Safety_Covidyes: Contact proper channels</t>
  </si>
  <si>
    <t>Safety_Covidyes: Disinfect room after participant leaves</t>
  </si>
  <si>
    <t>SID:</t>
  </si>
  <si>
    <t>Toxicology sample refused?</t>
  </si>
  <si>
    <t>Toxicology sample unavailable?</t>
  </si>
  <si>
    <t>Were gloves put on &amp; disposed of properly?</t>
  </si>
  <si>
    <t>If no to proper gloves please describe why:</t>
  </si>
  <si>
    <t>Was everything sanitized?</t>
  </si>
  <si>
    <t>Tox_Checklist: Sink</t>
  </si>
  <si>
    <t>Tox_Checklist: Faucet</t>
  </si>
  <si>
    <t>Tox_Checklist: Doorknobs</t>
  </si>
  <si>
    <t>Tox_Checklist: TOX screen bag</t>
  </si>
  <si>
    <t>If not sanitized please describe why:</t>
  </si>
  <si>
    <t>mAMP</t>
  </si>
  <si>
    <t>COC</t>
  </si>
  <si>
    <t>THC</t>
  </si>
  <si>
    <t>BZO</t>
  </si>
  <si>
    <t>MTD</t>
  </si>
  <si>
    <t>BAR</t>
  </si>
  <si>
    <t>AMP</t>
  </si>
  <si>
    <t>OPI</t>
  </si>
  <si>
    <t>OXY</t>
  </si>
  <si>
    <t>PPX</t>
  </si>
  <si>
    <t>MDMA</t>
  </si>
  <si>
    <t>BUP</t>
  </si>
  <si>
    <t>Pregnancy</t>
  </si>
  <si>
    <t>Date administered:</t>
  </si>
  <si>
    <t>Alcohol Use Disorder, Current</t>
  </si>
  <si>
    <t>Substance Use Disorder, Current</t>
  </si>
  <si>
    <t>Manic, Current</t>
  </si>
  <si>
    <t>Hypomanic, Current</t>
  </si>
  <si>
    <t>Manic, Past</t>
  </si>
  <si>
    <t>Hypomanic, Past</t>
  </si>
  <si>
    <t>Psychotic Symptoms, Lifetime</t>
  </si>
  <si>
    <t>How many medications is the participant currently taking?</t>
  </si>
  <si>
    <t>1a. Medication 1 - Name:</t>
  </si>
  <si>
    <t>Traq01B: Pain (1)</t>
  </si>
  <si>
    <t>Traq01B: Depression (2)</t>
  </si>
  <si>
    <t>Traq01B: Anxiety (3)</t>
  </si>
  <si>
    <t>Traq01B: Sleep (4)</t>
  </si>
  <si>
    <t>Traq01B: Other psychiatric (5)</t>
  </si>
  <si>
    <t>Traq01B: Medical problem (6)</t>
  </si>
  <si>
    <t>Traq01B: Other (7)</t>
  </si>
  <si>
    <t>Traq01B: Addiction (8)</t>
  </si>
  <si>
    <t>Traq01B: Refused/Missing (9)</t>
  </si>
  <si>
    <t>You listed OTHER as the reason for taking [traq01a], what is this reason?</t>
  </si>
  <si>
    <t>1c. Details about [traq01a]</t>
  </si>
  <si>
    <t>1d. Is [traq01a] a medication that you take every day, or is it one that you take only when needed?</t>
  </si>
  <si>
    <t>2a. Medication 2 - Name:</t>
  </si>
  <si>
    <t>Traq02B: Pain (1)</t>
  </si>
  <si>
    <t>Traq02B: Depression (2)</t>
  </si>
  <si>
    <t>Traq02B: Anxiety (3)</t>
  </si>
  <si>
    <t>Traq02B: Sleep (4)</t>
  </si>
  <si>
    <t>Traq02B: Other psychiatric (5)</t>
  </si>
  <si>
    <t>Traq02B: Medical problem (6)</t>
  </si>
  <si>
    <t>Traq02B: Other (7)</t>
  </si>
  <si>
    <t>Traq02B: Addiction (8)</t>
  </si>
  <si>
    <t>Traq02B: Refused/Missing (9)</t>
  </si>
  <si>
    <t>You listed OTHER as the reason for taking [traq02a], what is this reason?</t>
  </si>
  <si>
    <t>2c. Details about [traq02a]</t>
  </si>
  <si>
    <t>2d. Is [traq02a] a medication that you take every day, or is it one that you take only when needed?</t>
  </si>
  <si>
    <t>3a. Medication 3 - Name:</t>
  </si>
  <si>
    <t>Traq03B: Pain (1)</t>
  </si>
  <si>
    <t>Traq03B: Depression (2)</t>
  </si>
  <si>
    <t>Traq03B: Anxiety (3)</t>
  </si>
  <si>
    <t>Traq03B: Sleep (4)</t>
  </si>
  <si>
    <t>Traq03B: Other psychiatric (5)</t>
  </si>
  <si>
    <t>Traq03B: Medical problem (6)</t>
  </si>
  <si>
    <t>Traq03B: Other (7)</t>
  </si>
  <si>
    <t>Traq03B: Addiction (8)</t>
  </si>
  <si>
    <t>Traq03B: Refused/Missing (9)</t>
  </si>
  <si>
    <t>You listed OTHER as the reason for taking [traq03a], what is this reason?</t>
  </si>
  <si>
    <t>3c. Details about [traq03a]</t>
  </si>
  <si>
    <t>3d. Is [traq03a] a medication that you take every day, or is it one that you take only when needed?</t>
  </si>
  <si>
    <t>4a. Medication 4 - Name:</t>
  </si>
  <si>
    <t>Traq04B: Pain (1)</t>
  </si>
  <si>
    <t>Traq04B: Depression (2)</t>
  </si>
  <si>
    <t>Traq04B: Anxiety (3)</t>
  </si>
  <si>
    <t>Traq04B: Sleep (4)</t>
  </si>
  <si>
    <t>Traq04B: Other psychiatric (5)</t>
  </si>
  <si>
    <t>Traq04B: Medical problem (6)</t>
  </si>
  <si>
    <t>Traq04B: Other (7)</t>
  </si>
  <si>
    <t>Traq04B: Addiction (8)</t>
  </si>
  <si>
    <t>Traq04B: Refused/Missing (9)</t>
  </si>
  <si>
    <t>You listed OTHER as the reason for taking [traq04a], what is this reason?</t>
  </si>
  <si>
    <t>4c. Details about [traq04a]</t>
  </si>
  <si>
    <t>4d. Is [traq04a] a medication that you take every day, or is it one that you take only when needed?</t>
  </si>
  <si>
    <t>5a. Medication 5 - Name:</t>
  </si>
  <si>
    <t>Traq05B: Pain (1)</t>
  </si>
  <si>
    <t>Traq05B: Depression (2)</t>
  </si>
  <si>
    <t>Traq05B: Anxiety (3)</t>
  </si>
  <si>
    <t>Traq05B: Sleep (4)</t>
  </si>
  <si>
    <t>Traq05B: Other psychiatric (5)</t>
  </si>
  <si>
    <t>Traq05B: Medical problem (6)</t>
  </si>
  <si>
    <t>Traq05B: Other (7)</t>
  </si>
  <si>
    <t>Traq05B: Addiction (8)</t>
  </si>
  <si>
    <t>Traq05B: Refused/Missing (9)</t>
  </si>
  <si>
    <t>You listed OTHER as the reason for taking [traq05a], what is this reason?</t>
  </si>
  <si>
    <t>5c. Details about [traq05a]</t>
  </si>
  <si>
    <t>5d. Is [traq05a] a medication that you take every day, or is it one that you take only when needed?</t>
  </si>
  <si>
    <t>6a. Medication 6 - Name:</t>
  </si>
  <si>
    <t>Traq06B: Pain (1)</t>
  </si>
  <si>
    <t>Traq06B: Depression (2)</t>
  </si>
  <si>
    <t>Traq06B: Anxiety (3)</t>
  </si>
  <si>
    <t>Traq06B: Sleep (4)</t>
  </si>
  <si>
    <t>Traq06B: Other psychiatric (5)</t>
  </si>
  <si>
    <t>Traq06B: Medical problem (6)</t>
  </si>
  <si>
    <t>Traq06B: Other (7)</t>
  </si>
  <si>
    <t>Traq06B: Addiction (8)</t>
  </si>
  <si>
    <t>Traq06B: Refused/Missing (9)</t>
  </si>
  <si>
    <t>You listed OTHER as the reason for taking [traq06a], what is this reason?</t>
  </si>
  <si>
    <t>6c. Details about [traq06a]</t>
  </si>
  <si>
    <t>6d. Is [traq06a] a medication that you take every day, or is it one that you take only when needed?</t>
  </si>
  <si>
    <t>7a. Medication 7 - Name:</t>
  </si>
  <si>
    <t>Traq07B: Pain (1)</t>
  </si>
  <si>
    <t>Traq07B: Depression (2)</t>
  </si>
  <si>
    <t>Traq07B: Anxiety (3)</t>
  </si>
  <si>
    <t>Traq07B: Sleep (4)</t>
  </si>
  <si>
    <t>Traq07B: Other psychiatric (5)</t>
  </si>
  <si>
    <t>Traq07B: Medical problem (6)</t>
  </si>
  <si>
    <t>Traq07B: Other (7)</t>
  </si>
  <si>
    <t>Traq07B: Addiction (8)</t>
  </si>
  <si>
    <t>Traq07B: Refused/Missing (9)</t>
  </si>
  <si>
    <t>You listed OTHER as the reason for taking [traq07a], what is this reason?</t>
  </si>
  <si>
    <t>7c. Details about [traq07a]</t>
  </si>
  <si>
    <t>7d. Is [traq07a] a medication that you take every day, or is it one that you take only when needed?</t>
  </si>
  <si>
    <t>8a. Medication 8 - Name:</t>
  </si>
  <si>
    <t>Traq08B: Pain (1)</t>
  </si>
  <si>
    <t>Traq08B: Depression (2)</t>
  </si>
  <si>
    <t>Traq08B: Anxiety (3)</t>
  </si>
  <si>
    <t>Traq08B: Sleep (4)</t>
  </si>
  <si>
    <t>Traq08B: Other psychiatric (5)</t>
  </si>
  <si>
    <t>Traq08B: Medical problem (6)</t>
  </si>
  <si>
    <t>Traq08B: Other (7)</t>
  </si>
  <si>
    <t>Traq08B: Addiction (8)</t>
  </si>
  <si>
    <t>Traq08B: Refused/Missing (9)</t>
  </si>
  <si>
    <t>You listed OTHER as the reason for taking [traq08a], what is this reason?</t>
  </si>
  <si>
    <t>8c. Details about [traq08a]</t>
  </si>
  <si>
    <t>8d. Is [traq08a] a medication that you take every day, or is it one that you take only when needed?</t>
  </si>
  <si>
    <t>9a. Medication 9 - Name:</t>
  </si>
  <si>
    <t>Traq09B: Pain (1)</t>
  </si>
  <si>
    <t>Traq09B: Depression (2)</t>
  </si>
  <si>
    <t>Traq09B: Anxiety (3)</t>
  </si>
  <si>
    <t>Traq09B: Sleep (4)</t>
  </si>
  <si>
    <t>Traq09B: Other psychiatric (5)</t>
  </si>
  <si>
    <t>Traq09B: Medical problem (6)</t>
  </si>
  <si>
    <t>Traq09B: Other (7)</t>
  </si>
  <si>
    <t>Traq09B: Addiction (8)</t>
  </si>
  <si>
    <t>Traq09B: Refused/Missing (9)</t>
  </si>
  <si>
    <t>You listed OTHER as the reason for taking [traq09a], what is this reason?</t>
  </si>
  <si>
    <t>9c. Details about [traq09a]</t>
  </si>
  <si>
    <t>9d. Is [traq09a] a medication that you take every day, or is it one that you take only when needed?</t>
  </si>
  <si>
    <t>10a. Medication 10 - Name:</t>
  </si>
  <si>
    <t>Traq10B: Pain (1)</t>
  </si>
  <si>
    <t>Traq10B: Depression (2)</t>
  </si>
  <si>
    <t>Traq10B: Anxiety (3)</t>
  </si>
  <si>
    <t>Traq10B: Sleep (4)</t>
  </si>
  <si>
    <t>Traq10B: Other psychiatric (5)</t>
  </si>
  <si>
    <t>Traq10B: Medical problem (6)</t>
  </si>
  <si>
    <t>Traq10B: Other (7)</t>
  </si>
  <si>
    <t>Traq10B: Addiction (8)</t>
  </si>
  <si>
    <t>Traq10B: Refused/Missing (9)</t>
  </si>
  <si>
    <t>You listed OTHER as the reason for taking [traq10a], what is this reason?</t>
  </si>
  <si>
    <t>10c. Details about [traq10a]</t>
  </si>
  <si>
    <t>10d. Is [traq10a] a medication that you take every day, or is it one that you take only when needed?</t>
  </si>
  <si>
    <t>When was the participant's last interview?</t>
  </si>
  <si>
    <t>1.) Since your last interview on [last_int_dat], how many days did you take buprenorphine or methadone?
Ask if participant missed any doses.</t>
  </si>
  <si>
    <t>2.) Since your last interview on [last_int_dat], has your dosage of buprenorphine or methadone changed?</t>
  </si>
  <si>
    <t>2a.) When did your dose change?</t>
  </si>
  <si>
    <t>2b.) What is your new dosage?
In mgs.</t>
  </si>
  <si>
    <t>Date</t>
  </si>
  <si>
    <t>Have you had any physical or health problems in the since starting the study?</t>
  </si>
  <si>
    <t>Have you cut down on things you usually do because of not feeling well in the since starting the study?</t>
  </si>
  <si>
    <t>1. Event</t>
  </si>
  <si>
    <t>Date of onset of [saftee1a]</t>
  </si>
  <si>
    <t>Duration of [saftee1a]</t>
  </si>
  <si>
    <t>Pattern</t>
  </si>
  <si>
    <t>Severity</t>
  </si>
  <si>
    <t>Causal Relationship</t>
  </si>
  <si>
    <t>Saftee1G_3M: None</t>
  </si>
  <si>
    <t>Saftee1G_3M: Contact participant's PCP</t>
  </si>
  <si>
    <t>Saftee1G_3M: Adverse event report to IRB</t>
  </si>
  <si>
    <t>Saftee1G_3M: Research note</t>
  </si>
  <si>
    <t>Saftee1G_3M: Other (specify)</t>
  </si>
  <si>
    <t>Other action taken</t>
  </si>
  <si>
    <t>2. Event</t>
  </si>
  <si>
    <t>Date of onset of [saftee2a]</t>
  </si>
  <si>
    <t>Duration of [saftee2a]</t>
  </si>
  <si>
    <t>Saftee2G_3M: None</t>
  </si>
  <si>
    <t>Saftee2G_3M: Contact participant's PCP</t>
  </si>
  <si>
    <t>Saftee2G_3M: Adverse event report to IRB</t>
  </si>
  <si>
    <t>Saftee2G_3M: Research note</t>
  </si>
  <si>
    <t>Saftee2G_3M: Other (specify)</t>
  </si>
  <si>
    <t>3. Event</t>
  </si>
  <si>
    <t>Date of onset of [saftee3a]</t>
  </si>
  <si>
    <t>Duration of [saftee3a]</t>
  </si>
  <si>
    <t>Saftee3G_3M: None</t>
  </si>
  <si>
    <t>Saftee3G_3M: Contact participant's PCP</t>
  </si>
  <si>
    <t>Saftee3G_3M: Adverse event report to IRB</t>
  </si>
  <si>
    <t>Saftee3G_3M: Research note</t>
  </si>
  <si>
    <t>Saftee3G_3M: Other (specify)</t>
  </si>
  <si>
    <t>4. Event</t>
  </si>
  <si>
    <t>Date of onset of [saftee4a]</t>
  </si>
  <si>
    <t>Duration of [saftee4a]</t>
  </si>
  <si>
    <t>Saftee4G_3M: None</t>
  </si>
  <si>
    <t>Saftee4G_3M: Contact participant's PCP</t>
  </si>
  <si>
    <t>Saftee4G_3M: Adverse event report to IRB</t>
  </si>
  <si>
    <t>Saftee4G_3M: Research note</t>
  </si>
  <si>
    <t>Saftee4G_3M: Other (specify)</t>
  </si>
  <si>
    <t>5. Event</t>
  </si>
  <si>
    <t>Date of onset of [saftee5a]</t>
  </si>
  <si>
    <t>Duration of [saftee5a]</t>
  </si>
  <si>
    <t>Saftee5G_3M: None</t>
  </si>
  <si>
    <t>Saftee5G_3M: Contact participant's PCP</t>
  </si>
  <si>
    <t>Saftee5G_3M: Adverse event report to IRB</t>
  </si>
  <si>
    <t>Saftee5G_3M: Research note</t>
  </si>
  <si>
    <t>Saftee5G_3M: Other (specify)</t>
  </si>
  <si>
    <t>6. Event</t>
  </si>
  <si>
    <t>Date of onset of [saftee6a]</t>
  </si>
  <si>
    <t>Duration of [saftee6a]</t>
  </si>
  <si>
    <t>Saftee6G_3M: None</t>
  </si>
  <si>
    <t>Saftee6G_3M: Contact participant's PCP</t>
  </si>
  <si>
    <t>Saftee6G_3M: Adverse event report to IRB</t>
  </si>
  <si>
    <t>Saftee6G_3M: Research note</t>
  </si>
  <si>
    <t>Saftee6G_3M: Other (specify)</t>
  </si>
  <si>
    <t>7. Event</t>
  </si>
  <si>
    <t>Date of onset of [saftee7a]</t>
  </si>
  <si>
    <t>Duration of [saftee7a]</t>
  </si>
  <si>
    <t>Saftee7G_3M: None</t>
  </si>
  <si>
    <t>Saftee7G_3M: Contact participant's PCP</t>
  </si>
  <si>
    <t>Saftee7G_3M: Adverse event report to IRB</t>
  </si>
  <si>
    <t>Saftee7G_3M: Research note</t>
  </si>
  <si>
    <t>Saftee7G_3M: Other (specify)</t>
  </si>
  <si>
    <t>8. Event</t>
  </si>
  <si>
    <t>Date of onset of [saftee8a]</t>
  </si>
  <si>
    <t>Duration of [saftee8a]</t>
  </si>
  <si>
    <t>Saftee8G_3M: None</t>
  </si>
  <si>
    <t>Saftee8G_3M: Contact participant's PCP</t>
  </si>
  <si>
    <t>Saftee8G_3M: Adverse event report to IRB</t>
  </si>
  <si>
    <t>Saftee8G_3M: Research note</t>
  </si>
  <si>
    <t>Saftee8G_3M: Other (specify)</t>
  </si>
  <si>
    <t>9. Event</t>
  </si>
  <si>
    <t>Date of onset of [saftee9a]</t>
  </si>
  <si>
    <t>Duration of [saftee9a]</t>
  </si>
  <si>
    <t>Saftee9G_3M: None</t>
  </si>
  <si>
    <t>Saftee9G_3M: Contact participant's PCP</t>
  </si>
  <si>
    <t>Saftee9G_3M: Adverse event report to IRB</t>
  </si>
  <si>
    <t>Saftee9G_3M: Research note</t>
  </si>
  <si>
    <t>Saftee9G_3M: Other (specify)</t>
  </si>
  <si>
    <t>10. Event</t>
  </si>
  <si>
    <t>Date of onset of [saftee10a]</t>
  </si>
  <si>
    <t>Duration of [saftee10a]</t>
  </si>
  <si>
    <t>Saftee10G_3M: None</t>
  </si>
  <si>
    <t>Saftee10G_3M: Contact participant's PCP</t>
  </si>
  <si>
    <t>Saftee10G_3M: Adverse event report to IRB</t>
  </si>
  <si>
    <t>Saftee10G_3M: Research note</t>
  </si>
  <si>
    <t>Saftee10G_3M: Other (specify)</t>
  </si>
  <si>
    <t>Notes:</t>
  </si>
  <si>
    <t>1.) Gender:</t>
  </si>
  <si>
    <t>1a.) What do you consider your gender to be?</t>
  </si>
  <si>
    <t>2.) Date of birth:</t>
  </si>
  <si>
    <t>3.) Ethnicity:</t>
  </si>
  <si>
    <t>4.) Race:</t>
  </si>
  <si>
    <t>What is your mixed ethnic background?</t>
  </si>
  <si>
    <t>What is your other ethnic background?</t>
  </si>
  <si>
    <t>5.) What is your relationship situation (marital status)?</t>
  </si>
  <si>
    <t>6.) Are you currently working?</t>
  </si>
  <si>
    <t>What is your other current employment status?</t>
  </si>
  <si>
    <t>1. Before your current Suboxone or methadone treatment, had you ever taken Suboxone that was prescribed by a doctor?</t>
  </si>
  <si>
    <t>2. Have you ever received a Naltrexone injection (Vivitrol) from a doctor?</t>
  </si>
  <si>
    <t>3. Have you ever been enrolled in a methadone clinic program?</t>
  </si>
  <si>
    <t>How much do you want to use [screener_arm_1][primary] right now?</t>
  </si>
  <si>
    <t>How much do you want to avoid using [screener_arm_1][primary] right now?</t>
  </si>
  <si>
    <t>How much control do you feel you have over using [screener_arm_1][primary] right now?</t>
  </si>
  <si>
    <t>1. I feel anxious</t>
  </si>
  <si>
    <t>2. I feel like yawning</t>
  </si>
  <si>
    <t>3. I'm perspiring</t>
  </si>
  <si>
    <t>4. My eyes are tearing</t>
  </si>
  <si>
    <t>5. My nose is running</t>
  </si>
  <si>
    <t>6. I have gooseflesh</t>
  </si>
  <si>
    <t>7. I am shaking</t>
  </si>
  <si>
    <t>8. I have hot flushes</t>
  </si>
  <si>
    <t>9. I have cold flushes</t>
  </si>
  <si>
    <t>10. My bones and muscles ache</t>
  </si>
  <si>
    <t>11. I feel restless</t>
  </si>
  <si>
    <t>12. I feel nauseous</t>
  </si>
  <si>
    <t>13. I feel like vomiting</t>
  </si>
  <si>
    <t>14. My muscles twitch</t>
  </si>
  <si>
    <t>15. I have cramps in my stomach</t>
  </si>
  <si>
    <t>16. I feel like using now</t>
  </si>
  <si>
    <t>1. How often have you thought about using opiates or about how good opiates would make you feel during this period (that is, since you started the study)?</t>
  </si>
  <si>
    <t>2. At its most severe point, how strong was your craving during this period (that is, since you started the study)?</t>
  </si>
  <si>
    <t>3. How much time have you spent thinking about using opiates or about how good opiates would make you feel during this period (that is, since you started the study)?</t>
  </si>
  <si>
    <t>4. How difficult would it have been to resist using opiates during this period of time if you had known opiates were available (that is, since you started the study)?</t>
  </si>
  <si>
    <t>5. Keeping in mind your responses to the previous questions, please rate your OVERALL AVERAGE opiate craving for the stated period of time (that is, since you started the study).</t>
  </si>
  <si>
    <t>1.) I plan tasks carefully.</t>
  </si>
  <si>
    <t>2.) I do things without thinking.</t>
  </si>
  <si>
    <t>3.) I don't pay attention.</t>
  </si>
  <si>
    <t>4.) I am self-controlled.</t>
  </si>
  <si>
    <t>5.) I concentrate easily.</t>
  </si>
  <si>
    <t>6.) I am a careful thinker.</t>
  </si>
  <si>
    <t>7.) I say things without thinking.</t>
  </si>
  <si>
    <t>8.) I act on the spur of the moment.</t>
  </si>
  <si>
    <t>1. Interested</t>
  </si>
  <si>
    <t>2. Distressed</t>
  </si>
  <si>
    <t>3. Excited</t>
  </si>
  <si>
    <t>4. Upset</t>
  </si>
  <si>
    <t>5. Strong</t>
  </si>
  <si>
    <t>6. Guilty</t>
  </si>
  <si>
    <t>7. Scared</t>
  </si>
  <si>
    <t>8. Hostile</t>
  </si>
  <si>
    <t>9. Enthusiastic</t>
  </si>
  <si>
    <t>10. Proud</t>
  </si>
  <si>
    <t>11. Irritable</t>
  </si>
  <si>
    <t>12. Alert</t>
  </si>
  <si>
    <t>13. Ashamed</t>
  </si>
  <si>
    <t>14. Inspired</t>
  </si>
  <si>
    <t>15. Nervous</t>
  </si>
  <si>
    <t>16. Determined</t>
  </si>
  <si>
    <t>17. Attentive</t>
  </si>
  <si>
    <t>18. Jittery</t>
  </si>
  <si>
    <t>19. Active</t>
  </si>
  <si>
    <t>20. Afraid</t>
  </si>
  <si>
    <t>1. I am confident that I can stick to my goal for quitting opiates.</t>
  </si>
  <si>
    <t>2. It will be easy for me to control my urges to use opiates.</t>
  </si>
  <si>
    <t>3. I will be able to refuse (opiates) even if it is offered to me.</t>
  </si>
  <si>
    <t>1.) On a scale from 0 to 100, where "0" is no pain and "100" is pain as bad as you can imagine, during the PAST WEEK, how severe was your pain at its worst?</t>
  </si>
  <si>
    <t>2.) On a scale from 0 to 100, where "0" is no pain and "100" is pain as bad as you can imagine, how severe was your pain at its worst  TODAY?</t>
  </si>
  <si>
    <t>3.) How long have you had this pain (the pain you currently have)? 
# OF WEEKS</t>
  </si>
  <si>
    <t>1.) Using [screener_arm_1][primary] would be satisfying right now.</t>
  </si>
  <si>
    <t>2.) I would consider using [screener_arm_1][primary] right now.</t>
  </si>
  <si>
    <t>3.) If I started using [screener_arm_1][primary] now I would be able to stop.</t>
  </si>
  <si>
    <t>4.) I would do almost anything to use [screener_arm_1][primary] right now.</t>
  </si>
  <si>
    <t>5.) I would feel less worried about my daily problems if I used [screener_arm_1][primary] right now.</t>
  </si>
  <si>
    <t>6.) My desire to use [screener_arm_1][primary] now seems overwhelming.</t>
  </si>
  <si>
    <t>7.) I would accept to use [screener_arm_1][primary] right now if it was offered to me.</t>
  </si>
  <si>
    <t>8.) I could easily limit how much [screener_arm_1][primary] I would use if I used now.</t>
  </si>
  <si>
    <t>9.) I would feel as if all the bad things in my life had disappeared if I used [screener_arm_1][primary] now.</t>
  </si>
  <si>
    <t>10.) I want [screener_arm_1][primary] so much I can almost taste it.</t>
  </si>
  <si>
    <t>11.) Using [screener_arm_1][primary] now would make me feel less tense.</t>
  </si>
  <si>
    <t>12.) Even major problems in my life would not bother me if I used [screener_arm_1][primary] now.</t>
  </si>
  <si>
    <t>13.) Using [screener_arm_1][primary] would be pleasant now.</t>
  </si>
  <si>
    <t>14.) I am going to use [screener_arm_1][primary] as soon as I possibly can.</t>
  </si>
  <si>
    <t>1. I was bothered by things that don't usually bother me.</t>
  </si>
  <si>
    <t>2. I did not feel like eating; my appetite was poor.</t>
  </si>
  <si>
    <t>3. I felt that I could not shake off the blues even with the help of my family or friends.</t>
  </si>
  <si>
    <t>4. I felt that I was just as good as other people.</t>
  </si>
  <si>
    <t>5. I had trouble keeping my mind on what I was doing.</t>
  </si>
  <si>
    <t>6. I felt depressed.</t>
  </si>
  <si>
    <t>7. I felt everything I did was an effort.</t>
  </si>
  <si>
    <t>8. I felt hopeful about the future.</t>
  </si>
  <si>
    <t>9. I thought my life had been a failure.</t>
  </si>
  <si>
    <t>10. I felt fearful.</t>
  </si>
  <si>
    <t>11. My sleep was restless.</t>
  </si>
  <si>
    <t>12. I was happy.</t>
  </si>
  <si>
    <t>13. I talked less than usual.</t>
  </si>
  <si>
    <t>14. I felt lonely.</t>
  </si>
  <si>
    <t>15. People were unfriendly.</t>
  </si>
  <si>
    <t>16. I enjoyed life.</t>
  </si>
  <si>
    <t>17. I had crying spells.</t>
  </si>
  <si>
    <t>18. I felt sad.</t>
  </si>
  <si>
    <t>19. I felt that people disliked me.</t>
  </si>
  <si>
    <t>20. I could not get "going".</t>
  </si>
  <si>
    <t>CES-d score?</t>
  </si>
  <si>
    <t>1. Feeling nervous, anxious, or on edge</t>
  </si>
  <si>
    <t>2. Not being able to stop or control worrying</t>
  </si>
  <si>
    <t>3. Worrying too much about different things</t>
  </si>
  <si>
    <t>4. Trouble relaxing</t>
  </si>
  <si>
    <t>5. Being so restless that it is hard to sit still</t>
  </si>
  <si>
    <t>6. Become easily annoyed or irritable</t>
  </si>
  <si>
    <t>7. Feeling afraid as if something awful might happen</t>
  </si>
  <si>
    <t>8.) How difficult have these problems made it for you to do your work, take care of things at home, or get along with other people?</t>
  </si>
  <si>
    <t>1.) Suicidal thoughts or wishes:</t>
  </si>
  <si>
    <t>2.) Homicidal thoughts or wishes:</t>
  </si>
  <si>
    <t>1.) In this study, you received either one of two interventions: active tDCS or sham (placebo) tDCS. Which intervention do you think you received?</t>
  </si>
  <si>
    <t>2.) During the study, did you experience any side effects which you believe were due to the tDCS?</t>
  </si>
  <si>
    <t>2a.) What were they?</t>
  </si>
  <si>
    <t>3.) Is there anything else you think we should know about your experience with this intervention?</t>
  </si>
  <si>
    <t>1. How would you rate the quality of our brain stimulation program?</t>
  </si>
  <si>
    <t>2. Did you get the kind of brain stimulation program you wanted?</t>
  </si>
  <si>
    <t>3. To what extent has our brain stimulation program met your needs?</t>
  </si>
  <si>
    <t>4. If a friend were in need of similar help in treating opioid use, would you recommend our brain stimulation program to him or her?</t>
  </si>
  <si>
    <t>5. How satisfied are you with the amount of help you have received in this brain stimulation program?</t>
  </si>
  <si>
    <t>6. Has this brain stimulation program helped you manage your cravings for [screener_arm_1][primary]?</t>
  </si>
  <si>
    <t>7. In an overall, general sense, how satisfied are you with this brain stimulation program?</t>
  </si>
  <si>
    <t>8. If you were to seek help in managing your cravings for [screener_arm_1][primary] again, would you come back to our brain stimulation program?</t>
  </si>
  <si>
    <t>9. The number of brain stimulation sessions were too many.</t>
  </si>
  <si>
    <t>10. The number of brain stimulation sessions were not enough to make a difference in my [screener_arm_1][primary] cravings.</t>
  </si>
  <si>
    <t>11. I found the cognitive tasks during the brain stimulation enjoyable.</t>
  </si>
  <si>
    <t>12. I found the cognitive tasks during the brain stimulation challenging.</t>
  </si>
  <si>
    <t>13. I found the cognitive tasks during the brain stimulation boring.</t>
  </si>
  <si>
    <t>14. The duration of each brain stimulation session (20 minutes) was too long.</t>
  </si>
  <si>
    <t>15. I found the brain stimulation painful.</t>
  </si>
  <si>
    <t>16. I found the brain stimulation uncomfortable.</t>
  </si>
  <si>
    <t>17. I found the brain stimulation pleasant.</t>
  </si>
  <si>
    <t>18. I believe the brain stimulation reduced my cravings for [screener_arm_1][primary].</t>
  </si>
  <si>
    <t>Ask the participant for their ID number:</t>
  </si>
  <si>
    <t>Does the ID number the participant provided match with the folder/tdcs code?</t>
  </si>
  <si>
    <t>Who is the on-call physician?</t>
  </si>
  <si>
    <t>Is the device on?</t>
  </si>
  <si>
    <t>Are the wires plugged into the device and in the proper locations (red with red, blue with blue)?</t>
  </si>
  <si>
    <t>Are the wires plugged into the carbon rubber electrodes (again, red wire with red sponge, blue wire with blue sponge)?</t>
  </si>
  <si>
    <t>Are the sponges in the proper location on the head? (Red anode on F4 on right forehead, blue cathode on F3 on left forehead).</t>
  </si>
  <si>
    <t>Are the electrodes properly oriented on the head? (Flat side down)</t>
  </si>
  <si>
    <t>Do the electrodes look like they are making good contact with the scalp? (i.e., not caught on anything, corners not sticking up from the head significantly).</t>
  </si>
  <si>
    <t>Has any dripping saline stopped and been wiped up?</t>
  </si>
  <si>
    <t>Is the tDCS device on Setting B?</t>
  </si>
  <si>
    <t>After entering the participant's code, but before hitting "Y" to start stimulation:
Does the scrolling info on the bottom of the screen says 2000A for 1200 seconds? (This will serve as a second check that you're indeed in the correct setting - Setting B).</t>
  </si>
  <si>
    <t>Item 1:</t>
  </si>
  <si>
    <t>item 2:</t>
  </si>
  <si>
    <t>Item 3:</t>
  </si>
  <si>
    <t>Item 4:</t>
  </si>
  <si>
    <t>Item 5:</t>
  </si>
  <si>
    <t>ASRM Score:</t>
  </si>
  <si>
    <t>Pre-TDCS Feeling Scale:</t>
  </si>
  <si>
    <t>1. Headache</t>
  </si>
  <si>
    <t>2. Neck pain</t>
  </si>
  <si>
    <t>3. Scalp pain</t>
  </si>
  <si>
    <t>4. Tooth pain</t>
  </si>
  <si>
    <t>5. Numbing or tingling</t>
  </si>
  <si>
    <t>6. Itching</t>
  </si>
  <si>
    <t>7. Burning sensation</t>
  </si>
  <si>
    <t>8. Skin redness</t>
  </si>
  <si>
    <t>9. Sleepiness</t>
  </si>
  <si>
    <t>10. Memory change</t>
  </si>
  <si>
    <t>11. Trouble concentrating</t>
  </si>
  <si>
    <t>12. Sudden mood change</t>
  </si>
  <si>
    <t>13. Ringing in ears</t>
  </si>
  <si>
    <t>14. Hearing change</t>
  </si>
  <si>
    <t>15. Dizziness</t>
  </si>
  <si>
    <t>16. Fainting or passing out</t>
  </si>
  <si>
    <t>17. Other</t>
  </si>
  <si>
    <t>What other symptom are you experiencing?</t>
  </si>
  <si>
    <t>RA Comments:</t>
  </si>
  <si>
    <t>Post-TDCS Feeling Scale</t>
  </si>
  <si>
    <t>Have you experienced any changes since last asked?</t>
  </si>
  <si>
    <t>Writing</t>
  </si>
  <si>
    <t>Throwing</t>
  </si>
  <si>
    <t>Toothbrush</t>
  </si>
  <si>
    <t>Spoon</t>
  </si>
  <si>
    <t>Writing Score:</t>
  </si>
  <si>
    <t>Throwing Score:</t>
  </si>
  <si>
    <t>Toothbrush Score:</t>
  </si>
  <si>
    <t>Spoon Score:</t>
  </si>
  <si>
    <t>Total score:</t>
  </si>
  <si>
    <t>Laterality quotient:</t>
  </si>
  <si>
    <t>NIH Toolkit administered?</t>
  </si>
  <si>
    <t>Informed consent obtained?</t>
  </si>
  <si>
    <t>Date obtained?</t>
  </si>
  <si>
    <t>Obtained by?</t>
  </si>
  <si>
    <t>Outpatient research demographics obtained?</t>
  </si>
  <si>
    <t>Sent to outpatient?</t>
  </si>
  <si>
    <t>W9 obtained?</t>
  </si>
  <si>
    <t>Sent to research accounting?</t>
  </si>
  <si>
    <t>Pregnancy test administered?</t>
  </si>
  <si>
    <t>Date administered?</t>
  </si>
  <si>
    <t>Administered by?</t>
  </si>
  <si>
    <t>Results?</t>
  </si>
  <si>
    <t>Baseline_Ro: Not interested</t>
  </si>
  <si>
    <t>Baseline_Ro: Not 21-50 years of age</t>
  </si>
  <si>
    <t>Baseline_Ro: Weight contraindicated for fMRI</t>
  </si>
  <si>
    <t>Baseline_Ro: Not currently prescribed buprenorphine</t>
  </si>
  <si>
    <t>Baseline_Ro: Buprenorphine not initiated within the past 30 days</t>
  </si>
  <si>
    <t>Baseline_Ro: Plan to discontinue buprenorphine within the next 3 months</t>
  </si>
  <si>
    <t>Baseline_Ro: History of psychotic d/o</t>
  </si>
  <si>
    <t>Baseline_Ro: History of Bipolar d/o</t>
  </si>
  <si>
    <t>Baseline_Ro: History of schizophrenia, schizo-affective, schizophreniform d/o or paranoid d/o</t>
  </si>
  <si>
    <t>Baseline_Ro: Pregnancy or planning to become pregnant in the next month</t>
  </si>
  <si>
    <t>Baseline_Ro: History of concussion or loss of consciousness â‰¥ 10 minutes</t>
  </si>
  <si>
    <t>Baseline_Ro: Seizure disorder (e.g. epilepsy)</t>
  </si>
  <si>
    <t>Baseline_Ro: History of neurological disorder (e.g. Parkinson's disease, Huntington's disease, M.S., past stroke)</t>
  </si>
  <si>
    <t>Baseline_Ro: Impaired vision</t>
  </si>
  <si>
    <t>Baseline_Ro: Skin lesions or skin condition on scalp</t>
  </si>
  <si>
    <t>Baseline_Ro: Claustrophobia</t>
  </si>
  <si>
    <t>Baseline_Ro: Implanted metal in head or body</t>
  </si>
  <si>
    <t>Baseline_Ro: Other medical</t>
  </si>
  <si>
    <t>Baseline_Ro: P.I. rule-out</t>
  </si>
  <si>
    <t>Baseline_Ro: Probation, parole requirements, or an upcoming move that would hinder participation</t>
  </si>
  <si>
    <t>Baseline_Ro: None</t>
  </si>
  <si>
    <t>Baseline_Ro: ADP treatment discontinued</t>
  </si>
  <si>
    <t>Baseline_Ro: fMRI contraindicated for other reason</t>
  </si>
  <si>
    <t>Baseline_Ro: tDCS contraindicated for other reason</t>
  </si>
  <si>
    <t>Baseline_Ro: Current suicidality</t>
  </si>
  <si>
    <t>Baseline_Ro: Evidence of neurocognitive dysfunction</t>
  </si>
  <si>
    <t>Baseline_Ro: Lost interest</t>
  </si>
  <si>
    <t>Baseline_Ro: Unable to contact</t>
  </si>
  <si>
    <t>Baseline_Ro: Buprenorphine discontinued</t>
  </si>
  <si>
    <t>Baseline_Ro: DMS-V diagnosis of moderate or severe substance use other than opiates within past month</t>
  </si>
  <si>
    <t>Baseline_Ro: Other</t>
  </si>
  <si>
    <t>What other reason was participant ruled out at baseline?</t>
  </si>
  <si>
    <t>1.) Total number of tDCS sessions the participant received:
Out of 5 sessions.</t>
  </si>
  <si>
    <t>2.) Total number of days the tDCS sessions were completed over:</t>
  </si>
  <si>
    <t>3.) How many days has it been since the last tDCS session was completed?</t>
  </si>
  <si>
    <t>Randomization code:</t>
  </si>
  <si>
    <t>SID:
8000+</t>
  </si>
  <si>
    <t>1.) TLFB completed?</t>
  </si>
  <si>
    <t>2.) TLFB entered into CSPro?</t>
  </si>
  <si>
    <t>2a.) Entered into CSPro by:
RA initials:</t>
  </si>
  <si>
    <t>2b.) Date entered into CSPro:</t>
  </si>
  <si>
    <t>N-Back completed?</t>
  </si>
  <si>
    <t>1.) Was participant compensated for this visit?</t>
  </si>
  <si>
    <t>2.) What type of compensation did the participant receive?</t>
  </si>
  <si>
    <t>3.) How much was the compensation?</t>
  </si>
  <si>
    <t>Notes on compensation:</t>
  </si>
  <si>
    <t>Was PPE gear removed &amp; disposed of properly?</t>
  </si>
  <si>
    <t>Safety_Ppecheck_2_V2: Mask</t>
  </si>
  <si>
    <t>Safety_Ppecheck_2_V2: Gloves</t>
  </si>
  <si>
    <t>Safety_Ppecheck_2_V2: Lab coat/scrubs</t>
  </si>
  <si>
    <t>Safety_Ppecheck_2_V2: Face shield</t>
  </si>
  <si>
    <t>If no, please describe why:</t>
  </si>
  <si>
    <t>Saftey_Checklist_V2: Doorknobs</t>
  </si>
  <si>
    <t>Saftey_Checklist_V2: Desk</t>
  </si>
  <si>
    <t>Saftey_Checklist_V2: iPad</t>
  </si>
  <si>
    <t>Saftey_Checklist_V2: Pens</t>
  </si>
  <si>
    <t>Saftey_Checklist_V2: Personal item bin</t>
  </si>
  <si>
    <t>Did participant use the restroom?</t>
  </si>
  <si>
    <t>If participant used the restroom was it sanitized?</t>
  </si>
  <si>
    <t>Safety_Restcheck_V2: Sink</t>
  </si>
  <si>
    <t>Safety_Restcheck_V2: Faucet</t>
  </si>
  <si>
    <t>Safety_Restcheck_V2: Doorknobs</t>
  </si>
  <si>
    <t>If restroom was not sanitized please describe why:</t>
  </si>
  <si>
    <t>General questions: How old are you?
Must be between 21 and 60 years old.</t>
  </si>
  <si>
    <t>General questions: What is your gender?</t>
  </si>
  <si>
    <t>General questions: What gender do you identify as?</t>
  </si>
  <si>
    <t>General questions: What is your height?
IN INCHES</t>
  </si>
  <si>
    <t>General questions: What is your weight?
For the MRI, women must be</t>
  </si>
  <si>
    <t>General questions: How were you referred to ADP?</t>
  </si>
  <si>
    <t>General questions: What other unit was the participant recruited from?</t>
  </si>
  <si>
    <t>General questions: What is the primary drug you are in treatment for?</t>
  </si>
  <si>
    <t>General questions: Are you currently taking the medication buprenorphine?</t>
  </si>
  <si>
    <t>General questions: How long ago did you start taking buprenorphine?
# DAYS
Must have been within the last 30 days.</t>
  </si>
  <si>
    <t>General questions: What is your dose?
In mgs</t>
  </si>
  <si>
    <t>General questions: Do you plan on discontinuing buprenorphine in the next 3 months?
Must answer NO.</t>
  </si>
  <si>
    <t>General questions: Are you currently taking the medication methadone?</t>
  </si>
  <si>
    <t>General questions: How long ago did you start taking methadone?
# DAYS
Must have been within the last 30 days.</t>
  </si>
  <si>
    <t>General questions: Do you plan on discontinuing methadone in the next 3 months?
Must answer NO.</t>
  </si>
  <si>
    <t>General questions: Have you, past or present, been diagnosed with a mental health disorder?</t>
  </si>
  <si>
    <t>General questions: What have you been diagnosed with?
R/O for organic brain disorder, bipolar disorder, schizophrenia, schizo-affective, schizophreniform, or paranoid disorder.</t>
  </si>
  <si>
    <t>General questions: Are you pregnant or planning to become pregnant in the next month?</t>
  </si>
  <si>
    <t>tDCS-Specific Questions: Do you have any significant or chronic medical conditions that affect your brain, such as Parkinson's disease, multiple sclerosis or past stroke?</t>
  </si>
  <si>
    <t>tDCS-Specific Questions: What condition(s)?</t>
  </si>
  <si>
    <t>tDCS-Specific Questions: Have you ever had head trauma that was diagnosed as a concussion or was associated with loss of consciousness?</t>
  </si>
  <si>
    <t>tDCS-Specific Questions: What type of head trauma did you experience?</t>
  </si>
  <si>
    <t>tDCS-Specific Questions: Have you ever been diagnosed with a seizure disorder, such as epilepsy?</t>
  </si>
  <si>
    <t>tDCS-Specific Questions: What disorder?</t>
  </si>
  <si>
    <t>tDCS-Specific Questions: Do you have any lesions or skin conditions on your scalp that would prevent electrode placement?
Discuss electrode placement and use judgement.</t>
  </si>
  <si>
    <t>tDCS-Specific Questions: Have you had an MRI scan in the past?</t>
  </si>
  <si>
    <t>tDCS-Specific Questions: Were there any problems?</t>
  </si>
  <si>
    <t>tDCS-Specific Questions: What problems were there?</t>
  </si>
  <si>
    <t>tDCS-Specific Questions: The MRI machine requires you to lie still on a flat surface, with the machine all around your body, but not touching it. It will, however, be very close to your face for up to an hour. Will claustrophobia be a problem for you?</t>
  </si>
  <si>
    <t>tDCS-Specific Questions: Have you ever had any surgeries or operations?</t>
  </si>
  <si>
    <t>tDCS-Specific Questions: How many surgeries/operations have you had?
Up to 5 surgeries/operations allowed to be entered, but you can enter any # here</t>
  </si>
  <si>
    <t>tDCS-Specific Questions: Surgery/Operation #1 - When was the surgery/operation?</t>
  </si>
  <si>
    <t>tDCS-Specific Questions: Surgery/Operation #1 - What type of surgery/operation (was done EXACTLY)?</t>
  </si>
  <si>
    <t>tDCS-Specific Questions: Surgery/Operation #1 - Was anything left in your body, like metal, implants, surgical clips, coils, stents, or filters?</t>
  </si>
  <si>
    <t>tDCS-Specific Questions: Surgery/Operation #1 - Was the surgery performed on a vital organ (brain, heart, lungs, kidney, liver, or pancreas), artery or vein?</t>
  </si>
  <si>
    <t>tDCS-Specific Questions: Surgery/Operation #2 - When was the surgery/operation?</t>
  </si>
  <si>
    <t>tDCS-Specific Questions: Surgery/Operation #2 - What type of surgery/operation (was done EXACTLY)?</t>
  </si>
  <si>
    <t>tDCS-Specific Questions: Surgery/Operation #2 - Was anything left in your body, like metal, implants, surgical clips, coils, stents, or filters?</t>
  </si>
  <si>
    <t>tDCS-Specific Questions: Surgery/Operation #2 - Was the surgery performed on a vital organ (brain, heart, lungs, kidney, liver, or pancreas), artery or vein?</t>
  </si>
  <si>
    <t>tDCS-Specific Questions: Surgery/Operation #3 - When was the surgery/operation?</t>
  </si>
  <si>
    <t>tDCS-Specific Questions: Surgery/Operation #3 - What type of surgery/operation (was done EXACTLY)?</t>
  </si>
  <si>
    <t>tDCS-Specific Questions: Surgery/Operation #3 - Was anything left in your body, like metal, implants, surgical clips, coils, stents, or filters?</t>
  </si>
  <si>
    <t>tDCS-Specific Questions: Surgery/Operation #3 - Was the surgery performed on a vital organ (brain, heart, lungs, kidney, liver, or pancreas), artery or vein?</t>
  </si>
  <si>
    <t>tDCS-Specific Questions: Surgery/Operation #4 - When was the surgery/operation?</t>
  </si>
  <si>
    <t>tDCS-Specific Questions: Surgery/Operation #4 - What type of surgery/operation (was done EXACTLY)?</t>
  </si>
  <si>
    <t>tDCS-Specific Questions: Surgery/Operation #4 - Was anything left in your body, like metal, implants, surgical clips, coils, stents, or filters?</t>
  </si>
  <si>
    <t>tDCS-Specific Questions: Surgery/Operation #4 - Was the surgery performed on a vital organ (brain, heart, lungs, kidney, liver, or pancreas), artery or vein?</t>
  </si>
  <si>
    <t>tDCS-Specific Questions: Surgery/Operation #5 - When was the surgery/operation?</t>
  </si>
  <si>
    <t>tDCS-Specific Questions: Surgery/Operation #5 - What type of surgery/operation (was done EXACTLY)?</t>
  </si>
  <si>
    <t>tDCS-Specific Questions: Surgery/Operation #5 - Was anything left in your body, like metal, implants, surgical clips, coils, stents, or filters?</t>
  </si>
  <si>
    <t>tDCS-Specific Questions: Surgery/Operation #5 - Was the surgery performed on a vital organ (brain, heart, lungs, kidney, liver, or pancreas), artery or vein?</t>
  </si>
  <si>
    <t>tDCS-Specific Questions: Have you had an injury to the eye involving a metallic object or fragment (e.g., metallic slivers, shavings, foreign body, etc.)? Have you been injured by a metallic object or foreign body (e.g., BB, bullet, shrapnel, etc.)?</t>
  </si>
  <si>
    <t>tDCS-Specific Questions: Have you ever done any welding, grinding, or cutting of metal in your lifetime and DID NOT wear safety protection for your eyes?</t>
  </si>
  <si>
    <t>tDCS-Specific Questions: Are you primarily right or left handed?</t>
  </si>
  <si>
    <t>tDCS-Specific Questions: Do you have any implanted metal in your head or body such as a pacemaker, artificial joint, dentures, etc.? 
Show participant the comprehensive list.[choice=Electronic implant or device]</t>
  </si>
  <si>
    <t>tDCS-Specific Questions: Do you have any implanted metal in your head or body such as a pacemaker, artificial joint, dentures, etc.? 
Show participant the comprehensive list.[choice=Magnetically-activated implant or device]</t>
  </si>
  <si>
    <t>tDCS-Specific Questions: Do you have any implanted metal in your head or body such as a pacemaker, artificial joint, dentures, etc.? 
Show participant the comprehensive list.[choice=Cardiac pacemaker]</t>
  </si>
  <si>
    <t>tDCS-Specific Questions: Do you have any implanted metal in your head or body such as a pacemaker, artificial joint, dentures, etc.? 
Show participant the comprehensive list.[choice=Implanted cardioverter defibrillator (ICD)]</t>
  </si>
  <si>
    <t>tDCS-Specific Questions: Do you have any implanted metal in your head or body such as a pacemaker, artificial joint, dentures, etc.? 
Show participant the comprehensive list.[choice=Aneurysm clip(s)]</t>
  </si>
  <si>
    <t>tDCS-Specific Questions: Do you have any implanted metal in your head or body such as a pacemaker, artificial joint, dentures, etc.? 
Show participant the comprehensive list.[choice=Neurostimulation system]</t>
  </si>
  <si>
    <t>tDCS-Specific Questions: Do you have any implanted metal in your head or body such as a pacemaker, artificial joint, dentures, etc.? 
Show participant the comprehensive list.[choice=Spinal cord stimulator]</t>
  </si>
  <si>
    <t>tDCS-Specific Questions: Do you have any implanted metal in your head or body such as a pacemaker, artificial joint, dentures, etc.? 
Show participant the comprehensive list.[choice=Internal electrodes or wires]</t>
  </si>
  <si>
    <t>tDCS-Specific Questions: Do you have any implanted metal in your head or body such as a pacemaker, artificial joint, dentures, etc.? 
Show participant the comprehensive list.[choice=Bone growth/bone fusion stimulator]</t>
  </si>
  <si>
    <t>tDCS-Specific Questions: Do you have any implanted metal in your head or body such as a pacemaker, artificial joint, dentures, etc.? 
Show participant the comprehensive list.[choice=Cochlear, otologic, other ear implant]</t>
  </si>
  <si>
    <t>tDCS-Specific Questions: Do you have any implanted metal in your head or body such as a pacemaker, artificial joint, dentures, etc.? 
Show participant the comprehensive list.[choice=Insulin or infusion pump]</t>
  </si>
  <si>
    <t>tDCS-Specific Questions: Do you have any implanted metal in your head or body such as a pacemaker, artificial joint, dentures, etc.? 
Show participant the comprehensive list.[choice=Implanted drug infusion device]</t>
  </si>
  <si>
    <t>tDCS-Specific Questions: Do you have any implanted metal in your head or body such as a pacemaker, artificial joint, dentures, etc.? 
Show participant the comprehensive list.[choice=Any type of prosthesis (eye, penile, etc.)]</t>
  </si>
  <si>
    <t>tDCS-Specific Questions: Do you have any implanted metal in your head or body such as a pacemaker, artificial joint, dentures, etc.? 
Show participant the comprehensive list.[choice=Heart valve prosthesis]</t>
  </si>
  <si>
    <t>tDCS-Specific Questions: Do you have any implanted metal in your head or body such as a pacemaker, artificial joint, dentures, etc.? 
Show participant the comprehensive list.[choice=Eyelid spring or wire]</t>
  </si>
  <si>
    <t>tDCS-Specific Questions: Do you have any implanted metal in your head or body such as a pacemaker, artificial joint, dentures, etc.? 
Show participant the comprehensive list.[choice=Artificial or prosthetic limb]</t>
  </si>
  <si>
    <t>tDCS-Specific Questions: Do you have any implanted metal in your head or body such as a pacemaker, artificial joint, dentures, etc.? 
Show participant the comprehensive list.[choice=Metallic stent, filter, or coil]</t>
  </si>
  <si>
    <t>tDCS-Specific Questions: Do you have any implanted metal in your head or body such as a pacemaker, artificial joint, dentures, etc.? 
Show participant the comprehensive list.[choice=Shunt (spinal or intraventricular)]</t>
  </si>
  <si>
    <t>tDCS-Specific Questions: Do you have any implanted metal in your head or body such as a pacemaker, artificial joint, dentures, etc.? 
Show participant the comprehensive list.[choice=Radiation seeds or implants]</t>
  </si>
  <si>
    <t>tDCS-Specific Questions: Do you have any implanted metal in your head or body such as a pacemaker, artificial joint, dentures, etc.? 
Show participant the comprehensive list.[choice=Swan-Ganz or triple lumen catheter]</t>
  </si>
  <si>
    <t>tDCS-Specific Questions: Do you have any implanted metal in your head or body such as a pacemaker, artificial joint, dentures, etc.? 
Show participant the comprehensive list.[choice=Medication patch (nicotine, nitroglycerine, pg)]</t>
  </si>
  <si>
    <t>tDCS-Specific Questions: Do you have any implanted metal in your head or body such as a pacemaker, artificial joint, dentures, etc.? 
Show participant the comprehensive list.[choice=Any metallic fragment or foreign body]</t>
  </si>
  <si>
    <t>tDCS-Specific Questions: Do you have any implanted metal in your head or body such as a pacemaker, artificial joint, dentures, etc.? 
Show participant the comprehensive list.[choice=Wire mesh implant]</t>
  </si>
  <si>
    <t>tDCS-Specific Questions: Do you have any implanted metal in your head or body such as a pacemaker, artificial joint, dentures, etc.? 
Show participant the comprehensive list.[choice=Tissue expander (e.g., breast)]</t>
  </si>
  <si>
    <t>tDCS-Specific Questions: Do you have any implanted metal in your head or body such as a pacemaker, artificial joint, dentures, etc.? 
Show participant the comprehensive list.[choice=Surgical staples, clips, or metallic sutures]</t>
  </si>
  <si>
    <t>tDCS-Specific Questions: Do you have any implanted metal in your head or body such as a pacemaker, artificial joint, dentures, etc.? 
Show participant the comprehensive list.[choice=Joint replacement (hip, knee, etc.)]</t>
  </si>
  <si>
    <t>tDCS-Specific Questions: Do you have any implanted metal in your head or body such as a pacemaker, artificial joint, dentures, etc.? 
Show participant the comprehensive list.[choice=Bone/joint pin, screw, nail, wire, plate, etc.]</t>
  </si>
  <si>
    <t>tDCS-Specific Questions: Do you have any implanted metal in your head or body such as a pacemaker, artificial joint, dentures, etc.? 
Show participant the comprehensive list.[choice=IUD or diaphragm (Ask what brand)]</t>
  </si>
  <si>
    <t>tDCS-Specific Questions: Do you have any implanted metal in your head or body such as a pacemaker, artificial joint, dentures, etc.? 
Show participant the comprehensive list.[choice=Dentures or partial plates or braces]</t>
  </si>
  <si>
    <t>tDCS-Specific Questions: Do you have any implanted metal in your head or body such as a pacemaker, artificial joint, dentures, etc.? 
Show participant the comprehensive list.[choice=Tattoo or permanent makeup (Ask if professional, how recent? Can't be less than 2 weeks ago.)]</t>
  </si>
  <si>
    <t>tDCS-Specific Questions: Do you have any implanted metal in your head or body such as a pacemaker, artificial joint, dentures, etc.? 
Show participant the comprehensive list.[choice=Body piercing jewelry (Needs to be removable.)]</t>
  </si>
  <si>
    <t>tDCS-Specific Questions: Do you have any implanted metal in your head or body such as a pacemaker, artificial joint, dentures, etc.? 
Show participant the comprehensive list.[choice=Breathing disorder]</t>
  </si>
  <si>
    <t>tDCS-Specific Questions: Do you have any implanted metal in your head or body such as a pacemaker, artificial joint, dentures, etc.? 
Show participant the comprehensive list.[choice=Motion disorders or tremors]</t>
  </si>
  <si>
    <t>tDCS-Specific Questions: Do you have any implanted metal in your head or body such as a pacemaker, artificial joint, dentures, etc.? 
Show participant the comprehensive list.[choice=Claustrophobia]</t>
  </si>
  <si>
    <t>tDCS-Specific Questions: Do you have any implanted metal in your head or body such as a pacemaker, artificial joint, dentures, etc.? 
Show participant the comprehensive list.[choice=Hearing aid]</t>
  </si>
  <si>
    <t>tDCS-Specific Questions: Do you have any implanted metal in your head or body such as a pacemaker, artificial joint, dentures, etc.? 
Show participant the comprehensive list.[choice=Hair extensions (Needs to be removable.)]</t>
  </si>
  <si>
    <t>Screener ruleout reasons:[choice=Not interested]</t>
  </si>
  <si>
    <t>Screener ruleout reasons:[choice=Not 21-50 years of age]</t>
  </si>
  <si>
    <t>Screener ruleout reasons:[choice=Weight contraindicated for fMRI]</t>
  </si>
  <si>
    <t>Screener ruleout reasons:[choice=Not currently prescribed buprenorphine or methadone]</t>
  </si>
  <si>
    <t>Screener ruleout reasons:[choice=Buprenorphine not initiated within the past 30 days]</t>
  </si>
  <si>
    <t>Screener ruleout reasons:[choice=Plan to discontinue buprenorphine within the next 3 months]</t>
  </si>
  <si>
    <t>Screener ruleout reasons:[choice=History of psychotic d/o]</t>
  </si>
  <si>
    <t>Screener ruleout reasons:[choice=History of Bipolar d/o]</t>
  </si>
  <si>
    <t>Screener ruleout reasons:[choice=History of schizophrenia, schizo-affective, schizophreniform d/o or paranoid d/o]</t>
  </si>
  <si>
    <t>Screener ruleout reasons:[choice=Pregnancy or planning to become pregnant in the next month]</t>
  </si>
  <si>
    <t>Screener ruleout reasons:[choice=History of concussion or loss of consciousness â‰¥ 10 minutes]</t>
  </si>
  <si>
    <t>Screener ruleout reasons:[choice=Seizure disorder (e.g. epilepsy)]</t>
  </si>
  <si>
    <t>Screener ruleout reasons:[choice=History of neurological disorder (e.g. Parkinson's disease, Huntington's disease, M.S., past stroke)]</t>
  </si>
  <si>
    <t>Screener ruleout reasons:[choice=Impaired vision]</t>
  </si>
  <si>
    <t>Screener ruleout reasons:[choice=Skin lesions or skin condition on scalp]</t>
  </si>
  <si>
    <t>Screener ruleout reasons:[choice=Claustrophobia]</t>
  </si>
  <si>
    <t>Screener ruleout reasons:[choice=Implanted metal in head or body]</t>
  </si>
  <si>
    <t>Screener ruleout reasons:[choice=Other medical]</t>
  </si>
  <si>
    <t>Screener ruleout reasons:[choice=P.I. rule-out]</t>
  </si>
  <si>
    <t>Screener ruleout reasons:[choice=Probation, parole requirements, or an upcoming move that would hinder participation]</t>
  </si>
  <si>
    <t>Screener ruleout reasons:[choice=None]</t>
  </si>
  <si>
    <t>Screener ruleout reasons:[choice=ADP treatment discontinued]</t>
  </si>
  <si>
    <t>Screener ruleout reasons:[choice=fMRI contraindicated for other reason]</t>
  </si>
  <si>
    <t>Screener ruleout reasons:[choice=tDCS contraindicated for other reason]</t>
  </si>
  <si>
    <t>Screener ruleout reasons:[choice=Current suicidality]</t>
  </si>
  <si>
    <t>Screener ruleout reasons:[choice=Evidence of neurocognitive dysfunction]</t>
  </si>
  <si>
    <t>Screener ruleout reasons:[choice=Other]</t>
  </si>
  <si>
    <t>Screener ruleout reasons:[choice=Methadone not initiated within the past 30 days]</t>
  </si>
  <si>
    <t>Screener ruleout reasons:[choice=Plan to discontinue methadone within the next 3 months]</t>
  </si>
  <si>
    <t>Page 3: Now I would like to pause and find out if you have any questions about using e-mail and videoconference technology for meetings with researchers.
Document any specific questions discussed:</t>
  </si>
  <si>
    <t>Page 3: Do you have a clear understanding of the purpose for using these technologies, and a basic understanding of what steps will be required to use them?
Document the verbal response:</t>
  </si>
  <si>
    <t>Page 3: Do you have an understanding of possible risks associated with using them?
Document the verbal response:</t>
  </si>
  <si>
    <t>Page 3: Do you give informed consent for use of videoconferencing, through e-mail links, with the study researchers?
Document the verbal response:</t>
  </si>
  <si>
    <t>Page 3: Please spell your full name to me as it would appear if you were signing this form:</t>
  </si>
  <si>
    <t>Page 3: Date and time of call:</t>
  </si>
  <si>
    <t>Page 3: What phone number should be used to call you if we have to contact you with a question related to this research?</t>
  </si>
  <si>
    <t>Page 3: Would you like a copy of this verbal consent form to be sent to you?</t>
  </si>
  <si>
    <t>Page 3: What is your email address?
Repeat it back to the participant, spelling it aloud to confirm it was captured correctly.</t>
  </si>
  <si>
    <t>Page 3: I certify that I have used this script to obtain verbal consent for use of email with this research participant, and that I addressed all questions raised by the participant prior to documenting consent:</t>
  </si>
  <si>
    <t>Page 3: Date of consent obtained:</t>
  </si>
  <si>
    <t>Page 9: We have just discussed procedures for the study entitled tDCS to Decrease Opioid Relapse. We have just reviewed the entire consent form. 
Now I would like to pause and find out if you have any questions about this study. 
Document the verbal response:</t>
  </si>
  <si>
    <t>Page 9: Authorization: Do you have a clear understanding of the purpose of this study and what you will be asked to do? Document the verbal response:</t>
  </si>
  <si>
    <t>Page 9: Do you have a clear understanding of the risks and benefits of participating? Document the verbal response:</t>
  </si>
  <si>
    <t>Page 9: Do you agree to participate in the project just described? Document the verbal response:</t>
  </si>
  <si>
    <t>Page 9: Please spell your full name to me as it would appear if you were signing this form:</t>
  </si>
  <si>
    <t>Page 9: Date and time of call / videoconference:</t>
  </si>
  <si>
    <t>Page 9: Is it okay to contact you via text in the future?</t>
  </si>
  <si>
    <t>Page 9: What is the best number to text you at?</t>
  </si>
  <si>
    <t>Page 9: Is it okay to contact you via email in the future?</t>
  </si>
  <si>
    <t>Page 9: Preferred email:</t>
  </si>
  <si>
    <t>Page 9: I certify that I have used this script to obtain verbal consent for use of email with this research participant, and that I addressed all questions raised by the participant prior to documenting consent:</t>
  </si>
  <si>
    <t>Page 9: Date consent verbally obtained:</t>
  </si>
  <si>
    <t>Please select all that apply[choice=Mask]</t>
  </si>
  <si>
    <t>Please select all that apply[choice=Gloves]</t>
  </si>
  <si>
    <t>Please select all that apply[choice=Lab coat/scrubs]</t>
  </si>
  <si>
    <t>Please select all that apply[choice=Face shield]</t>
  </si>
  <si>
    <t>Please check off all that apply[choice=Doorknobs]</t>
  </si>
  <si>
    <t>Please check off all that apply[choice=Desk]</t>
  </si>
  <si>
    <t>Please check off all that apply[choice=iPad]</t>
  </si>
  <si>
    <t>Please check off all that apply[choice=Pens]</t>
  </si>
  <si>
    <t>Please check off all that apply[choice=Personal item bin]</t>
  </si>
  <si>
    <t>COVID Symptom Checklist[choice=Fever]</t>
  </si>
  <si>
    <t>COVID Symptom Checklist[choice=Runny nose]</t>
  </si>
  <si>
    <t>COVID Symptom Checklist[choice=Nausea]</t>
  </si>
  <si>
    <t>COVID Symptom Checklist[choice=Metallic taste]</t>
  </si>
  <si>
    <t>COVID Symptom Checklist[choice=NO SYMPTOMS]</t>
  </si>
  <si>
    <t>If participant is displaying symptoms:[choice=Isolate participant]</t>
  </si>
  <si>
    <t>If participant is displaying symptoms:[choice=Contact proper channels]</t>
  </si>
  <si>
    <t>If participant is displaying symptoms:[choice=Disinfect room after participant leaves]</t>
  </si>
  <si>
    <t>Please select all that apply[choice=Sink]</t>
  </si>
  <si>
    <t>Please select all that apply[choice=Faucet]</t>
  </si>
  <si>
    <t>Please select all that apply[choice=Doorknobs]</t>
  </si>
  <si>
    <t>Please select all that apply[choice=TOX screen bag]</t>
  </si>
  <si>
    <t>Tox Screen: mAMP</t>
  </si>
  <si>
    <t>Tox Screen: COC</t>
  </si>
  <si>
    <t>Tox Screen: THC</t>
  </si>
  <si>
    <t>Tox Screen: BZO</t>
  </si>
  <si>
    <t>Tox Screen: MTD</t>
  </si>
  <si>
    <t>Tox Screen: BAR</t>
  </si>
  <si>
    <t>Tox Screen: AMP</t>
  </si>
  <si>
    <t>Tox Screen: OPI</t>
  </si>
  <si>
    <t>Tox Screen: OXY</t>
  </si>
  <si>
    <t>Tox Screen: PPX</t>
  </si>
  <si>
    <t>Tox Screen: MDMA</t>
  </si>
  <si>
    <t>Tox Screen: BUP</t>
  </si>
  <si>
    <t>Tox Screen: Pregnancy</t>
  </si>
  <si>
    <t>SUBSTANCE USE DISORDERS, CURRENT: Alcohol Use Disorder, Current</t>
  </si>
  <si>
    <t>SUBSTANCE USE DISORDERS, CURRENT: Substance Use Disorder, Current</t>
  </si>
  <si>
    <t>MANIA, CURRENT: Manic, Current</t>
  </si>
  <si>
    <t>MANIA, CURRENT: Hypomanic, Current</t>
  </si>
  <si>
    <t>MANIA, PAST: Manic, Past</t>
  </si>
  <si>
    <t>MANIA, PAST: Hypomanic, Past</t>
  </si>
  <si>
    <t>PSYCHOTIC SYMPTOMS: Psychotic Symptoms, Lifetime</t>
  </si>
  <si>
    <t>1b. What are you taking [traq01a] for?[choice=Pain (1)]</t>
  </si>
  <si>
    <t>1b. What are you taking [traq01a] for?[choice=Depression (2)]</t>
  </si>
  <si>
    <t>1b. What are you taking [traq01a] for?[choice=Anxiety (3)]</t>
  </si>
  <si>
    <t>1b. What are you taking [traq01a] for?[choice=Sleep (4)]</t>
  </si>
  <si>
    <t>1b. What are you taking [traq01a] for?[choice=Other psychiatric (5)]</t>
  </si>
  <si>
    <t>1b. What are you taking [traq01a] for?[choice=Medical problem (6)]</t>
  </si>
  <si>
    <t>1b. What are you taking [traq01a] for?[choice=Other (7)]</t>
  </si>
  <si>
    <t>1b. What are you taking [traq01a] for?[choice=Addiction (8)]</t>
  </si>
  <si>
    <t>1b. What are you taking [traq01a] for?[choice=Refused/Missing (9)]</t>
  </si>
  <si>
    <t>2b. What are you taking [traq02a] for?[choice=Pain (1)]</t>
  </si>
  <si>
    <t>2b. What are you taking [traq02a] for?[choice=Depression (2)]</t>
  </si>
  <si>
    <t>2b. What are you taking [traq02a] for?[choice=Anxiety (3)]</t>
  </si>
  <si>
    <t>2b. What are you taking [traq02a] for?[choice=Sleep (4)]</t>
  </si>
  <si>
    <t>2b. What are you taking [traq02a] for?[choice=Other psychiatric (5)]</t>
  </si>
  <si>
    <t>2b. What are you taking [traq02a] for?[choice=Medical problem (6)]</t>
  </si>
  <si>
    <t>2b. What are you taking [traq02a] for?[choice=Other (7)]</t>
  </si>
  <si>
    <t>2b. What are you taking [traq02a] for?[choice=Addiction (8)]</t>
  </si>
  <si>
    <t>2b. What are you taking [traq02a] for?[choice=Refused/Missing (9)]</t>
  </si>
  <si>
    <t>3b. What are you taking [traq03a] for?[choice=Pain (1)]</t>
  </si>
  <si>
    <t>3b. What are you taking [traq03a] for?[choice=Depression (2)]</t>
  </si>
  <si>
    <t>3b. What are you taking [traq03a] for?[choice=Anxiety (3)]</t>
  </si>
  <si>
    <t>3b. What are you taking [traq03a] for?[choice=Sleep (4)]</t>
  </si>
  <si>
    <t>3b. What are you taking [traq03a] for?[choice=Other psychiatric (5)]</t>
  </si>
  <si>
    <t>3b. What are you taking [traq03a] for?[choice=Medical problem (6)]</t>
  </si>
  <si>
    <t>3b. What are you taking [traq03a] for?[choice=Other (7)]</t>
  </si>
  <si>
    <t>3b. What are you taking [traq03a] for?[choice=Addiction (8)]</t>
  </si>
  <si>
    <t>3b. What are you taking [traq03a] for?[choice=Refused/Missing (9)]</t>
  </si>
  <si>
    <t>4b. What are you taking [traq04a] for?[choice=Pain (1)]</t>
  </si>
  <si>
    <t>4b. What are you taking [traq04a] for?[choice=Depression (2)]</t>
  </si>
  <si>
    <t>4b. What are you taking [traq04a] for?[choice=Anxiety (3)]</t>
  </si>
  <si>
    <t>4b. What are you taking [traq04a] for?[choice=Sleep (4)]</t>
  </si>
  <si>
    <t>4b. What are you taking [traq04a] for?[choice=Other psychiatric (5)]</t>
  </si>
  <si>
    <t>4b. What are you taking [traq04a] for?[choice=Medical problem (6)]</t>
  </si>
  <si>
    <t>4b. What are you taking [traq04a] for?[choice=Other (7)]</t>
  </si>
  <si>
    <t>4b. What are you taking [traq04a] for?[choice=Addiction (8)]</t>
  </si>
  <si>
    <t>4b. What are you taking [traq04a] for?[choice=Refused/Missing (9)]</t>
  </si>
  <si>
    <t>5b. What are you taking [traq05a] for?[choice=Pain (1)]</t>
  </si>
  <si>
    <t>5b. What are you taking [traq05a] for?[choice=Depression (2)]</t>
  </si>
  <si>
    <t>5b. What are you taking [traq05a] for?[choice=Anxiety (3)]</t>
  </si>
  <si>
    <t>5b. What are you taking [traq05a] for?[choice=Sleep (4)]</t>
  </si>
  <si>
    <t>5b. What are you taking [traq05a] for?[choice=Other psychiatric (5)]</t>
  </si>
  <si>
    <t>5b. What are you taking [traq05a] for?[choice=Medical problem (6)]</t>
  </si>
  <si>
    <t>5b. What are you taking [traq05a] for?[choice=Other (7)]</t>
  </si>
  <si>
    <t>5b. What are you taking [traq05a] for?[choice=Addiction (8)]</t>
  </si>
  <si>
    <t>5b. What are you taking [traq05a] for?[choice=Refused/Missing (9)]</t>
  </si>
  <si>
    <t>6b. What are you taking [traq06a] for?[choice=Pain (1)]</t>
  </si>
  <si>
    <t>6b. What are you taking [traq06a] for?[choice=Depression (2)]</t>
  </si>
  <si>
    <t>6b. What are you taking [traq06a] for?[choice=Anxiety (3)]</t>
  </si>
  <si>
    <t>6b. What are you taking [traq06a] for?[choice=Sleep (4)]</t>
  </si>
  <si>
    <t>6b. What are you taking [traq06a] for?[choice=Other psychiatric (5)]</t>
  </si>
  <si>
    <t>6b. What are you taking [traq06a] for?[choice=Medical problem (6)]</t>
  </si>
  <si>
    <t>6b. What are you taking [traq06a] for?[choice=Other (7)]</t>
  </si>
  <si>
    <t>6b. What are you taking [traq06a] for?[choice=Addiction (8)]</t>
  </si>
  <si>
    <t>6b. What are you taking [traq06a] for?[choice=Refused/Missing (9)]</t>
  </si>
  <si>
    <t>7b. What are you taking [traq07a] for?[choice=Pain (1)]</t>
  </si>
  <si>
    <t>7b. What are you taking [traq07a] for?[choice=Depression (2)]</t>
  </si>
  <si>
    <t>7b. What are you taking [traq07a] for?[choice=Anxiety (3)]</t>
  </si>
  <si>
    <t>7b. What are you taking [traq07a] for?[choice=Sleep (4)]</t>
  </si>
  <si>
    <t>7b. What are you taking [traq07a] for?[choice=Other psychiatric (5)]</t>
  </si>
  <si>
    <t>7b. What are you taking [traq07a] for?[choice=Medical problem (6)]</t>
  </si>
  <si>
    <t>7b. What are you taking [traq07a] for?[choice=Other (7)]</t>
  </si>
  <si>
    <t>7b. What are you taking [traq07a] for?[choice=Addiction (8)]</t>
  </si>
  <si>
    <t>7b. What are you taking [traq07a] for?[choice=Refused/Missing (9)]</t>
  </si>
  <si>
    <t>8b. What are you taking [traq08a] for?[choice=Pain (1)]</t>
  </si>
  <si>
    <t>8b. What are you taking [traq08a] for?[choice=Depression (2)]</t>
  </si>
  <si>
    <t>8b. What are you taking [traq08a] for?[choice=Anxiety (3)]</t>
  </si>
  <si>
    <t>8b. What are you taking [traq08a] for?[choice=Sleep (4)]</t>
  </si>
  <si>
    <t>8b. What are you taking [traq08a] for?[choice=Other psychiatric (5)]</t>
  </si>
  <si>
    <t>8b. What are you taking [traq08a] for?[choice=Medical problem (6)]</t>
  </si>
  <si>
    <t>8b. What are you taking [traq08a] for?[choice=Other (7)]</t>
  </si>
  <si>
    <t>8b. What are you taking [traq08a] for?[choice=Addiction (8)]</t>
  </si>
  <si>
    <t>8b. What are you taking [traq08a] for?[choice=Refused/Missing (9)]</t>
  </si>
  <si>
    <t>9b. What are you taking [traq09a] for?[choice=Pain (1)]</t>
  </si>
  <si>
    <t>9b. What are you taking [traq09a] for?[choice=Depression (2)]</t>
  </si>
  <si>
    <t>9b. What are you taking [traq09a] for?[choice=Anxiety (3)]</t>
  </si>
  <si>
    <t>9b. What are you taking [traq09a] for?[choice=Sleep (4)]</t>
  </si>
  <si>
    <t>9b. What are you taking [traq09a] for?[choice=Other psychiatric (5)]</t>
  </si>
  <si>
    <t>9b. What are you taking [traq09a] for?[choice=Medical problem (6)]</t>
  </si>
  <si>
    <t>9b. What are you taking [traq09a] for?[choice=Other (7)]</t>
  </si>
  <si>
    <t>9b. What are you taking [traq09a] for?[choice=Addiction (8)]</t>
  </si>
  <si>
    <t>9b. What are you taking [traq09a] for?[choice=Refused/Missing (9)]</t>
  </si>
  <si>
    <t>10b. What are you taking [traq10a] for?[choice=Pain (1)]</t>
  </si>
  <si>
    <t>10b. What are you taking [traq10a] for?[choice=Depression (2)]</t>
  </si>
  <si>
    <t>10b. What are you taking [traq10a] for?[choice=Anxiety (3)]</t>
  </si>
  <si>
    <t>10b. What are you taking [traq10a] for?[choice=Sleep (4)]</t>
  </si>
  <si>
    <t>10b. What are you taking [traq10a] for?[choice=Other psychiatric (5)]</t>
  </si>
  <si>
    <t>10b. What are you taking [traq10a] for?[choice=Medical problem (6)]</t>
  </si>
  <si>
    <t>10b. What are you taking [traq10a] for?[choice=Other (7)]</t>
  </si>
  <si>
    <t>10b. What are you taking [traq10a] for?[choice=Addiction (8)]</t>
  </si>
  <si>
    <t>10b. What are you taking [traq10a] for?[choice=Refused/Missing (9)]</t>
  </si>
  <si>
    <t>Action Taken (Choose as many as relevant)[choice=None]</t>
  </si>
  <si>
    <t>Action Taken (Choose as many as relevant)[choice=Contact participant's PCP]</t>
  </si>
  <si>
    <t>Action Taken (Choose as many as relevant)[choice=Adverse event report to IRB]</t>
  </si>
  <si>
    <t>Action Taken (Choose as many as relevant)[choice=Research note]</t>
  </si>
  <si>
    <t>Action Taken (Choose as many as relevant)[choice=Other (specify)]</t>
  </si>
  <si>
    <t>Please score each of the 16 items below according to how you feel NOW: 1. I feel anxious</t>
  </si>
  <si>
    <t>Please score each of the 16 items below according to how you feel NOW: 2. I feel like yawning</t>
  </si>
  <si>
    <t>Please score each of the 16 items below according to how you feel NOW: 3. I'm perspiring</t>
  </si>
  <si>
    <t>Please score each of the 16 items below according to how you feel NOW: 4. My eyes are tearing</t>
  </si>
  <si>
    <t>Please score each of the 16 items below according to how you feel NOW: 5. My nose is running</t>
  </si>
  <si>
    <t>Please score each of the 16 items below according to how you feel NOW: 6. I have gooseflesh</t>
  </si>
  <si>
    <t>Please score each of the 16 items below according to how you feel NOW: 7. I am shaking</t>
  </si>
  <si>
    <t>Please score each of the 16 items below according to how you feel NOW: 8. I have hot flushes</t>
  </si>
  <si>
    <t>Please score each of the 16 items below according to how you feel NOW: 9. I have cold flushes</t>
  </si>
  <si>
    <t>Please score each of the 16 items below according to how you feel NOW: 10. My bones and muscles ache</t>
  </si>
  <si>
    <t>Please score each of the 16 items below according to how you feel NOW: 11. I feel restless</t>
  </si>
  <si>
    <t>Please score each of the 16 items below according to how you feel NOW: 12. I feel nauseous</t>
  </si>
  <si>
    <t>Please score each of the 16 items below according to how you feel NOW: 13. I feel like vomiting</t>
  </si>
  <si>
    <t>Please score each of the 16 items below according to how you feel NOW: 14. My muscles twitch</t>
  </si>
  <si>
    <t>Please score each of the 16 items below according to how you feel NOW: 15. I have cramps in my stomach</t>
  </si>
  <si>
    <t>Please score each of the 16 items below according to how you feel NOW: 16. I feel like using now</t>
  </si>
  <si>
    <t>People differ in the ways they act and think in different situations. This is a test to measure some of the ways in which you act and think. Do not spend too much time on any statement. Answer quickly and honestly.: 1.) I plan tasks carefully.</t>
  </si>
  <si>
    <t>People differ in the ways they act and think in different situations. This is a test to measure some of the ways in which you act and think. Do not spend too much time on any statement. Answer quickly and honestly.: 2.) I do things without thinking.</t>
  </si>
  <si>
    <t>People differ in the ways they act and think in different situations. This is a test to measure some of the ways in which you act and think. Do not spend too much time on any statement. Answer quickly and honestly.: 3.) I don't pay attention.</t>
  </si>
  <si>
    <t>People differ in the ways they act and think in different situations. This is a test to measure some of the ways in which you act and think. Do not spend too much time on any statement. Answer quickly and honestly.: 4.) I am self-controlled.</t>
  </si>
  <si>
    <t>People differ in the ways they act and think in different situations. This is a test to measure some of the ways in which you act and think. Do not spend too much time on any statement. Answer quickly and honestly.: 5.) I concentrate easily.</t>
  </si>
  <si>
    <t>People differ in the ways they act and think in different situations. This is a test to measure some of the ways in which you act and think. Do not spend too much time on any statement. Answer quickly and honestly.: 6.) I am a careful thinker.</t>
  </si>
  <si>
    <t>People differ in the ways they act and think in different situations. This is a test to measure some of the ways in which you act and think. Do not spend too much time on any statement. Answer quickly and honestly.: 7.) I say things without thinking.</t>
  </si>
  <si>
    <t>People differ in the ways they act and think in different situations. This is a test to measure some of the ways in which you act and think. Do not spend too much time on any statement. Answer quickly and honestly.: 8.) I act on the spur of the moment.</t>
  </si>
  <si>
    <t>This scale consists of a number of words that describe different feelings and emotions. Read each item and using the scale of 1 to 5, TO WHAT EXTENT YOU HAVE FELT THIS WAY DURING THE PAST FEW DAYS.: 1. Interested</t>
  </si>
  <si>
    <t>This scale consists of a number of words that describe different feelings and emotions. Read each item and using the scale of 1 to 5, TO WHAT EXTENT YOU HAVE FELT THIS WAY DURING THE PAST FEW DAYS.: 2. Distressed</t>
  </si>
  <si>
    <t>This scale consists of a number of words that describe different feelings and emotions. Read each item and using the scale of 1 to 5, TO WHAT EXTENT YOU HAVE FELT THIS WAY DURING THE PAST FEW DAYS.: 3. Excited</t>
  </si>
  <si>
    <t>This scale consists of a number of words that describe different feelings and emotions. Read each item and using the scale of 1 to 5, TO WHAT EXTENT YOU HAVE FELT THIS WAY DURING THE PAST FEW DAYS.: 4. Upset</t>
  </si>
  <si>
    <t>This scale consists of a number of words that describe different feelings and emotions. Read each item and using the scale of 1 to 5, TO WHAT EXTENT YOU HAVE FELT THIS WAY DURING THE PAST FEW DAYS.: 5. Strong</t>
  </si>
  <si>
    <t>This scale consists of a number of words that describe different feelings and emotions. Read each item and using the scale of 1 to 5, TO WHAT EXTENT YOU HAVE FELT THIS WAY DURING THE PAST FEW DAYS.: 6. Guilty</t>
  </si>
  <si>
    <t>This scale consists of a number of words that describe different feelings and emotions. Read each item and using the scale of 1 to 5, TO WHAT EXTENT YOU HAVE FELT THIS WAY DURING THE PAST FEW DAYS.: 7. Scared</t>
  </si>
  <si>
    <t>This scale consists of a number of words that describe different feelings and emotions. Read each item and using the scale of 1 to 5, TO WHAT EXTENT YOU HAVE FELT THIS WAY DURING THE PAST FEW DAYS.: 8. Hostile</t>
  </si>
  <si>
    <t>This scale consists of a number of words that describe different feelings and emotions. Read each item and using the scale of 1 to 5, TO WHAT EXTENT YOU HAVE FELT THIS WAY DURING THE PAST FEW DAYS.: 9. Enthusiastic</t>
  </si>
  <si>
    <t>This scale consists of a number of words that describe different feelings and emotions. Read each item and using the scale of 1 to 5, TO WHAT EXTENT YOU HAVE FELT THIS WAY DURING THE PAST FEW DAYS.: 10. Proud</t>
  </si>
  <si>
    <t>This scale consists of a number of words that describe different feelings and emotions. Read each item and using the scale of 1 to 5, TO WHAT EXTENT YOU HAVE FELT THIS WAY DURING THE PAST FEW DAYS.: 11. Irritable</t>
  </si>
  <si>
    <t>This scale consists of a number of words that describe different feelings and emotions. Read each item and using the scale of 1 to 5, TO WHAT EXTENT YOU HAVE FELT THIS WAY DURING THE PAST FEW DAYS.: 12. Alert</t>
  </si>
  <si>
    <t>This scale consists of a number of words that describe different feelings and emotions. Read each item and using the scale of 1 to 5, TO WHAT EXTENT YOU HAVE FELT THIS WAY DURING THE PAST FEW DAYS.: 13. Ashamed</t>
  </si>
  <si>
    <t>This scale consists of a number of words that describe different feelings and emotions. Read each item and using the scale of 1 to 5, TO WHAT EXTENT YOU HAVE FELT THIS WAY DURING THE PAST FEW DAYS.: 14. Inspired</t>
  </si>
  <si>
    <t>This scale consists of a number of words that describe different feelings and emotions. Read each item and using the scale of 1 to 5, TO WHAT EXTENT YOU HAVE FELT THIS WAY DURING THE PAST FEW DAYS.: 15. Nervous</t>
  </si>
  <si>
    <t>This scale consists of a number of words that describe different feelings and emotions. Read each item and using the scale of 1 to 5, TO WHAT EXTENT YOU HAVE FELT THIS WAY DURING THE PAST FEW DAYS.: 16. Determined</t>
  </si>
  <si>
    <t>This scale consists of a number of words that describe different feelings and emotions. Read each item and using the scale of 1 to 5, TO WHAT EXTENT YOU HAVE FELT THIS WAY DURING THE PAST FEW DAYS.: 17. Attentive</t>
  </si>
  <si>
    <t>This scale consists of a number of words that describe different feelings and emotions. Read each item and using the scale of 1 to 5, TO WHAT EXTENT YOU HAVE FELT THIS WAY DURING THE PAST FEW DAYS.: 18. Jittery</t>
  </si>
  <si>
    <t>This scale consists of a number of words that describe different feelings and emotions. Read each item and using the scale of 1 to 5, TO WHAT EXTENT YOU HAVE FELT THIS WAY DURING THE PAST FEW DAYS.: 19. Active</t>
  </si>
  <si>
    <t>This scale consists of a number of words that describe different feelings and emotions. Read each item and using the scale of 1 to 5, TO WHAT EXTENT YOU HAVE FELT THIS WAY DURING THE PAST FEW DAYS.: 20. Afraid</t>
  </si>
  <si>
    <t>Thinking about the next 3 months after I start Suboxone:: 1. I am confident that I can stick to my goal for quitting opiates.</t>
  </si>
  <si>
    <t>Thinking about the next 3 months after I start Suboxone:: 2. It will be easy for me to control my urges to use opiates.</t>
  </si>
  <si>
    <t>Thinking about the next 3 months after I start Suboxone:: 3. I will be able to refuse (opiates) even if it is offered to me.</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</si>
  <si>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1. I was bothered by things that don't usually bother me.</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</si>
  <si>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2. I did not feel like eating; my appetite was poor.</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</si>
  <si>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3. I felt that I could not shake off the blues even with the help of my family or friends.</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</si>
  <si>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4. I felt that I was just as good as other people.</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</si>
  <si>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5. I had trouble keeping my mind on what I was doing.</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</si>
  <si>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6. I felt depressed.</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</si>
  <si>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7. I felt everything I did was an effort.</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</si>
  <si>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8. I felt hopeful about the future.</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</si>
  <si>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9. I thought my life had been a failure.</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</si>
  <si>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10. I felt fearful.</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</si>
  <si>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11. My sleep was restless.</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</si>
  <si>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12. I was happy.</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</si>
  <si>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13. I talked less than usual.</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</si>
  <si>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14. I felt lonely.</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</si>
  <si>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15. People were unfriendly.</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</si>
  <si>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16. I enjoyed life.</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</si>
  <si>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17. I had crying spells.</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</si>
  <si>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18. I felt sad.</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</si>
  <si>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19. I felt that people disliked me.</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</si>
  <si>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20. I could not get "going".</t>
  </si>
  <si>
    <t>Below is a list of the ways you might have felt or behaved. Please rate how often you have felt this way during the PAST WEEK using one of the four following options:
1.) Rarely or none of the time, meaning less than 1 day in the past week
2.) Some or a little of the time, meaning 1-2 days in the past week
 3.) Occasionally or a moderate amount of time, meaning 3-4 days in the past week, OR 
4.) Most or all of the time, meaning 5-7 days in the past week.: CES-d score?[calculation: [cesd_01]+[cesd_02]+[cesd_03]+[cesd_04]+[cesd_05]+[cesd_06]+[cesd_07]+[cesd_08]+[cesd_09]+[cesd_10]+[cesd_11]+[cesd_12]+[cesd_13]+[cesd_14]+[cesd_15]+[cesd_16]+[cesd_17]+[cesd_18]+[cesd_19]+[cesd_20]]</t>
  </si>
  <si>
    <t>Over the last 2 weeks, how often have you been bothered by the following problems?: 1. Feeling nervous, anxious, or on edge</t>
  </si>
  <si>
    <t>Over the last 2 weeks, how often have you been bothered by the following problems?: 2. Not being able to stop or control worrying</t>
  </si>
  <si>
    <t>Over the last 2 weeks, how often have you been bothered by the following problems?: 3. Worrying too much about different things</t>
  </si>
  <si>
    <t>Over the last 2 weeks, how often have you been bothered by the following problems?: 4. Trouble relaxing</t>
  </si>
  <si>
    <t>Over the last 2 weeks, how often have you been bothered by the following problems?: 5. Being so restless that it is hard to sit still</t>
  </si>
  <si>
    <t>Over the last 2 weeks, how often have you been bothered by the following problems?: 6. Become easily annoyed or irritable</t>
  </si>
  <si>
    <t>Over the last 2 weeks, how often have you been bothered by the following problems?: 7. Feeling afraid as if something awful might happen</t>
  </si>
  <si>
    <t>Over the last 2 weeks, how often have you been bothered by the following problems?: 8.) How difficult have these problems made it for you to do your work, take care of things at home, or get along with other people?</t>
  </si>
  <si>
    <t>Please tell us how much you agree or disagree with the following statements about the brain stimulation program:: 9. The number of brain stimulation sessions were too many.</t>
  </si>
  <si>
    <t>Please tell us how much you agree or disagree with the following statements about the brain stimulation program:: 10. The number of brain stimulation sessions were not enough to make a difference in my [screener_arm_1][primary] cravings.</t>
  </si>
  <si>
    <t>Please tell us how much you agree or disagree with the following statements about the brain stimulation program:: 11. I found the cognitive tasks during the brain stimulation enjoyable.</t>
  </si>
  <si>
    <t>Please tell us how much you agree or disagree with the following statements about the brain stimulation program:: 12. I found the cognitive tasks during the brain stimulation challenging.</t>
  </si>
  <si>
    <t>Please tell us how much you agree or disagree with the following statements about the brain stimulation program:: 13. I found the cognitive tasks during the brain stimulation boring.</t>
  </si>
  <si>
    <t>Please tell us how much you agree or disagree with the following statements about the brain stimulation program:: 14. The duration of each brain stimulation session (20 minutes) was too long.</t>
  </si>
  <si>
    <t>Please tell us how much you agree or disagree with the following statements about the brain stimulation program:: 15. I found the brain stimulation painful.</t>
  </si>
  <si>
    <t>Please tell us how much you agree or disagree with the following statements about the brain stimulation program:: 16. I found the brain stimulation uncomfortable.</t>
  </si>
  <si>
    <t>Please tell us how much you agree or disagree with the following statements about the brain stimulation program:: 17. I found the brain stimulation pleasant.</t>
  </si>
  <si>
    <t>Please tell us how much you agree or disagree with the following statements about the brain stimulation program:: 18. I believe the brain stimulation reduced my cravings for [screener_arm_1][primary].</t>
  </si>
  <si>
    <t>ASRM Score:[calculation: sum([asrm01],[asrm02],[asrm03],[asrm04],[asrm05])]</t>
  </si>
  <si>
    <t>While participating in various activities, it is possible to experience changes in mood. Some individuals may find these activities pleasurable, whereas others may find it to be unpleasant. Additionally, feeling may fluctuate across time. That is, one might feel good and bad a number of times during the activity. Scientists have developed this scale to measure such responses.  Examine the scale, HOW DO YOU FEEL RIGHT NOW?: Pre-TDCS Feeling Scale:</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</si>
  <si>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1. Headache</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</si>
  <si>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2. Neck pain</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</si>
  <si>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3. Scalp pain</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</si>
  <si>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4. Tooth pain</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</si>
  <si>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5. Numbing or tingling</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</si>
  <si>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6. Itching</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</si>
  <si>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7. Burning sensation</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</si>
  <si>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8. Skin redness</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</si>
  <si>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9. Sleepiness</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</si>
  <si>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10. Memory change</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</si>
  <si>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11. Trouble concentrating</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</si>
  <si>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12. Sudden mood change</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</si>
  <si>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13. Ringing in ears</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</si>
  <si>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14. Hearing change</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</si>
  <si>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15. Dizziness</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</si>
  <si>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16. Fainting or passing out</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</si>
  <si>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17. Other</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</si>
  <si>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What other symptom are you experiencing?</t>
  </si>
  <si>
    <t>Please use the following to guide your answers: 
Mild: You are aware of the experience, but it is not bothering you much and does not significantly interfere in your daily activities. 
Moderate: Interferes with your ability to do usual activities. 
Severe: A serious problem that leaves you completely unable to do usual activities. 
Are you currently experiencing any of the following?: RA Comments:</t>
  </si>
  <si>
    <t>While participating in various activities, it is possible to experience changes in mood. Some individuals may find these activities pleasurable, whereas others may find it to be unpleasant. Additionally, feeling may fluctuate across time. That is, one might feel good and bad a number of times during the activity. Scientists have developed this scale to measure such responses.  Examine the scale, HOW DO YOU FEEL RIGHT NOW?: Post-TDCS Feeling Scale</t>
  </si>
  <si>
    <t>While participating in various activities, it is possible to experience changes in mood. Some individuals may find these activities pleasurable, whereas others may find it to be unpleasant. Additionally, feeling may fluctuate across time. That is, one might feel good and bad a number of times during the activity. Scientists have developed this scale to measure such responses.  Examine the scale, HOW DO YOU FEEL RIGHT NOW?: Have you experienced any changes since last asked?</t>
  </si>
  <si>
    <t>Please indicate your preferences in the use of hands in the following activities or objects:: Writing</t>
  </si>
  <si>
    <t>Please indicate your preferences in the use of hands in the following activities or objects:: Throwing</t>
  </si>
  <si>
    <t>Please indicate your preferences in the use of hands in the following activities or objects:: Toothbrush</t>
  </si>
  <si>
    <t>Please indicate your preferences in the use of hands in the following activities or objects:: Spoon</t>
  </si>
  <si>
    <t>Please indicate your preferences in the use of hands in the following activities or objects:: Writing Score:[calculation: [hand01]]</t>
  </si>
  <si>
    <t>Please indicate your preferences in the use of hands in the following activities or objects:: Throwing Score:[calculation: [hand02]]</t>
  </si>
  <si>
    <t>Please indicate your preferences in the use of hands in the following activities or objects:: Toothbrush Score:[calculation: [hand03]]</t>
  </si>
  <si>
    <t>Please indicate your preferences in the use of hands in the following activities or objects:: Spoon Score:[calculation: [hand04]]</t>
  </si>
  <si>
    <t>Please indicate your preferences in the use of hands in the following activities or objects:: Total score:[calculation: [hand01]+[hand02]+[hand03]+[hand04]]</t>
  </si>
  <si>
    <t>Please indicate your preferences in the use of hands in the following activities or objects:: Laterality quotient:[calculation: ([hand01]+[hand02]+[hand03]+[hand04])/4]</t>
  </si>
  <si>
    <t>Informed Consent: Informed consent obtained?</t>
  </si>
  <si>
    <t>Informed Consent: Date obtained?</t>
  </si>
  <si>
    <t>Informed Consent: Obtained by?</t>
  </si>
  <si>
    <t>Outpatient Research Demographics: Outpatient research demographics obtained?</t>
  </si>
  <si>
    <t>Outpatient Research Demographics: Date obtained?</t>
  </si>
  <si>
    <t>Outpatient Research Demographics: Obtained by?</t>
  </si>
  <si>
    <t>Outpatient Research Demographics: Sent to outpatient?</t>
  </si>
  <si>
    <t>W9: W9 obtained?</t>
  </si>
  <si>
    <t>W9: Date obtained?</t>
  </si>
  <si>
    <t>W9: Obtained by?</t>
  </si>
  <si>
    <t>W9: Sent to research accounting?</t>
  </si>
  <si>
    <t>W9: Pregnancy test administered?</t>
  </si>
  <si>
    <t>W9: Date administered?</t>
  </si>
  <si>
    <t>W9: Administered by?</t>
  </si>
  <si>
    <t>W9: Results?</t>
  </si>
  <si>
    <t>Baseline ruleout reasons:[choice=Not interested]</t>
  </si>
  <si>
    <t>Baseline ruleout reasons:[choice=Not 21-50 years of age]</t>
  </si>
  <si>
    <t>Baseline ruleout reasons:[choice=Weight contraindicated for fMRI]</t>
  </si>
  <si>
    <t>Baseline ruleout reasons:[choice=Not currently prescribed buprenorphine]</t>
  </si>
  <si>
    <t>Baseline ruleout reasons:[choice=Buprenorphine not initiated within the past 30 days]</t>
  </si>
  <si>
    <t>Baseline ruleout reasons:[choice=Plan to discontinue buprenorphine within the next 3 months]</t>
  </si>
  <si>
    <t>Baseline ruleout reasons:[choice=History of psychotic d/o]</t>
  </si>
  <si>
    <t>Baseline ruleout reasons:[choice=History of Bipolar d/o]</t>
  </si>
  <si>
    <t>Baseline ruleout reasons:[choice=History of schizophrenia, schizo-affective, schizophreniform d/o or paranoid d/o]</t>
  </si>
  <si>
    <t>Baseline ruleout reasons:[choice=Pregnancy or planning to become pregnant in the next month]</t>
  </si>
  <si>
    <t>Baseline ruleout reasons:[choice=History of concussion or loss of consciousness â‰¥ 10 minutes]</t>
  </si>
  <si>
    <t>Baseline ruleout reasons:[choice=Seizure disorder (e.g. epilepsy)]</t>
  </si>
  <si>
    <t>Baseline ruleout reasons:[choice=History of neurological disorder (e.g. Parkinson's disease, Huntington's disease, M.S., past stroke)]</t>
  </si>
  <si>
    <t>Baseline ruleout reasons:[choice=Impaired vision]</t>
  </si>
  <si>
    <t>Baseline ruleout reasons:[choice=Skin lesions or skin condition on scalp]</t>
  </si>
  <si>
    <t>Baseline ruleout reasons:[choice=Claustrophobia]</t>
  </si>
  <si>
    <t>Baseline ruleout reasons:[choice=Implanted metal in head or body]</t>
  </si>
  <si>
    <t>Baseline ruleout reasons:[choice=Other medical]</t>
  </si>
  <si>
    <t>Baseline ruleout reasons:[choice=P.I. rule-out]</t>
  </si>
  <si>
    <t>Baseline ruleout reasons:[choice=Probation, parole requirements, or an upcoming move that would hinder participation]</t>
  </si>
  <si>
    <t>Baseline ruleout reasons:[choice=None]</t>
  </si>
  <si>
    <t>Baseline ruleout reasons:[choice=ADP treatment discontinued]</t>
  </si>
  <si>
    <t>Baseline ruleout reasons:[choice=fMRI contraindicated for other reason]</t>
  </si>
  <si>
    <t>Baseline ruleout reasons:[choice=tDCS contraindicated for other reason]</t>
  </si>
  <si>
    <t>Baseline ruleout reasons:[choice=Current suicidality]</t>
  </si>
  <si>
    <t>Baseline ruleout reasons:[choice=Evidence of neurocognitive dysfunction]</t>
  </si>
  <si>
    <t>Baseline ruleout reasons:[choice=Lost interest]</t>
  </si>
  <si>
    <t>Baseline ruleout reasons:[choice=Unable to contact]</t>
  </si>
  <si>
    <t>Baseline ruleout reasons:[choice=Buprenorphine discontinued]</t>
  </si>
  <si>
    <t>Baseline ruleout reasons:[choice=DMS-V diagnosis of moderate or severe substance use other than opiates within past month]</t>
  </si>
  <si>
    <t>Baseline ruleout reasons:[choice=Other]</t>
  </si>
  <si>
    <t>Check off all that apply[choice=Sink]</t>
  </si>
  <si>
    <t>Check off all that apply[choice=Faucet]</t>
  </si>
  <si>
    <t>Check off all that apply[choice=Doorknobs]</t>
  </si>
  <si>
    <t>integer</t>
  </si>
  <si>
    <t>date</t>
  </si>
  <si>
    <t>string</t>
  </si>
  <si>
    <t>number</t>
  </si>
  <si>
    <t>boolean</t>
  </si>
  <si>
    <t>datetime</t>
  </si>
  <si>
    <t>any</t>
  </si>
  <si>
    <t>email</t>
  </si>
  <si>
    <t>1|0</t>
  </si>
  <si>
    <t>1|0|2</t>
  </si>
  <si>
    <t>1|2|3|4|5|6|7</t>
  </si>
  <si>
    <t>0|1</t>
  </si>
  <si>
    <t>1|0|8</t>
  </si>
  <si>
    <t>1|2|3</t>
  </si>
  <si>
    <t>1|2</t>
  </si>
  <si>
    <t>1|0|9</t>
  </si>
  <si>
    <t>1|0|8|9</t>
  </si>
  <si>
    <t>0|1|2|3</t>
  </si>
  <si>
    <t>1|2|9</t>
  </si>
  <si>
    <t>1|2|3|4|5</t>
  </si>
  <si>
    <t>1|2|3|4|5|6|7|8</t>
  </si>
  <si>
    <t>0|1|2|3|4</t>
  </si>
  <si>
    <t>0|1|2|3|4|5|6</t>
  </si>
  <si>
    <t>1|2|3|4</t>
  </si>
  <si>
    <t>3|2|1|0</t>
  </si>
  <si>
    <t>4|3|2|1</t>
  </si>
  <si>
    <t>-5|-4|-3|-2|-1|0|1|2|3|4|5</t>
  </si>
  <si>
    <t>100|50|0|-50|-100</t>
  </si>
  <si>
    <t>1|999</t>
  </si>
  <si>
    <t>1|2|999</t>
  </si>
  <si>
    <t>23613|18739|28303|48014|47452|54320|24005|23373|43909|14542|59571|3214|53222|13714|13096|39184|63691|12311|16119|65505|25829|18457|35947|41567|27671|10896|32656|13164|19826|46116|39075|39984|9643|49501|29824|3243|32154|62203|38493|13892|17155|32965|52627|17158|63004|28471|25815|55826|34213|58642|17897|5313|21558|45973|37139|57011|18926|26822|33164|32663</t>
  </si>
  <si>
    <t>^[0-9]{3}-[0-9]{3}-[0-9]{4}$</t>
  </si>
  <si>
    <t>1=Yes, interested in the study|0=No, not interested in the study</t>
  </si>
  <si>
    <t>1=Male|0=Female|2=Other</t>
  </si>
  <si>
    <t>1=Came from ADI|2=Self-referred|3=Other|4=BuildClinical Lead|5=Facebook ad|6=Flyer|7=Other unit at Butler</t>
  </si>
  <si>
    <t>1=Yes|0=No</t>
  </si>
  <si>
    <t>0=No|1=Yes</t>
  </si>
  <si>
    <t>1=Yes|0=No|8=N/A</t>
  </si>
  <si>
    <t>0=Right handed|1=Left handed</t>
  </si>
  <si>
    <t>0=Unchecked|1=Checked</t>
  </si>
  <si>
    <t>1=Julie|2=Dan|3=Sydney</t>
  </si>
  <si>
    <t>1=In person|2=Remote (Verbally)</t>
  </si>
  <si>
    <t>1=BLSN|2=tDCS 1|3=tDCS 2|4=tDCS 3|5=tDCS 4|6=tDCS 5|7=FU</t>
  </si>
  <si>
    <t>1=Positive (1)|0=Negative (0)|9=Refused/Missing (9)</t>
  </si>
  <si>
    <t>1=Positive (1)|0=Negative (0)|8=N/A (8)|9=Refused/Missing (9)</t>
  </si>
  <si>
    <t>0=No|1=Mild|2=Moderate|3=Severe</t>
  </si>
  <si>
    <t>1=Daily (1)|2=As needed (2)|9=Refused/Missing (9)</t>
  </si>
  <si>
    <t>1=Isolated|2=Intermittent|3=Continuous</t>
  </si>
  <si>
    <t>1=Minimal|2=Mild|3=Moderate|4=Severe|5=Fatal</t>
  </si>
  <si>
    <t>1=None|2=Unlikely,|3=Possible|4=Probable|5=Definite</t>
  </si>
  <si>
    <t>0=Not Hispanic/Latino|1=Hispanic/Latino</t>
  </si>
  <si>
    <t>1=White|2=African American / Black|3=Asian / Pacific Islander|4=American Indian or Alaskan Native|5=Cape Verdean|6=Mixed Ethnic Background|7=Other</t>
  </si>
  <si>
    <t>1=Single|2=Living with a partner|3=Married|4=Divorced or Separated|5=Widowed</t>
  </si>
  <si>
    <t>1=Yes, full time (more than 34 hours per week)|2=Yes, part time (less than 34 hours per week)|3=No, currently unemployed|4=Receiving disability (SSDI)|5=In school full time|6=In school part time|7=In school and working|8=Other</t>
  </si>
  <si>
    <t>0=None |50= Extremely</t>
  </si>
  <si>
    <t>0=Not at all (0)|1=A little (1)|2=Moderately (2)|3=Quite a bit (3)|4=Extremely (4)</t>
  </si>
  <si>
    <t>0=Never, that is, 0 times during this period of time (0)|1=Rarely, that is, 1 to 2 times during this period of time (1)|2=Occasionally, that is, 3 to 4 times during this period of time (2)|3=Sometimes, that is, 5 to 10 times during this period or 1 to 2 times a day (3)|4=Often, that is, 11 to 20 times during this period or 2 to 3 times a day (4)|5=Most of the time, that is, 21 to 40 times during this period or 3 to 6 times a day (5)|6=Nearly all of the time, that is, more than 40 times during this period or more than 6 times a day (6)</t>
  </si>
  <si>
    <t>0=None at all (0)|1=Slight, that is, a very mild urge or craving (1)|2=Mild urge or craving (2)|3=Moderate urge or craving (3)|4=Strong urge or craving, but easily controlled (4)|5=Strong urge or craving and difficult to control (5)|6=Strong urge or craving and would have used opiates if they were available (6)</t>
  </si>
  <si>
    <t>0=None at all (0)|1=Less than 20 minutes (1)|2=21 - 45 minutes (2)|3=46 - 90 minutes (3)|4=91 minutes - 3 hours (4)|5=Between 3 to 6 hours (5)|6=More than 6 hours (6)</t>
  </si>
  <si>
    <t>0=Not difficult at all (0)|1=Very mildly difficult (1)|2=Mildly difficult (2)|3=Moderately difficult (3)|4=Very difficult (4)|5=Extremely difficult (5)|6=Would not be able to resist (6)</t>
  </si>
  <si>
    <t>0=Never thought about using opiates and never had the urge to use opiates (0)|1=Rarely thought about using opiates and rarely had to the urge to use opiates (1)|2=Occasionally thought about using opiates and occasionally had the urge to use opiates (2)|3=Sometimes thought about using opiates and sometimes had the urge to use opiates (3)|4=Often thought about using opiates and often had the urge to use opiates (4)|5=Thought about using opiates most of the time and had the urge to use opiates most of the time (5)|6=Thought about using opiates nearly all of the time and had the urge to use opiates nearly all of the time (6)</t>
  </si>
  <si>
    <t>1=Never|2=Occasionally|3=Often|4=Almost always or always</t>
  </si>
  <si>
    <t>1=Very slightly or not at all (1)|2=A little (2)|3=Moderately (3)|4=Quite a bit (4)|5=Extremely (5)</t>
  </si>
  <si>
    <t>0=Not At All (0)|1=Slightly True (1)|2=Somewhat True (2)|3=Very True (3)</t>
  </si>
  <si>
    <t>1=1 - Not at all|2=2|3=3|4=4|5=5|6=6|7=7 - Completely</t>
  </si>
  <si>
    <t>0=Rarely or none of the time (less than 1 day)|1=Some or a little of the time (1-2 days)|2=Occasionally or a moderate amount of the time (3-4 days)|3=Most or all of the time (5-7 days)</t>
  </si>
  <si>
    <t>3=Rarely or none of the time (less than 1 day)|2=Some or a little of the time (1-2 days)|1=Occasionally or a moderate amount of the time (3-4 days)|0=Most or all of the time (5-7 days)</t>
  </si>
  <si>
    <t>0=Not at all (0)|1=Several days (1)|2=More than half the days (2)|3=Nearly every day (3)</t>
  </si>
  <si>
    <t>0=Not difficult at all|1=Somewhat difficult|2=Very difficult|3=Extremely difficult</t>
  </si>
  <si>
    <t>0=I don't have any thoughts of killing myself.|1=I have thoughts of killing myself, but I would not carry them out.|2=I would like to kill myself.|3=I would kill myself if I had the chance.</t>
  </si>
  <si>
    <t>0=I don't have any thoughts of harming or killing others.|1=I have thoughts of harming or killing others but I would not carry them out|2=I would like to harm or kill others.|3=I would harm or kill others if I had the chance.</t>
  </si>
  <si>
    <t>1=Active tDCS|0=Sham (placebo) tDCS</t>
  </si>
  <si>
    <t>4=Excellent|3=Good|2=Fair|1=Poor</t>
  </si>
  <si>
    <t>1=No, definitely not|2=No, not really|3=Yes, generally|4=Yes, definitely</t>
  </si>
  <si>
    <t>4=Almost all of my needs have been met|3=Most of my needs have been met|2=Only a few of my needs have been met|1=None of my needs have been met</t>
  </si>
  <si>
    <t>1=Quite dissatisfied|2=Indifferent or mildly dissatisfied|3=Mostly satisfied|4=Very satisfied</t>
  </si>
  <si>
    <t>4=Yes, it helped a great deal|3=Yes, it helped somewhat|2=No, it didn't really help|1=No, it seemed to make things worse</t>
  </si>
  <si>
    <t>4=Very satisfied|3=Mostly satisfied|2=Indifferent or mildly dissatisfied|1=Quite dissatisfied</t>
  </si>
  <si>
    <t>1=Strongly Disagree|2=Disagree|3=Neutral|4=Agree|5=Strongly Agree</t>
  </si>
  <si>
    <t>0=I do not feel happier or more cheerful than usual.|1=I occasionally feel happier or more cheerful than usual.|2=I often feel happier or more cheerful than usual.|3=I feel happier or more cheerful than usual most of the time.|4=I feel happier or more cheerful than usual all of the time.</t>
  </si>
  <si>
    <t>0=I do not feel more self-confident than usual.|1=I occasionally feel more self-confident than usual.|2=I often feel more self-confident than usual.|3=I feel more self-confident than usual.|4=I feel extremely self-confident all of the time.</t>
  </si>
  <si>
    <t>0=I do not need less sleep than usual.|1=I occasionally need less sleep than usual.|2=I often need less sleep than usual.|3=I frequently need less sleep than usual.|4=I can go all day and night without any sleep and still not feel tired.</t>
  </si>
  <si>
    <t>0=I do not talk more than usual.|1=I occasionally talk more than usual.|2=I often talk more than usual.|3=I frequently talk more than usual.|4=I talk constantly and cannot be interrupted.</t>
  </si>
  <si>
    <t>0=I have not been more active (either socially, sexually, at work, home or school) than usual.|1=I have occasionally been more active than usual.|2=I have often been more active than usual.|3=I have frequently been more active than usual.|4=I am constantly active or on the go all the time.</t>
  </si>
  <si>
    <t>-5=- 5 (Very bad)|-4=-4|-3=-3|-2=-2|-1=-1|0=0 (Neutral)|1=1|2=2|3=3|4=4|5=5 (Very Good)</t>
  </si>
  <si>
    <t>0=None (0)|1=Mild (1)|2=Moderate (2)|3=Severe (3)</t>
  </si>
  <si>
    <t>100=Always right|50=Usually right|0=Both equally|-50=Usually left|-100=Always left</t>
  </si>
  <si>
    <t>1=Yes|0=no</t>
  </si>
  <si>
    <t>1=Yes|999=Not Applicable</t>
  </si>
  <si>
    <t>1=Not pregnant|2=Pregnant|999=Inconclusive</t>
  </si>
  <si>
    <t>23613=23613|18739=18739|28303=28303|48014=48014|47452=47452|54320=54320|24005=24005|23373=23373|43909=43909|14542=14542|59571=59571|3214=3214|53222=53222|13714=13714|13096=13096|39184=39184|63691=63691|12311=12311|16119=16119|65505=65505|25829=25829|18457=18457|35947=35947|41567=41567|27671=27671|10896=10896|32656=32656|13164=13164|19826=19826|46116=46116|39075=39075|39984=39984|9643=9643|49501=49501|29824=29824|3243=3243|32154=32154|62203=62203|38493=38493|13892=13892|17155=17155|32965=32965|52627=52627|17158=17158|63004=63004|28471=28471|25815=25815|55826=55826|34213=34213|58642=58642|17897=17897|5313=5313|21558=21558|45973=45973|37139=37139|57011=57011|18926=18926|26822=26822|33164=33164|32663=32663</t>
  </si>
  <si>
    <t>1=Target GC|2=Stop &amp; Ship GC|3=Check</t>
  </si>
  <si>
    <t>Manual Validation</t>
  </si>
  <si>
    <r>
      <t xml:space="preserve">- CRF Name: Informed Consent Form, </t>
    </r>
    <r>
      <rPr>
        <b/>
        <sz val="11"/>
        <color theme="1"/>
        <rFont val="Calibri"/>
        <family val="2"/>
        <scheme val="minor"/>
      </rPr>
      <t>Demographics</t>
    </r>
    <r>
      <rPr>
        <sz val="11"/>
        <color theme="1"/>
        <rFont val="Calibri"/>
        <family val="2"/>
        <scheme val="minor"/>
      </rPr>
      <t xml:space="preserve"> Form, Financial Information Form, Pregnancy Test Form
- Rationale: The descriptions provided in the entry name "baseline_documentation" refer to multiple aspects of initial participant documentation in a research study. The "Informed Consent" section corresponds to an Informed Consent Form, which documents the process and confirmation of consent. The "Outpatient Research Demographics" section corresponds to a Demographics Form, collecting basic participant information. The "W9" section relates to a Financial Information Form, as a W9 is a tax form used in the U.S. The "Pregnancy test" section aligns with a Pregnancy Test Form, documenting the administration and results of a pregnancy test. Each of these forms is part of the baseline documentation process in clinical research.</t>
    </r>
  </si>
  <si>
    <t>No HEAL CRF match, but close</t>
  </si>
  <si>
    <t>No HEAL CRF match</t>
  </si>
  <si>
    <t>Row Labels</t>
  </si>
  <si>
    <t>Grand Total</t>
  </si>
  <si>
    <t>Manually verified HEAL Core CRFs &gt; Original name from DD &gt; variables associated with that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</si>
</sst>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0" borderId="0" xfId="0" quotePrefix="1" applyAlignment="1"/>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729.627731250002" createdVersion="8" refreshedVersion="8" minRefreshableVersion="3" recordCount="779" xr:uid="{9A14C303-2789-4752-A716-99778B8D5989}">
  <cacheSource type="worksheet">
    <worksheetSource ref="A1:AQ1048576" sheet="EnhancedDD"/>
  </cacheSource>
  <cacheFields count="43">
    <cacheField name="module" numFmtId="0">
      <sharedItems containsBlank="1" count="46">
        <s v="screener_welcome"/>
        <s v="screening_questionnaire"/>
        <s v="screener_eligibility"/>
        <s v="verbal_consent_for_email_and_videoconferencing_pri"/>
        <s v="interview_date_ra"/>
        <s v="baseline_remote_interview_form"/>
        <s v="verbal_consent_by_phone_main_2020_consent"/>
        <s v="bsln_safety_checklist"/>
        <s v="sid_placeholder"/>
        <s v="tox_screen"/>
        <s v="scid_summary"/>
        <s v="traq_response_form"/>
        <s v="buprenorphine_overview"/>
        <s v="saftee_follow_up"/>
        <s v="sociodemographics"/>
        <s v="treatment_services_review_tsr"/>
        <s v="vas_bl_fo"/>
        <s v="the_subjective_opiate_withdrawal_scale_sows"/>
        <s v="pacs"/>
        <s v="bis"/>
        <s v="panas"/>
        <s v="abstinence_self_efficacy_ase"/>
        <s v="pain_measure"/>
        <s v="desires_for_drug_questionnaire"/>
        <s v="cesd"/>
        <s v="gad7"/>
        <s v="sihi"/>
        <s v="probe_of_blind"/>
        <s v="client_satisfaction_questionnaire_csq8"/>
        <s v="tdcs_checklist"/>
        <s v="altman_selfrating_mania_scale_asrm"/>
        <s v="pretdcsmri_vas_craving"/>
        <s v="pretdcs_saftee"/>
        <s v="posttdcsmri_vas_craving"/>
        <s v="posttdcs_saftee"/>
        <s v="handedness_inventory"/>
        <s v="nih_toolkit"/>
        <s v="baseline_documentation"/>
        <s v="eligibility"/>
        <s v="tdcs_overview"/>
        <s v="randomization"/>
        <s v="tlfb"/>
        <s v="nback_9fe804"/>
        <s v="compensation"/>
        <s v="postcovid_safety_checklist"/>
        <m/>
      </sharedItems>
    </cacheField>
    <cacheField name="Extracted CRF Name" numFmtId="0">
      <sharedItems containsBlank="1"/>
    </cacheField>
    <cacheField name="Matched HEAL Core CRF" numFmtId="0">
      <sharedItems containsBlank="1"/>
    </cacheField>
    <cacheField name="Match Confidence" numFmtId="0">
      <sharedItems containsBlank="1"/>
    </cacheField>
    <cacheField name="Manual Validation" numFmtId="0">
      <sharedItems containsBlank="1" count="7">
        <s v="No HEAL CRF match"/>
        <s v="Demographics"/>
        <s v="No HEAL CRF match, but close"/>
        <s v="SDOH Demographics"/>
        <s v="BPI Pain Severity"/>
        <s v="GAD7"/>
        <m/>
      </sharedItems>
    </cacheField>
    <cacheField name="name" numFmtId="0">
      <sharedItems containsBlank="1" count="779">
        <s v="scrid"/>
        <s v="scrdat"/>
        <s v="raname"/>
        <s v="studydesc"/>
        <s v="age"/>
        <s v="scr_gender"/>
        <s v="gender_ident"/>
        <s v="height"/>
        <s v="weight"/>
        <s v="howadp"/>
        <s v="otr_unit"/>
        <s v="howadpa"/>
        <s v="primary"/>
        <s v="onbup"/>
        <s v="onbupa"/>
        <s v="onbupb"/>
        <s v="onbupc"/>
        <s v="onmtd"/>
        <s v="onmtda"/>
        <s v="onmtdb"/>
        <s v="onmtdc"/>
        <s v="mhdo"/>
        <s v="mhdoa"/>
        <s v="pregnancy"/>
        <s v="chron_brain_cond"/>
        <s v="chron_brain_conda"/>
        <s v="head_trauma"/>
        <s v="head_trauma_exp"/>
        <s v="seizure_do"/>
        <s v="seizure_doa"/>
        <s v="lesions"/>
        <s v="past_mri"/>
        <s v="past_mria"/>
        <s v="past_mrib"/>
        <s v="claustrophobia"/>
        <s v="surg"/>
        <s v="surg00"/>
        <s v="surg01a"/>
        <s v="surg01b"/>
        <s v="surg01c"/>
        <s v="surg01d"/>
        <s v="surg02a"/>
        <s v="surg02b"/>
        <s v="surg02c"/>
        <s v="surg02d"/>
        <s v="surg03a"/>
        <s v="surg03b"/>
        <s v="surg03c"/>
        <s v="surg03d"/>
        <s v="surg04a"/>
        <s v="surg04b"/>
        <s v="surg04c"/>
        <s v="surg04d"/>
        <s v="surg05a"/>
        <s v="surg05b"/>
        <s v="surg05c"/>
        <s v="surg05d"/>
        <s v="metal_injury"/>
        <s v="metal_cutting"/>
        <s v="handedness"/>
        <s v="implant_list___1"/>
        <s v="implant_list___2"/>
        <s v="implant_list___3"/>
        <s v="implant_list___4"/>
        <s v="implant_list___5"/>
        <s v="implant_list___6"/>
        <s v="implant_list___7"/>
        <s v="implant_list___8"/>
        <s v="implant_list___9"/>
        <s v="implant_list___10"/>
        <s v="implant_list___11"/>
        <s v="implant_list___12"/>
        <s v="implant_list___13"/>
        <s v="implant_list___14"/>
        <s v="implant_list___15"/>
        <s v="implant_list___16"/>
        <s v="implant_list___17"/>
        <s v="implant_list___18"/>
        <s v="implant_list___19"/>
        <s v="implant_list___20"/>
        <s v="implant_list___21"/>
        <s v="implant_list___22"/>
        <s v="implant_list___23"/>
        <s v="implant_list___24"/>
        <s v="implant_list___25"/>
        <s v="implant_list___26"/>
        <s v="implant_list___27"/>
        <s v="implant_list___28"/>
        <s v="implant_list___29"/>
        <s v="implant_list___30"/>
        <s v="implant_list___31"/>
        <s v="implant_list___32"/>
        <s v="implant_list___33"/>
        <s v="implant_list___34"/>
        <s v="implant_list___35"/>
        <s v="implant_list___36"/>
        <s v="screener_ro___0"/>
        <s v="screener_ro___1"/>
        <s v="screener_ro___2"/>
        <s v="screener_ro___3"/>
        <s v="screener_ro___4"/>
        <s v="screener_ro___5"/>
        <s v="screener_ro___6"/>
        <s v="screener_ro___7"/>
        <s v="screener_ro___8"/>
        <s v="screener_ro___9"/>
        <s v="screener_ro___10"/>
        <s v="screener_ro___11"/>
        <s v="screener_ro___12"/>
        <s v="screener_ro___13"/>
        <s v="screener_ro___14"/>
        <s v="screener_ro___15"/>
        <s v="screener_ro___16"/>
        <s v="screener_ro___17"/>
        <s v="screener_ro___18"/>
        <s v="screener_ro___19"/>
        <s v="screener_ro___20"/>
        <s v="screener_ro___21"/>
        <s v="screener_ro___22"/>
        <s v="screener_ro___23"/>
        <s v="screener_ro___24"/>
        <s v="screener_ro___25"/>
        <s v="screener_ro___26"/>
        <s v="screener_ro___27"/>
        <s v="screener_ro___28"/>
        <s v="metal_imp"/>
        <s v="med_ro"/>
        <s v="fmri_ro"/>
        <s v="tdcs_ro"/>
        <s v="other_scr_ro"/>
        <s v="vidtc_consent_01"/>
        <s v="vidtc_consent_02"/>
        <s v="vidtc_consent_03"/>
        <s v="vidtc_consent_04"/>
        <s v="vidtc_consent_05"/>
        <s v="vidtc_time"/>
        <s v="vidtc_phone"/>
        <s v="vidtc_sendconsent"/>
        <s v="vidtc_email"/>
        <s v="vidtc_ra_sig"/>
        <s v="vidtc_consent_date"/>
        <s v="intdat"/>
        <s v="rainit"/>
        <s v="blremote"/>
        <s v="scheduled_int_dat"/>
        <s v="whozoom"/>
        <s v="how_obtained"/>
        <s v="vconsent_01"/>
        <s v="vconsent_02"/>
        <s v="vconsent_03"/>
        <s v="vconsent_04"/>
        <s v="vconsent_05"/>
        <s v="vconsent_time"/>
        <s v="vconsent_text"/>
        <s v="vconsent_cellnum"/>
        <s v="vconsent_email"/>
        <s v="vconsent_pref_email"/>
        <s v="vconsent_sig"/>
        <s v="vconsent_dat"/>
        <s v="saftey_int"/>
        <s v="safety_int"/>
        <s v="safety_date"/>
        <s v="safety_remote"/>
        <s v="safety_ppe"/>
        <s v="safety_ppecheck___1"/>
        <s v="safety_ppecheck___2"/>
        <s v="safety_ppecheck___3"/>
        <s v="safety_ppecheck___4"/>
        <s v="nosafety_ppe"/>
        <s v="safety_yesno"/>
        <s v="saftey_checklist___1"/>
        <s v="saftey_checklist___2"/>
        <s v="saftey_checklist___3"/>
        <s v="saftey_checklist___4"/>
        <s v="saftey_checklist___5"/>
        <s v="safety_nosani"/>
        <s v="safety_covid___1"/>
        <s v="safety_covid___2"/>
        <s v="safety_covid___3"/>
        <s v="safety_covid___4"/>
        <s v="safety_covid___5"/>
        <s v="safety_covidsymp"/>
        <s v="safety_covidyes___1"/>
        <s v="safety_covidyes___2"/>
        <s v="safety_covidyes___3"/>
        <s v="sidplace"/>
        <s v="toxrefused"/>
        <s v="toxunavail"/>
        <s v="tox_gloves"/>
        <s v="tox_glovesno"/>
        <s v="tox_sani"/>
        <s v="tox_checklist___1"/>
        <s v="tox_checklist___2"/>
        <s v="tox_checklist___3"/>
        <s v="tox_checklist___4"/>
        <s v="tox_sanino"/>
        <s v="toxmamp"/>
        <s v="toxcoc"/>
        <s v="toxthc"/>
        <s v="toxbzo"/>
        <s v="toxmtd"/>
        <s v="toxbar"/>
        <s v="toxamp"/>
        <s v="toxopi"/>
        <s v="toxoxy"/>
        <s v="toxppx"/>
        <s v="toxmdma"/>
        <s v="toxbup"/>
        <s v="toxpreg"/>
        <s v="scid_date"/>
        <s v="scid_audc"/>
        <s v="scid_sudc"/>
        <s v="scid_mania"/>
        <s v="scid_hypo"/>
        <s v="scid_maniap"/>
        <s v="scid_hypop"/>
        <s v="scid_psy"/>
        <s v="traq00"/>
        <s v="traq01a"/>
        <s v="traq01b___1"/>
        <s v="traq01b___2"/>
        <s v="traq01b___3"/>
        <s v="traq01b___4"/>
        <s v="traq01b___5"/>
        <s v="traq01b___6"/>
        <s v="traq01b___7"/>
        <s v="traq01b___8"/>
        <s v="traq01b___9"/>
        <s v="traq01b1"/>
        <s v="traq01c"/>
        <s v="traq01d"/>
        <s v="traq02a"/>
        <s v="traq02b___1"/>
        <s v="traq02b___2"/>
        <s v="traq02b___3"/>
        <s v="traq02b___4"/>
        <s v="traq02b___5"/>
        <s v="traq02b___6"/>
        <s v="traq02b___7"/>
        <s v="traq02b___8"/>
        <s v="traq02b___9"/>
        <s v="traq02b1"/>
        <s v="traq02c"/>
        <s v="traq02d"/>
        <s v="traq03a"/>
        <s v="traq03b___1"/>
        <s v="traq03b___2"/>
        <s v="traq03b___3"/>
        <s v="traq03b___4"/>
        <s v="traq03b___5"/>
        <s v="traq03b___6"/>
        <s v="traq03b___7"/>
        <s v="traq03b___8"/>
        <s v="traq03b___9"/>
        <s v="traq03b1"/>
        <s v="traq03c"/>
        <s v="traq03d"/>
        <s v="traq04a"/>
        <s v="traq04b___1"/>
        <s v="traq04b___2"/>
        <s v="traq04b___3"/>
        <s v="traq04b___4"/>
        <s v="traq04b___5"/>
        <s v="traq04b___6"/>
        <s v="traq04b___7"/>
        <s v="traq04b___8"/>
        <s v="traq04b___9"/>
        <s v="traq04b1"/>
        <s v="traq04c"/>
        <s v="traq04d"/>
        <s v="traq05a"/>
        <s v="traq05b___1"/>
        <s v="traq05b___2"/>
        <s v="traq05b___3"/>
        <s v="traq05b___4"/>
        <s v="traq05b___5"/>
        <s v="traq05b___6"/>
        <s v="traq05b___7"/>
        <s v="traq05b___8"/>
        <s v="traq05b___9"/>
        <s v="traq05b1"/>
        <s v="traq05c"/>
        <s v="traq05d"/>
        <s v="traq06a"/>
        <s v="traq06b___1"/>
        <s v="traq06b___2"/>
        <s v="traq06b___3"/>
        <s v="traq06b___4"/>
        <s v="traq06b___5"/>
        <s v="traq06b___6"/>
        <s v="traq06b___7"/>
        <s v="traq06b___8"/>
        <s v="traq06b___9"/>
        <s v="traq06b1"/>
        <s v="traq06c"/>
        <s v="traq06d"/>
        <s v="traq07a"/>
        <s v="traq07b___1"/>
        <s v="traq07b___2"/>
        <s v="traq07b___3"/>
        <s v="traq07b___4"/>
        <s v="traq07b___5"/>
        <s v="traq07b___6"/>
        <s v="traq07b___7"/>
        <s v="traq07b___8"/>
        <s v="traq07b___9"/>
        <s v="traq07b1"/>
        <s v="traq07c"/>
        <s v="traq07d"/>
        <s v="traq08a"/>
        <s v="traq08b___1"/>
        <s v="traq08b___2"/>
        <s v="traq08b___3"/>
        <s v="traq08b___4"/>
        <s v="traq08b___5"/>
        <s v="traq08b___6"/>
        <s v="traq08b___7"/>
        <s v="traq08b___8"/>
        <s v="traq08b___9"/>
        <s v="traq08b1"/>
        <s v="traq08c"/>
        <s v="traq08d"/>
        <s v="traq09a"/>
        <s v="traq09b___1"/>
        <s v="traq09b___2"/>
        <s v="traq09b___3"/>
        <s v="traq09b___4"/>
        <s v="traq09b___5"/>
        <s v="traq09b___6"/>
        <s v="traq09b___7"/>
        <s v="traq09b___8"/>
        <s v="traq09b___9"/>
        <s v="traq09b1"/>
        <s v="traq09c"/>
        <s v="traq09d"/>
        <s v="traq10a"/>
        <s v="traq10b___1"/>
        <s v="traq10b___2"/>
        <s v="traq10b___3"/>
        <s v="traq10b___4"/>
        <s v="traq10b___5"/>
        <s v="traq10b___6"/>
        <s v="traq10b___7"/>
        <s v="traq10b___8"/>
        <s v="traq10b___9"/>
        <s v="traq10b1"/>
        <s v="traq10c"/>
        <s v="traq10d"/>
        <s v="last_int_dat"/>
        <s v="bup_days"/>
        <s v="bup_dose_change"/>
        <s v="dose_change_dat"/>
        <s v="new_dose"/>
        <s v="datesaftee_3m"/>
        <s v="safteephys_3m"/>
        <s v="safteeill_3m"/>
        <s v="saftee1a_3m"/>
        <s v="saftee1b_3m"/>
        <s v="saftee1c_3m"/>
        <s v="saftee1d_3m"/>
        <s v="saftee1e_3m"/>
        <s v="saftee1f_3m"/>
        <s v="saftee1g_3m___1"/>
        <s v="saftee1g_3m___2"/>
        <s v="saftee1g_3m___3"/>
        <s v="saftee1g_3m___4"/>
        <s v="saftee1g_3m___5"/>
        <s v="saftee1h_3m"/>
        <s v="saftee2a_3m"/>
        <s v="saftee2b_3m"/>
        <s v="saftee2c_3m"/>
        <s v="saftee2d_3m"/>
        <s v="saftee2e_3m"/>
        <s v="saftee2f_3m"/>
        <s v="saftee2g_3m___1"/>
        <s v="saftee2g_3m___2"/>
        <s v="saftee2g_3m___3"/>
        <s v="saftee2g_3m___4"/>
        <s v="saftee2g_3m___5"/>
        <s v="saftee2h_3m"/>
        <s v="saftee3a_3m"/>
        <s v="saftee3b_3m"/>
        <s v="saftee3c_3m"/>
        <s v="saftee3d_3m"/>
        <s v="saftee3e_3m"/>
        <s v="saftee3f_3m"/>
        <s v="saftee3g_3m___1"/>
        <s v="saftee3g_3m___2"/>
        <s v="saftee3g_3m___3"/>
        <s v="saftee3g_3m___4"/>
        <s v="saftee3g_3m___5"/>
        <s v="saftee3h_3m"/>
        <s v="saftee4a_3m"/>
        <s v="saftee4b_3m"/>
        <s v="saftee4c_3m"/>
        <s v="saftee4d_3m"/>
        <s v="saftee4e_3m"/>
        <s v="saftee4f_3m"/>
        <s v="saftee4g_3m___1"/>
        <s v="saftee4g_3m___2"/>
        <s v="saftee4g_3m___3"/>
        <s v="saftee4g_3m___4"/>
        <s v="saftee4g_3m___5"/>
        <s v="saftee4h_3m"/>
        <s v="saftee5a_3m"/>
        <s v="saftee5b_3m"/>
        <s v="saftee5c_3m"/>
        <s v="saftee5d_3m"/>
        <s v="saftee5e_3m"/>
        <s v="saftee5f_3m"/>
        <s v="saftee5g_3m___1"/>
        <s v="saftee5g_3m___2"/>
        <s v="saftee5g_3m___3"/>
        <s v="saftee5g_3m___4"/>
        <s v="saftee5g_3m___5"/>
        <s v="saftee5h_3m"/>
        <s v="saftee6a_3m"/>
        <s v="saftee6b_3m"/>
        <s v="saftee6c_3m"/>
        <s v="saftee6d_3m"/>
        <s v="saftee6e_3m"/>
        <s v="saftee6f_3m"/>
        <s v="saftee6g_3m___1"/>
        <s v="saftee6g_3m___2"/>
        <s v="saftee6g_3m___3"/>
        <s v="saftee6g_3m___4"/>
        <s v="saftee6g_3m___5"/>
        <s v="saftee6h_3m"/>
        <s v="saftee7a_3m"/>
        <s v="saftee7b_3m"/>
        <s v="saftee7c_3m"/>
        <s v="saftee7d_3m"/>
        <s v="saftee7e_3m"/>
        <s v="saftee7f_3m"/>
        <s v="saftee7g_3m___1"/>
        <s v="saftee7g_3m___2"/>
        <s v="saftee7g_3m___3"/>
        <s v="saftee7g_3m___4"/>
        <s v="saftee7g_3m___5"/>
        <s v="saftee7h_3m"/>
        <s v="saftee8a_3m"/>
        <s v="saftee8b_3m"/>
        <s v="saftee8c_3m"/>
        <s v="saftee8d_3m"/>
        <s v="saftee8e_3m"/>
        <s v="saftee8f_3m"/>
        <s v="saftee8g_3m___1"/>
        <s v="saftee8g_3m___2"/>
        <s v="saftee8g_3m___3"/>
        <s v="saftee8g_3m___4"/>
        <s v="saftee8g_3m___5"/>
        <s v="saftee8h_3m"/>
        <s v="saftee9a_3m"/>
        <s v="saftee9b_3m"/>
        <s v="saftee9c_3m"/>
        <s v="saftee9d_3m"/>
        <s v="saftee9e_3m"/>
        <s v="saftee9f_3m"/>
        <s v="saftee9g_3m___1"/>
        <s v="saftee9g_3m___2"/>
        <s v="saftee9g_3m___3"/>
        <s v="saftee9g_3m___4"/>
        <s v="saftee9g_3m___5"/>
        <s v="saftee9h_3m"/>
        <s v="saftee10a_3m"/>
        <s v="saftee10b_3m"/>
        <s v="saftee10c_3m"/>
        <s v="saftee10d_3m"/>
        <s v="saftee10e_3m"/>
        <s v="saftee10f_3m"/>
        <s v="saftee10g_3m___1"/>
        <s v="saftee10g_3m___2"/>
        <s v="saftee10g_3m___3"/>
        <s v="saftee10g_3m___4"/>
        <s v="saftee10g_3m___5"/>
        <s v="saftee10h_3m"/>
        <s v="safteenotes"/>
        <s v="gender"/>
        <s v="genderotr"/>
        <s v="dob"/>
        <s v="ethnic"/>
        <s v="race"/>
        <s v="mixedrace"/>
        <s v="otherrace"/>
        <s v="marstat"/>
        <s v="empstat"/>
        <s v="empotr"/>
        <s v="tsr01"/>
        <s v="tsr02"/>
        <s v="tsr03_fo"/>
        <s v="vas01_blfo"/>
        <s v="vas02_blfo"/>
        <s v="vas03_blfo"/>
        <s v="sows01"/>
        <s v="sows02"/>
        <s v="sows03"/>
        <s v="sows04"/>
        <s v="sows05"/>
        <s v="sows06"/>
        <s v="sows07"/>
        <s v="sows08"/>
        <s v="sows09"/>
        <s v="sows10"/>
        <s v="sows11"/>
        <s v="sows12"/>
        <s v="sows13"/>
        <s v="sows14"/>
        <s v="sows15"/>
        <s v="sows16"/>
        <s v="pacs01"/>
        <s v="pacs02"/>
        <s v="pacs03"/>
        <s v="pacs04"/>
        <s v="pacs05"/>
        <s v="bisb01"/>
        <s v="bisb02"/>
        <s v="bisb03"/>
        <s v="bisb04"/>
        <s v="bisb05"/>
        <s v="bisb06"/>
        <s v="bisb07"/>
        <s v="bisb08"/>
        <s v="pns01"/>
        <s v="pns02"/>
        <s v="pns03"/>
        <s v="pns04"/>
        <s v="pns05"/>
        <s v="pns06"/>
        <s v="pns07"/>
        <s v="pns08"/>
        <s v="pns09"/>
        <s v="pns10"/>
        <s v="pns11"/>
        <s v="pns12"/>
        <s v="pns13"/>
        <s v="pns14"/>
        <s v="pns15"/>
        <s v="pns16"/>
        <s v="pns17"/>
        <s v="pns18"/>
        <s v="pns19"/>
        <s v="pns20"/>
        <s v="ase01"/>
        <s v="ase02"/>
        <s v="ase03"/>
        <s v="pains01"/>
        <s v="pains02"/>
        <s v="pains03"/>
        <s v="ddq01"/>
        <s v="ddq02"/>
        <s v="ddq03"/>
        <s v="ddq04"/>
        <s v="ddq05"/>
        <s v="ddq06"/>
        <s v="ddq07"/>
        <s v="ddq08"/>
        <s v="ddq09"/>
        <s v="ddq10"/>
        <s v="ddq11"/>
        <s v="ddq12"/>
        <s v="ddq13"/>
        <s v="ddq14"/>
        <s v="cesd_01"/>
        <s v="cesd_02"/>
        <s v="cesd_03"/>
        <s v="cesd_04"/>
        <s v="cesd_05"/>
        <s v="cesd_06"/>
        <s v="cesd_07"/>
        <s v="cesd_08"/>
        <s v="cesd_09"/>
        <s v="cesd_10"/>
        <s v="cesd_11"/>
        <s v="cesd_12"/>
        <s v="cesd_13"/>
        <s v="cesd_14"/>
        <s v="cesd_15"/>
        <s v="cesd_16"/>
        <s v="cesd_17"/>
        <s v="cesd_18"/>
        <s v="cesd_19"/>
        <s v="cesd_20"/>
        <s v="cesdscore"/>
        <s v="gad701"/>
        <s v="gad702"/>
        <s v="gad703"/>
        <s v="gad704"/>
        <s v="gad705"/>
        <s v="gad706"/>
        <s v="gad707"/>
        <s v="gad708"/>
        <s v="si01"/>
        <s v="hi01"/>
        <s v="pob01"/>
        <s v="pob02"/>
        <s v="pob02a"/>
        <s v="pob03"/>
        <s v="csq01"/>
        <s v="csq02"/>
        <s v="csq03"/>
        <s v="csq04"/>
        <s v="csq05"/>
        <s v="csq06"/>
        <s v="csq07"/>
        <s v="csq08"/>
        <s v="csq09"/>
        <s v="csq10"/>
        <s v="csq11"/>
        <s v="csq12"/>
        <s v="csq13"/>
        <s v="csq14"/>
        <s v="csq15"/>
        <s v="csq16"/>
        <s v="csq17"/>
        <s v="csq18"/>
        <s v="tdcscl01"/>
        <s v="tdcscl02"/>
        <s v="tdcscl03"/>
        <s v="tdcscl04"/>
        <s v="tdcscl05"/>
        <s v="tdcscl06"/>
        <s v="tdcscl07"/>
        <s v="tdcscl08"/>
        <s v="tdcscl09"/>
        <s v="tdcscl10"/>
        <s v="tdcscl11"/>
        <s v="tdcscl12"/>
        <s v="asrm01"/>
        <s v="asrm02"/>
        <s v="asrm03"/>
        <s v="asrm04"/>
        <s v="asrm05"/>
        <s v="asrm_score"/>
        <s v="vas01"/>
        <s v="vas02"/>
        <s v="vas03"/>
        <s v="pretdcs_fs"/>
        <s v="sfte01"/>
        <s v="sfte02"/>
        <s v="sfte03"/>
        <s v="sfte04"/>
        <s v="sfte05"/>
        <s v="sfte06"/>
        <s v="sfte07"/>
        <s v="sfte08"/>
        <s v="sfte09"/>
        <s v="sfte10"/>
        <s v="sfte11"/>
        <s v="sfte12"/>
        <s v="sfte13"/>
        <s v="sfte14"/>
        <s v="sfte15"/>
        <s v="sfte16"/>
        <s v="sfte17"/>
        <s v="sfte17a"/>
        <s v="pretdcscom"/>
        <s v="vas01_post"/>
        <s v="vas02_post"/>
        <s v="vas03_post"/>
        <s v="post_tdcs_fs"/>
        <s v="stfe00"/>
        <s v="sfte01_post"/>
        <s v="sfte02_post"/>
        <s v="sfte03_post"/>
        <s v="sfte04_post"/>
        <s v="sfte05_post"/>
        <s v="sfte06_post"/>
        <s v="sfte07_post"/>
        <s v="sfte08_post"/>
        <s v="sfte09_post"/>
        <s v="sfte10_post"/>
        <s v="sfte11_post"/>
        <s v="sfte12_post"/>
        <s v="sfte13_post"/>
        <s v="sfte14_post"/>
        <s v="sfte15_post"/>
        <s v="sfte16_post"/>
        <s v="sfte17_post"/>
        <s v="sfte17a_post"/>
        <s v="sftechanges"/>
        <s v="hand01"/>
        <s v="hand02"/>
        <s v="hand03"/>
        <s v="hand04"/>
        <s v="writ_score"/>
        <s v="throw_score"/>
        <s v="brush_score"/>
        <s v="spoon_score"/>
        <s v="total_score"/>
        <s v="lat_quotient"/>
        <s v="nihtool"/>
        <s v="informedconsent"/>
        <s v="ic_date"/>
        <s v="ic_initials"/>
        <s v="opresdem"/>
        <s v="ord_date"/>
        <s v="ord_initials"/>
        <s v="ord_sent"/>
        <s v="w9"/>
        <s v="w9_date"/>
        <s v="w9_initials"/>
        <s v="w9_sent"/>
        <s v="preg"/>
        <s v="preg_date"/>
        <s v="preg_initials"/>
        <s v="preg_results"/>
        <s v="baseline_ro___0"/>
        <s v="baseline_ro___1"/>
        <s v="baseline_ro___2"/>
        <s v="baseline_ro___3"/>
        <s v="baseline_ro___4"/>
        <s v="baseline_ro___5"/>
        <s v="baseline_ro___6"/>
        <s v="baseline_ro___7"/>
        <s v="baseline_ro___8"/>
        <s v="baseline_ro___9"/>
        <s v="baseline_ro___10"/>
        <s v="baseline_ro___11"/>
        <s v="baseline_ro___12"/>
        <s v="baseline_ro___13"/>
        <s v="baseline_ro___14"/>
        <s v="baseline_ro___15"/>
        <s v="baseline_ro___16"/>
        <s v="baseline_ro___17"/>
        <s v="baseline_ro___18"/>
        <s v="baseline_ro___19"/>
        <s v="baseline_ro___20"/>
        <s v="baseline_ro___21"/>
        <s v="baseline_ro___22"/>
        <s v="baseline_ro___23"/>
        <s v="baseline_ro___24"/>
        <s v="baseline_ro___25"/>
        <s v="baseline_ro___26"/>
        <s v="baseline_ro___27"/>
        <s v="baseline_ro___28"/>
        <s v="baseline_ro___29"/>
        <s v="baseline_ro___30"/>
        <s v="baseline_ro___31"/>
        <s v="metal_imp_bl"/>
        <s v="med_ro_bl"/>
        <s v="fmri_ro_bl"/>
        <s v="tdcs_ro_bl"/>
        <s v="other_ro_bl"/>
        <s v="num_sessions"/>
        <s v="days_tdcs"/>
        <s v="num_sessions_3"/>
        <s v="code"/>
        <s v="sid"/>
        <s v="tlfb00"/>
        <s v="tlfb01"/>
        <s v="tlfb02"/>
        <s v="tlfb03"/>
        <s v="nback"/>
        <s v="comp01"/>
        <s v="comp02"/>
        <s v="comp03"/>
        <s v="comp04"/>
        <s v="saftey_int_v2"/>
        <s v="safety_int_v2"/>
        <s v="safety_disp_v2"/>
        <s v="safety_ppecheck_2_v2___1"/>
        <s v="safety_ppecheck_2_v2___2"/>
        <s v="safety_ppecheck_2_v2___3"/>
        <s v="safety_ppecheck_2_v2___4"/>
        <s v="safety_dispno_v2"/>
        <s v="safety_yesno_v2"/>
        <s v="saftey_checklist_v2___1"/>
        <s v="saftey_checklist_v2___2"/>
        <s v="saftey_checklist_v2___3"/>
        <s v="saftey_checklist_v2___4"/>
        <s v="saftey_checklist_v2___5"/>
        <s v="safety_nosani_v2"/>
        <s v="safety_rest_v2"/>
        <s v="safety_restsani_v2"/>
        <s v="safety_restcheck_v2___1"/>
        <s v="safety_restcheck_v2___2"/>
        <s v="safety_restcheck_v2___3"/>
        <s v="safety_restno_v2"/>
        <m/>
      </sharedItems>
    </cacheField>
    <cacheField name="title" numFmtId="0">
      <sharedItems containsBlank="1" longText="1"/>
    </cacheField>
    <cacheField name="description" numFmtId="0">
      <sharedItems containsBlank="1" count="653" longText="1">
        <s v="Screening ID:"/>
        <s v="Date of screen:"/>
        <s v="RA name:"/>
        <s v="Hi, name is [raname] and I work with Dr. Ana Abrantes, a clinical psychologist who specializes in addictions treatment. We are working on a research study for individuals who are in opioid treatment and have recently started/reinitiated taking the medication buprenorphine or methadone in the past 30 days. If you're eligible, you'd be assigned to 5 sessions of active or placebo (non-active) tDCS over the course of 10 days. tDCS is a very weak, non-invasive form of brain stimulation delivered through two small electrodes on your scalp (can point to show location). We would also conduct an EEG scan before and after the 5 tDCS sessions. Everything would be conducted here, at Butler Hospital in Providence, RI. You will be compensated up to $550 for participation. Are you interested in hearing more about it?"/>
        <s v="General questions: How old are you?_x000a__x000a_Must be between 21 and 60 years old."/>
        <s v="General questions: What is your gender?"/>
        <s v="General questions: What gender do you identify as?"/>
        <s v="General questions: What is your height?_x000a_IN INCHES"/>
        <s v="General questions: What is your weight?_x000a_For the MRI, women must be"/>
        <s v="General questions: How were you referred to ADP?"/>
        <s v="General questions: What other unit was the participant recruited from?"/>
        <s v="General questions: What is the primary drug you are in treatment for?"/>
        <s v="General questions: Are you currently taking the medication buprenorphine?"/>
        <s v="General questions: How long ago did you start taking buprenorphine?_x000a__x000a_# DAYS_x000a__x000a_Must have been within the last 30 days."/>
        <s v="General questions: What is your dose?_x000a__x000a_In mgs"/>
        <s v="General questions: Do you plan on discontinuing buprenorphine in the next 3 months?_x000a_Must answer NO."/>
        <s v="General questions: Are you currently taking the medication methadone?"/>
        <s v="General questions: How long ago did you start taking methadone?_x000a_# DAYS_x000a__x000a_Must have been within the last 30 days."/>
        <s v="General questions: Do you plan on discontinuing methadone in the next 3 months?_x000a__x000a_Must answer NO."/>
        <s v="General questions: Have you, past or present, been diagnosed with a mental health disorder?"/>
        <s v="General questions: What have you been diagnosed with?_x000a_R/O for organic brain disorder, bipolar disorder, schizophrenia, schizo-affective, schizophreniform, or paranoid disorder."/>
        <s v="General questions: Are you pregnant or planning to become pregnant in the next month?"/>
        <s v="tDCS-Specific Questions: Do you have any significant or chronic medical conditions that affect your brain, such as Parkinson's disease, multiple sclerosis or past stroke?"/>
        <s v="tDCS-Specific Questions: What condition(s)?"/>
        <s v="tDCS-Specific Questions: Have you ever had head trauma that was diagnosed as a concussion or was associated with loss of consciousness?"/>
        <s v="tDCS-Specific Questions: What type of head trauma did you experience?"/>
        <s v="tDCS-Specific Questions: Have you ever been diagnosed with a seizure disorder, such as epilepsy?"/>
        <s v="tDCS-Specific Questions: What disorder?"/>
        <s v="tDCS-Specific Questions: Do you have any lesions or skin conditions on your scalp that would prevent electrode placement?_x000a_Discuss electrode placement and use judgement."/>
        <s v="tDCS-Specific Questions: Have you had an MRI scan in the past?"/>
        <s v="tDCS-Specific Questions: Were there any problems?"/>
        <s v="tDCS-Specific Questions: What problems were there?"/>
        <s v="tDCS-Specific Questions: The MRI machine requires you to lie still on a flat surface, with the machine all around your body, but not touching it. It will, however, be very close to your face for up to an hour. Will claustrophobia be a problem for you?"/>
        <s v="tDCS-Specific Questions: Have you ever had any surgeries or operations?"/>
        <s v="tDCS-Specific Questions: How many surgeries/operations have you had?_x000a__x000a_Up to 5 surgeries/operations allowed to be entered, but you can enter any # here"/>
        <s v="tDCS-Specific Questions: Surgery/Operation #1 - When was the surgery/operation?"/>
        <s v="tDCS-Specific Questions: Surgery/Operation #1 - What type of surgery/operation (was done EXACTLY)?"/>
        <s v="tDCS-Specific Questions: Surgery/Operation #1 - Was anything left in your body, like metal, implants, surgical clips, coils, stents, or filters?"/>
        <s v="tDCS-Specific Questions: Surgery/Operation #1 - Was the surgery performed on a vital organ (brain, heart, lungs, kidney, liver, or pancreas), artery or vein?"/>
        <s v="tDCS-Specific Questions: Surgery/Operation #2 - When was the surgery/operation?"/>
        <s v="tDCS-Specific Questions: Surgery/Operation #2 - What type of surgery/operation (was done EXACTLY)?"/>
        <s v="tDCS-Specific Questions: Surgery/Operation #2 - Was anything left in your body, like metal, implants, surgical clips, coils, stents, or filters?"/>
        <s v="tDCS-Specific Questions: Surgery/Operation #2 - Was the surgery performed on a vital organ (brain, heart, lungs, kidney, liver, or pancreas), artery or vein?"/>
        <s v="tDCS-Specific Questions: Surgery/Operation #3 - When was the surgery/operation?"/>
        <s v="tDCS-Specific Questions: Surgery/Operation #3 - What type of surgery/operation (was done EXACTLY)?"/>
        <s v="tDCS-Specific Questions: Surgery/Operation #3 - Was anything left in your body, like metal, implants, surgical clips, coils, stents, or filters?"/>
        <s v="tDCS-Specific Questions: Surgery/Operation #3 - Was the surgery performed on a vital organ (brain, heart, lungs, kidney, liver, or pancreas), artery or vein?"/>
        <s v="tDCS-Specific Questions: Surgery/Operation #4 - When was the surgery/operation?"/>
        <s v="tDCS-Specific Questions: Surgery/Operation #4 - What type of surgery/operation (was done EXACTLY)?"/>
        <s v="tDCS-Specific Questions: Surgery/Operation #4 - Was anything left in your body, like metal, implants, surgical clips, coils, stents, or filters?"/>
        <s v="tDCS-Specific Questions: Surgery/Operation #4 - Was the surgery performed on a vital organ (brain, heart, lungs, kidney, liver, or pancreas), artery or vein?"/>
        <s v="tDCS-Specific Questions: Surgery/Operation #5 - When was the surgery/operation?"/>
        <s v="tDCS-Specific Questions: Surgery/Operation #5 - What type of surgery/operation (was done EXACTLY)?"/>
        <s v="tDCS-Specific Questions: Surgery/Operation #5 - Was anything left in your body, like metal, implants, surgical clips, coils, stents, or filters?"/>
        <s v="tDCS-Specific Questions: Surgery/Operation #5 - Was the surgery performed on a vital organ (brain, heart, lungs, kidney, liver, or pancreas), artery or vein?"/>
        <s v="tDCS-Specific Questions: Have you had an injury to the eye involving a metallic object or fragment (e.g., metallic slivers, shavings, foreign body, etc.)? Have you been injured by a metallic object or foreign body (e.g., BB, bullet, shrapnel, etc.)?"/>
        <s v="tDCS-Specific Questions: Have you ever done any welding, grinding, or cutting of metal in your lifetime and DID NOT wear safety protection for your eyes?"/>
        <s v="tDCS-Specific Questions: Are you primarily right or left handed?"/>
        <s v="tDCS-Specific Questions: Do you have any implanted metal in your head or body such as a pacemaker, artificial joint, dentures, etc.? _x000a__x000a_Show participant the comprehensive list.[choice=Electronic implant or device]"/>
        <s v="tDCS-Specific Questions: Do you have any implanted metal in your head or body such as a pacemaker, artificial joint, dentures, etc.? _x000a__x000a_Show participant the comprehensive list.[choice=Magnetically-activated implant or device]"/>
        <s v="tDCS-Specific Questions: Do you have any implanted metal in your head or body such as a pacemaker, artificial joint, dentures, etc.? _x000a__x000a_Show participant the comprehensive list.[choice=Cardiac pacemaker]"/>
        <s v="tDCS-Specific Questions: Do you have any implanted metal in your head or body such as a pacemaker, artificial joint, dentures, etc.? _x000a__x000a_Show participant the comprehensive list.[choice=Implanted cardioverter defibrillator (ICD)]"/>
        <s v="tDCS-Specific Questions: Do you have any implanted metal in your head or body such as a pacemaker, artificial joint, dentures, etc.? _x000a__x000a_Show participant the comprehensive list.[choice=Aneurysm clip(s)]"/>
        <s v="tDCS-Specific Questions: Do you have any implanted metal in your head or body such as a pacemaker, artificial joint, dentures, etc.? _x000a__x000a_Show participant the comprehensive list.[choice=Neurostimulation system]"/>
        <s v="tDCS-Specific Questions: Do you have any implanted metal in your head or body such as a pacemaker, artificial joint, dentures, etc.? _x000a__x000a_Show participant the comprehensive list.[choice=Spinal cord stimulator]"/>
        <s v="tDCS-Specific Questions: Do you have any implanted metal in your head or body such as a pacemaker, artificial joint, dentures, etc.? _x000a__x000a_Show participant the comprehensive list.[choice=Internal electrodes or wires]"/>
        <s v="tDCS-Specific Questions: Do you have any implanted metal in your head or body such as a pacemaker, artificial joint, dentures, etc.? _x000a__x000a_Show participant the comprehensive list.[choice=Bone growth/bone fusion stimulator]"/>
        <s v="tDCS-Specific Questions: Do you have any implanted metal in your head or body such as a pacemaker, artificial joint, dentures, etc.? _x000a__x000a_Show participant the comprehensive list.[choice=Cochlear, otologic, other ear implant]"/>
        <s v="tDCS-Specific Questions: Do you have any implanted metal in your head or body such as a pacemaker, artificial joint, dentures, etc.? _x000a__x000a_Show participant the comprehensive list.[choice=Insulin or infusion pump]"/>
        <s v="tDCS-Specific Questions: Do you have any implanted metal in your head or body such as a pacemaker, artificial joint, dentures, etc.? _x000a__x000a_Show participant the comprehensive list.[choice=Implanted drug infusion device]"/>
        <s v="tDCS-Specific Questions: Do you have any implanted metal in your head or body such as a pacemaker, artificial joint, dentures, etc.? _x000a__x000a_Show participant the comprehensive list.[choice=Any type of prosthesis (eye, penile, etc.)]"/>
        <s v="tDCS-Specific Questions: Do you have any implanted metal in your head or body such as a pacemaker, artificial joint, dentures, etc.? _x000a__x000a_Show participant the comprehensive list.[choice=Heart valve prosthesis]"/>
        <s v="tDCS-Specific Questions: Do you have any implanted metal in your head or body such as a pacemaker, artificial joint, dentures, etc.? _x000a__x000a_Show participant the comprehensive list.[choice=Eyelid spring or wire]"/>
        <s v="tDCS-Specific Questions: Do you have any implanted metal in your head or body such as a pacemaker, artificial joint, dentures, etc.? _x000a__x000a_Show participant the comprehensive list.[choice=Artificial or prosthetic limb]"/>
        <s v="tDCS-Specific Questions: Do you have any implanted metal in your head or body such as a pacemaker, artificial joint, dentures, etc.? _x000a__x000a_Show participant the comprehensive list.[choice=Metallic stent, filter, or coil]"/>
        <s v="tDCS-Specific Questions: Do you have any implanted metal in your head or body such as a pacemaker, artificial joint, dentures, etc.? _x000a__x000a_Show participant the comprehensive list.[choice=Shunt (spinal or intraventricular)]"/>
        <s v="tDCS-Specific Questions: Do you have any implanted metal in your head or body such as a pacemaker, artificial joint, dentures, etc.? _x000a__x000a_Show participant the comprehensive list.[choice=Radiation seeds or implants]"/>
        <s v="tDCS-Specific Questions: Do you have any implanted metal in your head or body such as a pacemaker, artificial joint, dentures, etc.? _x000a__x000a_Show participant the comprehensive list.[choice=Swan-Ganz or triple lumen catheter]"/>
        <s v="tDCS-Specific Questions: Do you have any implanted metal in your head or body such as a pacemaker, artificial joint, dentures, etc.? _x000a__x000a_Show participant the comprehensive list.[choice=Medication patch (nicotine, nitroglycerine, pg)]"/>
        <s v="tDCS-Specific Questions: Do you have any implanted metal in your head or body such as a pacemaker, artificial joint, dentures, etc.? _x000a__x000a_Show participant the comprehensive list.[choice=Any metallic fragment or foreign body]"/>
        <s v="tDCS-Specific Questions: Do you have any implanted metal in your head or body such as a pacemaker, artificial joint, dentures, etc.? _x000a__x000a_Show participant the comprehensive list.[choice=Wire mesh implant]"/>
        <s v="tDCS-Specific Questions: Do you have any implanted metal in your head or body such as a pacemaker, artificial joint, dentures, etc.? _x000a__x000a_Show participant the comprehensive list.[choice=Tissue expander (e.g., breast)]"/>
        <s v="tDCS-Specific Questions: Do you have any implanted metal in your head or body such as a pacemaker, artificial joint, dentures, etc.? _x000a__x000a_Show participant the comprehensive list.[choice=Surgical staples, clips, or metallic sutures]"/>
        <s v="tDCS-Specific Questions: Do you have any implanted metal in your head or body such as a pacemaker, artificial joint, dentures, etc.? _x000a__x000a_Show participant the comprehensive list.[choice=Joint replacement (hip, knee, etc.)]"/>
        <s v="tDCS-Specific Questions: Do you have any implanted metal in your head or body such as a pacemaker, artificial joint, dentures, etc.? _x000a__x000a_Show participant the comprehensive list.[choice=Bone/joint pin, screw, nail, wire, plate, etc.]"/>
        <s v="tDCS-Specific Questions: Do you have any implanted metal in your head or body such as a pacemaker, artificial joint, dentures, etc.? _x000a__x000a_Show participant the comprehensive list.[choice=IUD or diaphragm (Ask what brand)]"/>
        <s v="tDCS-Specific Questions: Do you have any implanted metal in your head or body such as a pacemaker, artificial joint, dentures, etc.? _x000a__x000a_Show participant the comprehensive list.[choice=Dentures or partial plates or braces]"/>
        <s v="tDCS-Specific Questions: Do you have any implanted metal in your head or body such as a pacemaker, artificial joint, dentures, etc.? _x000a__x000a_Show participant the comprehensive list.[choice=Tattoo or permanent makeup (Ask if professional, how recent? Can't be less than 2 weeks ago.)]"/>
        <s v="tDCS-Specific Questions: Do you have any implanted metal in your head or body such as a pacemaker, artificial joint, dentures, etc.? _x000a__x000a_Show participant the comprehensive list.[choice=Body piercing jewelry (Needs to be removable.)]"/>
        <s v="tDCS-Specific Questions: Do you have any implanted metal in your head or body such as a pacemaker, artificial joint, dentures, etc.? _x000a__x000a_Show participant the comprehensive list.[choice=Breathing disorder]"/>
        <s v="tDCS-Specific Questions: Do you have any implanted metal in your head or body such as a pacemaker, artificial joint, dentures, etc.? _x000a__x000a_Show participant the comprehensive list.[choice=Motion disorders or tremors]"/>
        <s v="tDCS-Specific Questions: Do you have any implanted metal in your head or body such as a pacemaker, artificial joint, dentures, etc.? _x000a__x000a_Show participant the comprehensive list.[choice=Claustrophobia]"/>
        <s v="tDCS-Specific Questions: Do you have any implanted metal in your head or body such as a pacemaker, artificial joint, dentures, etc.? _x000a__x000a_Show participant the comprehensive list.[choice=Hearing aid]"/>
        <s v="tDCS-Specific Questions: Do you have any implanted metal in your head or body such as a pacemaker, artificial joint, dentures, etc.? _x000a__x000a_Show participant the comprehensive list.[choice=Hair extensions (Needs to be removable.)]"/>
        <s v="Screener ruleout reasons:[choice=Not interested]"/>
        <s v="Screener ruleout reasons:[choice=Not 21-50 years of age]"/>
        <s v="Screener ruleout reasons:[choice=Weight contraindicated for fMRI]"/>
        <s v="Screener ruleout reasons:[choice=Not currently prescribed buprenorphine or methadone]"/>
        <s v="Screener ruleout reasons:[choice=Buprenorphine not initiated within the past 30 days]"/>
        <s v="Screener ruleout reasons:[choice=Plan to discontinue buprenorphine within the next 3 months]"/>
        <s v="Screener ruleout reasons:[choice=History of psychotic d/o]"/>
        <s v="Screener ruleout reasons:[choice=History of Bipolar d/o]"/>
        <s v="Screener ruleout reasons:[choice=History of schizophrenia, schizo-affective, schizophreniform d/o or paranoid d/o]"/>
        <s v="Screener ruleout reasons:[choice=Pregnancy or planning to become pregnant in the next month]"/>
        <s v="Screener ruleout reasons:[choice=History of concussion or loss of consciousness â‰¥ 10 minutes]"/>
        <s v="Screener ruleout reasons:[choice=Seizure disorder (e.g. epilepsy)]"/>
        <s v="Screener ruleout reasons:[choice=History of neurological disorder (e.g. Parkinson's disease, Huntington's disease, M.S., past stroke)]"/>
        <s v="Screener ruleout reasons:[choice=Impaired vision]"/>
        <s v="Screener ruleout reasons:[choice=Skin lesions or skin condition on scalp]"/>
        <s v="Screener ruleout reasons:[choice=Claustrophobia]"/>
        <s v="Screener ruleout reasons:[choice=Implanted metal in head or body]"/>
        <s v="Screener ruleout reasons:[choice=Other medical]"/>
        <s v="Screener ruleout reasons:[choice=P.I. rule-out]"/>
        <s v="Screener ruleout reasons:[choice=Probation, parole requirements, or an upcoming move that would hinder participation]"/>
        <s v="Screener ruleout reasons:[choice=None]"/>
        <s v="Screener ruleout reasons:[choice=ADP treatment discontinued]"/>
        <s v="Screener ruleout reasons:[choice=fMRI contraindicated for other reason]"/>
        <s v="Screener ruleout reasons:[choice=tDCS contraindicated for other reason]"/>
        <s v="Screener ruleout reasons:[choice=Current suicidality]"/>
        <s v="Screener ruleout reasons:[choice=Evidence of neurocognitive dysfunction]"/>
        <s v="Screener ruleout reasons:[choice=Other]"/>
        <s v="Screener ruleout reasons:[choice=Methadone not initiated within the past 30 days]"/>
        <s v="Screener ruleout reasons:[choice=Plan to discontinue methadone within the next 3 months]"/>
        <s v="More info on implanted metal:"/>
        <s v="What other medical reasons for rule-out?"/>
        <s v="What other reasons was fMRI contraindicated?"/>
        <s v="What other reasons was tDCS contraindicated?"/>
        <s v="What other reason was participant ruled out at screener?"/>
        <s v="Page 3: Now I would like to pause and find out if you have any questions about using e-mail and videoconference technology for meetings with researchers._x000a__x000a_Document any specific questions discussed:"/>
        <s v="Page 3: Do you have a clear understanding of the purpose for using these technologies, and a basic understanding of what steps will be required to use them?_x000a__x000a_Document the verbal response:"/>
        <s v="Page 3: Do you have an understanding of possible risks associated with using them?_x000a__x000a_Document the verbal response:"/>
        <s v="Page 3: Do you give informed consent for use of videoconferencing, through e-mail links, with the study researchers?_x000a__x000a_Document the verbal response:"/>
        <s v="Page 3: Please spell your full name to me as it would appear if you were signing this form:"/>
        <s v="Page 3: Date and time of call:"/>
        <s v="Page 3: What phone number should be used to call you if we have to contact you with a question related to this research?"/>
        <s v="Page 3: Would you like a copy of this verbal consent form to be sent to you?"/>
        <s v="Page 3: What is your email address?_x000a_Repeat it back to the participant, spelling it aloud to confirm it was captured correctly."/>
        <s v="Page 3: I certify that I have used this script to obtain verbal consent for use of email with this research participant, and that I addressed all questions raised by the participant prior to documenting consent:"/>
        <s v="Page 3: Date of consent obtained:"/>
        <s v="Date of interview:"/>
        <s v="RA initials:"/>
        <s v="Will the baseline be done remotely, either completely or partially, and a Zoom link will need to be provided to the participant?"/>
        <s v="What is the scheduled interview time?"/>
        <s v="Who will be conducting the Zoom interview?"/>
        <s v="How is the study consent being obtained?"/>
        <s v="Page 9: We have just discussed procedures for the study entitled tDCS to Decrease Opioid Relapse. We have just reviewed the entire consent form. _x000a__x000a_Now I would like to pause and find out if you have any questions about this study. _x000a__x000a_Document the verbal response:"/>
        <s v="Page 9: Authorization: Do you have a clear understanding of the purpose of this study and what you will be asked to do? Document the verbal response:"/>
        <s v="Page 9: Do you have a clear understanding of the risks and benefits of participating? Document the verbal response:"/>
        <s v="Page 9: Do you agree to participate in the project just described? Document the verbal response:"/>
        <s v="Page 9: Please spell your full name to me as it would appear if you were signing this form:"/>
        <s v="Page 9: Date and time of call / videoconference:"/>
        <s v="Page 9: Is it okay to contact you via text in the future?"/>
        <s v="Page 9: What is the best number to text you at?"/>
        <s v="Page 9: Is it okay to contact you via email in the future?"/>
        <s v="Page 9: Preferred email:"/>
        <s v="Page 9: I certify that I have used this script to obtain verbal consent for use of email with this research participant, and that I addressed all questions raised by the participant prior to documenting consent:"/>
        <s v="Page 9: Date consent verbally obtained:"/>
        <s v="Interview Session"/>
        <s v="RA Initials"/>
        <s v="Date of Interview"/>
        <s v="Is interview being conducted remotely?"/>
        <s v="Was proper PPE gear put on?"/>
        <s v="Please select all that apply[choice=Mask]"/>
        <s v="Please select all that apply[choice=Gloves]"/>
        <s v="Please select all that apply[choice=Lab coat/scrubs]"/>
        <s v="Please select all that apply[choice=Face shield]"/>
        <s v="If, no to PPE please describe why:"/>
        <s v="Was interview room sanitized?"/>
        <s v="Please check off all that apply[choice=Doorknobs]"/>
        <s v="Please check off all that apply[choice=Desk]"/>
        <s v="Please check off all that apply[choice=iPad]"/>
        <s v="Please check off all that apply[choice=Pens]"/>
        <s v="Please check off all that apply[choice=Personal item bin]"/>
        <s v="If room was not sanitized please describe why:"/>
        <s v="COVID Symptom Checklist[choice=Fever]"/>
        <s v="COVID Symptom Checklist[choice=Runny nose]"/>
        <s v="COVID Symptom Checklist[choice=Nausea]"/>
        <s v="COVID Symptom Checklist[choice=Metallic taste]"/>
        <s v="COVID Symptom Checklist[choice=NO SYMPTOMS]"/>
        <s v="Does participant have any symptoms?"/>
        <s v="If participant is displaying symptoms:[choice=Isolate participant]"/>
        <s v="If participant is displaying symptoms:[choice=Contact proper channels]"/>
        <s v="If participant is displaying symptoms:[choice=Disinfect room after participant leaves]"/>
        <s v="SID:"/>
        <s v="Toxicology sample refused?"/>
        <s v="Toxicology sample unavailable?"/>
        <s v="Were gloves put on &amp; disposed of properly?"/>
        <s v="If no to proper gloves please describe why:"/>
        <s v="Was everything sanitized?"/>
        <s v="Please select all that apply[choice=Sink]"/>
        <s v="Please select all that apply[choice=Faucet]"/>
        <s v="Please select all that apply[choice=Doorknobs]"/>
        <s v="Please select all that apply[choice=TOX screen bag]"/>
        <s v="If not sanitized please describe why:"/>
        <s v="Tox Screen: mAMP"/>
        <s v="Tox Screen: COC"/>
        <s v="Tox Screen: THC"/>
        <s v="Tox Screen: BZO"/>
        <s v="Tox Screen: MTD"/>
        <s v="Tox Screen: BAR"/>
        <s v="Tox Screen: AMP"/>
        <s v="Tox Screen: OPI"/>
        <s v="Tox Screen: OXY"/>
        <s v="Tox Screen: PPX"/>
        <s v="Tox Screen: MDMA"/>
        <s v="Tox Screen: BUP"/>
        <s v="Tox Screen: Pregnancy"/>
        <s v="Date administered:"/>
        <s v="SUBSTANCE USE DISORDERS, CURRENT: Alcohol Use Disorder, Current"/>
        <s v="SUBSTANCE USE DISORDERS, CURRENT: Substance Use Disorder, Current"/>
        <s v="MANIA, CURRENT: Manic, Current"/>
        <s v="MANIA, CURRENT: Hypomanic, Current"/>
        <s v="MANIA, PAST: Manic, Past"/>
        <s v="MANIA, PAST: Hypomanic, Past"/>
        <s v="PSYCHOTIC SYMPTOMS: Psychotic Symptoms, Lifetime"/>
        <s v="How many medications is the participant currently taking?"/>
        <s v="1a. Medication 1 - Name:"/>
        <s v="1b. What are you taking [traq01a] for?[choice=Pain (1)]"/>
        <s v="1b. What are you taking [traq01a] for?[choice=Depression (2)]"/>
        <s v="1b. What are you taking [traq01a] for?[choice=Anxiety (3)]"/>
        <s v="1b. What are you taking [traq01a] for?[choice=Sleep (4)]"/>
        <s v="1b. What are you taking [traq01a] for?[choice=Other psychiatric (5)]"/>
        <s v="1b. What are you taking [traq01a] for?[choice=Medical problem (6)]"/>
        <s v="1b. What are you taking [traq01a] for?[choice=Other (7)]"/>
        <s v="1b. What are you taking [traq01a] for?[choice=Addiction (8)]"/>
        <s v="1b. What are you taking [traq01a] for?[choice=Refused/Missing (9)]"/>
        <s v="You listed OTHER as the reason for taking [traq01a], what is this reason?"/>
        <s v="1c. Details about [traq01a]"/>
        <s v="1d. Is [traq01a] a medication that you take every day, or is it one that you take only when needed?"/>
        <s v="2a. Medication 2 - Name:"/>
        <s v="2b. What are you taking [traq02a] for?[choice=Pain (1)]"/>
        <s v="2b. What are you taking [traq02a] for?[choice=Depression (2)]"/>
        <s v="2b. What are you taking [traq02a] for?[choice=Anxiety (3)]"/>
        <s v="2b. What are you taking [traq02a] for?[choice=Sleep (4)]"/>
        <s v="2b. What are you taking [traq02a] for?[choice=Other psychiatric (5)]"/>
        <s v="2b. What are you taking [traq02a] for?[choice=Medical problem (6)]"/>
        <s v="2b. What are you taking [traq02a] for?[choice=Other (7)]"/>
        <s v="2b. What are you taking [traq02a] for?[choice=Addiction (8)]"/>
        <s v="2b. What are you taking [traq02a] for?[choice=Refused/Missing (9)]"/>
        <s v="You listed OTHER as the reason for taking [traq02a], what is this reason?"/>
        <s v="2c. Details about [traq02a]"/>
        <s v="2d. Is [traq02a] a medication that you take every day, or is it one that you take only when needed?"/>
        <s v="3a. Medication 3 - Name:"/>
        <s v="3b. What are you taking [traq03a] for?[choice=Pain (1)]"/>
        <s v="3b. What are you taking [traq03a] for?[choice=Depression (2)]"/>
        <s v="3b. What are you taking [traq03a] for?[choice=Anxiety (3)]"/>
        <s v="3b. What are you taking [traq03a] for?[choice=Sleep (4)]"/>
        <s v="3b. What are you taking [traq03a] for?[choice=Other psychiatric (5)]"/>
        <s v="3b. What are you taking [traq03a] for?[choice=Medical problem (6)]"/>
        <s v="3b. What are you taking [traq03a] for?[choice=Other (7)]"/>
        <s v="3b. What are you taking [traq03a] for?[choice=Addiction (8)]"/>
        <s v="3b. What are you taking [traq03a] for?[choice=Refused/Missing (9)]"/>
        <s v="You listed OTHER as the reason for taking [traq03a], what is this reason?"/>
        <s v="3c. Details about [traq03a]"/>
        <s v="3d. Is [traq03a] a medication that you take every day, or is it one that you take only when needed?"/>
        <s v="4a. Medication 4 - Name:"/>
        <s v="4b. What are you taking [traq04a] for?[choice=Pain (1)]"/>
        <s v="4b. What are you taking [traq04a] for?[choice=Depression (2)]"/>
        <s v="4b. What are you taking [traq04a] for?[choice=Anxiety (3)]"/>
        <s v="4b. What are you taking [traq04a] for?[choice=Sleep (4)]"/>
        <s v="4b. What are you taking [traq04a] for?[choice=Other psychiatric (5)]"/>
        <s v="4b. What are you taking [traq04a] for?[choice=Medical problem (6)]"/>
        <s v="4b. What are you taking [traq04a] for?[choice=Other (7)]"/>
        <s v="4b. What are you taking [traq04a] for?[choice=Addiction (8)]"/>
        <s v="4b. What are you taking [traq04a] for?[choice=Refused/Missing (9)]"/>
        <s v="You listed OTHER as the reason for taking [traq04a], what is this reason?"/>
        <s v="4c. Details about [traq04a]"/>
        <s v="4d. Is [traq04a] a medication that you take every day, or is it one that you take only when needed?"/>
        <s v="5a. Medication 5 - Name:"/>
        <s v="5b. What are you taking [traq05a] for?[choice=Pain (1)]"/>
        <s v="5b. What are you taking [traq05a] for?[choice=Depression (2)]"/>
        <s v="5b. What are you taking [traq05a] for?[choice=Anxiety (3)]"/>
        <s v="5b. What are you taking [traq05a] for?[choice=Sleep (4)]"/>
        <s v="5b. What are you taking [traq05a] for?[choice=Other psychiatric (5)]"/>
        <s v="5b. What are you taking [traq05a] for?[choice=Medical problem (6)]"/>
        <s v="5b. What are you taking [traq05a] for?[choice=Other (7)]"/>
        <s v="5b. What are you taking [traq05a] for?[choice=Addiction (8)]"/>
        <s v="5b. What are you taking [traq05a] for?[choice=Refused/Missing (9)]"/>
        <s v="You listed OTHER as the reason for taking [traq05a], what is this reason?"/>
        <s v="5c. Details about [traq05a]"/>
        <s v="5d. Is [traq05a] a medication that you take every day, or is it one that you take only when needed?"/>
        <s v="6a. Medication 6 - Name:"/>
        <s v="6b. What are you taking [traq06a] for?[choice=Pain (1)]"/>
        <s v="6b. What are you taking [traq06a] for?[choice=Depression (2)]"/>
        <s v="6b. What are you taking [traq06a] for?[choice=Anxiety (3)]"/>
        <s v="6b. What are you taking [traq06a] for?[choice=Sleep (4)]"/>
        <s v="6b. What are you taking [traq06a] for?[choice=Other psychiatric (5)]"/>
        <s v="6b. What are you taking [traq06a] for?[choice=Medical problem (6)]"/>
        <s v="6b. What are you taking [traq06a] for?[choice=Other (7)]"/>
        <s v="6b. What are you taking [traq06a] for?[choice=Addiction (8)]"/>
        <s v="6b. What are you taking [traq06a] for?[choice=Refused/Missing (9)]"/>
        <s v="You listed OTHER as the reason for taking [traq06a], what is this reason?"/>
        <s v="6c. Details about [traq06a]"/>
        <s v="6d. Is [traq06a] a medication that you take every day, or is it one that you take only when needed?"/>
        <s v="7a. Medication 7 - Name:"/>
        <s v="7b. What are you taking [traq07a] for?[choice=Pain (1)]"/>
        <s v="7b. What are you taking [traq07a] for?[choice=Depression (2)]"/>
        <s v="7b. What are you taking [traq07a] for?[choice=Anxiety (3)]"/>
        <s v="7b. What are you taking [traq07a] for?[choice=Sleep (4)]"/>
        <s v="7b. What are you taking [traq07a] for?[choice=Other psychiatric (5)]"/>
        <s v="7b. What are you taking [traq07a] for?[choice=Medical problem (6)]"/>
        <s v="7b. What are you taking [traq07a] for?[choice=Other (7)]"/>
        <s v="7b. What are you taking [traq07a] for?[choice=Addiction (8)]"/>
        <s v="7b. What are you taking [traq07a] for?[choice=Refused/Missing (9)]"/>
        <s v="You listed OTHER as the reason for taking [traq07a], what is this reason?"/>
        <s v="7c. Details about [traq07a]"/>
        <s v="7d. Is [traq07a] a medication that you take every day, or is it one that you take only when needed?"/>
        <s v="8a. Medication 8 - Name:"/>
        <s v="8b. What are you taking [traq08a] for?[choice=Pain (1)]"/>
        <s v="8b. What are you taking [traq08a] for?[choice=Depression (2)]"/>
        <s v="8b. What are you taking [traq08a] for?[choice=Anxiety (3)]"/>
        <s v="8b. What are you taking [traq08a] for?[choice=Sleep (4)]"/>
        <s v="8b. What are you taking [traq08a] for?[choice=Other psychiatric (5)]"/>
        <s v="8b. What are you taking [traq08a] for?[choice=Medical problem (6)]"/>
        <s v="8b. What are you taking [traq08a] for?[choice=Other (7)]"/>
        <s v="8b. What are you taking [traq08a] for?[choice=Addiction (8)]"/>
        <s v="8b. What are you taking [traq08a] for?[choice=Refused/Missing (9)]"/>
        <s v="You listed OTHER as the reason for taking [traq08a], what is this reason?"/>
        <s v="8c. Details about [traq08a]"/>
        <s v="8d. Is [traq08a] a medication that you take every day, or is it one that you take only when needed?"/>
        <s v="9a. Medication 9 - Name:"/>
        <s v="9b. What are you taking [traq09a] for?[choice=Pain (1)]"/>
        <s v="9b. What are you taking [traq09a] for?[choice=Depression (2)]"/>
        <s v="9b. What are you taking [traq09a] for?[choice=Anxiety (3)]"/>
        <s v="9b. What are you taking [traq09a] for?[choice=Sleep (4)]"/>
        <s v="9b. What are you taking [traq09a] for?[choice=Other psychiatric (5)]"/>
        <s v="9b. What are you taking [traq09a] for?[choice=Medical problem (6)]"/>
        <s v="9b. What are you taking [traq09a] for?[choice=Other (7)]"/>
        <s v="9b. What are you taking [traq09a] for?[choice=Addiction (8)]"/>
        <s v="9b. What are you taking [traq09a] for?[choice=Refused/Missing (9)]"/>
        <s v="You listed OTHER as the reason for taking [traq09a], what is this reason?"/>
        <s v="9c. Details about [traq09a]"/>
        <s v="9d. Is [traq09a] a medication that you take every day, or is it one that you take only when needed?"/>
        <s v="10a. Medication 10 - Name:"/>
        <s v="10b. What are you taking [traq10a] for?[choice=Pain (1)]"/>
        <s v="10b. What are you taking [traq10a] for?[choice=Depression (2)]"/>
        <s v="10b. What are you taking [traq10a] for?[choice=Anxiety (3)]"/>
        <s v="10b. What are you taking [traq10a] for?[choice=Sleep (4)]"/>
        <s v="10b. What are you taking [traq10a] for?[choice=Other psychiatric (5)]"/>
        <s v="10b. What are you taking [traq10a] for?[choice=Medical problem (6)]"/>
        <s v="10b. What are you taking [traq10a] for?[choice=Other (7)]"/>
        <s v="10b. What are you taking [traq10a] for?[choice=Addiction (8)]"/>
        <s v="10b. What are you taking [traq10a] for?[choice=Refused/Missing (9)]"/>
        <s v="You listed OTHER as the reason for taking [traq10a], what is this reason?"/>
        <s v="10c. Details about [traq10a]"/>
        <s v="10d. Is [traq10a] a medication that you take every day, or is it one that you take only when needed?"/>
        <s v="When was the participant's last interview?"/>
        <s v="1.) Since your last interview on [last_int_dat], how many days did you take buprenorphine or methadone?_x000a__x000a_Ask if participant missed any doses."/>
        <s v="2.) Since your last interview on [last_int_dat], has your dosage of buprenorphine or methadone changed?"/>
        <s v="2a.) When did your dose change?"/>
        <s v="2b.) What is your new dosage?_x000a_In mgs."/>
        <s v="Date"/>
        <s v="Have you had any physical or health problems in the since starting the study?"/>
        <s v="Have you cut down on things you usually do because of not feeling well in the since starting the study?"/>
        <s v="1. Event"/>
        <s v="Date of onset of [saftee1a]"/>
        <s v="Duration of [saftee1a]"/>
        <s v="Pattern"/>
        <s v="Severity"/>
        <s v="Causal Relationship"/>
        <s v="Action Taken (Choose as many as relevant)[choice=None]"/>
        <s v="Action Taken (Choose as many as relevant)[choice=Contact participant's PCP]"/>
        <s v="Action Taken (Choose as many as relevant)[choice=Adverse event report to IRB]"/>
        <s v="Action Taken (Choose as many as relevant)[choice=Research note]"/>
        <s v="Action Taken (Choose as many as relevant)[choice=Other (specify)]"/>
        <s v="Other action taken"/>
        <s v="2. Event"/>
        <s v="Date of onset of [saftee2a]"/>
        <s v="Duration of [saftee2a]"/>
        <s v="3. Event"/>
        <s v="Date of onset of [saftee3a]"/>
        <s v="Duration of [saftee3a]"/>
        <s v="4. Event"/>
        <s v="Date of onset of [saftee4a]"/>
        <s v="Duration of [saftee4a]"/>
        <s v="5. Event"/>
        <s v="Date of onset of [saftee5a]"/>
        <s v="Duration of [saftee5a]"/>
        <s v="6. Event"/>
        <s v="Date of onset of [saftee6a]"/>
        <s v="Duration of [saftee6a]"/>
        <s v="7. Event"/>
        <s v="Date of onset of [saftee7a]"/>
        <s v="Duration of [saftee7a]"/>
        <s v="8. Event"/>
        <s v="Date of onset of [saftee8a]"/>
        <s v="Duration of [saftee8a]"/>
        <s v="9. Event"/>
        <s v="Date of onset of [saftee9a]"/>
        <s v="Duration of [saftee9a]"/>
        <s v="10. Event"/>
        <s v="Date of onset of [saftee10a]"/>
        <s v="Duration of [saftee10a]"/>
        <s v="Notes:"/>
        <s v="1.) Gender:"/>
        <s v="1a.) What do you consider your gender to be?"/>
        <s v="2.) Date of birth:"/>
        <s v="3.) Ethnicity:"/>
        <s v="4.) Race:"/>
        <s v="What is your mixed ethnic background?"/>
        <s v="What is your other ethnic background?"/>
        <s v="5.) What is your relationship situation (marital status)?"/>
        <s v="6.) Are you currently working?"/>
        <s v="What is your other current employment status?"/>
        <s v="1. Before your current Suboxone or methadone treatment, had you ever taken Suboxone that was prescribed by a doctor?"/>
        <s v="2. Have you ever received a Naltrexone injection (Vivitrol) from a doctor?"/>
        <s v="3. Have you ever been enrolled in a methadone clinic program?"/>
        <s v="How much do you want to use [screener_arm_1][primary] right now?"/>
        <s v="How much do you want to avoid using [screener_arm_1][primary] right now?"/>
        <s v="How much control do you feel you have over using [screener_arm_1][primary] right now?"/>
        <s v="Please score each of the 16 items below according to how you feel NOW: 1. I feel anxious"/>
        <s v="Please score each of the 16 items below according to how you feel NOW: 2. I feel like yawning"/>
        <s v="Please score each of the 16 items below according to how you feel NOW: 3. I'm perspiring"/>
        <s v="Please score each of the 16 items below according to how you feel NOW: 4. My eyes are tearing"/>
        <s v="Please score each of the 16 items below according to how you feel NOW: 5. My nose is running"/>
        <s v="Please score each of the 16 items below according to how you feel NOW: 6. I have gooseflesh"/>
        <s v="Please score each of the 16 items below according to how you feel NOW: 7. I am shaking"/>
        <s v="Please score each of the 16 items below according to how you feel NOW: 8. I have hot flushes"/>
        <s v="Please score each of the 16 items below according to how you feel NOW: 9. I have cold flushes"/>
        <s v="Please score each of the 16 items below according to how you feel NOW: 10. My bones and muscles ache"/>
        <s v="Please score each of the 16 items below according to how you feel NOW: 11. I feel restless"/>
        <s v="Please score each of the 16 items below according to how you feel NOW: 12. I feel nauseous"/>
        <s v="Please score each of the 16 items below according to how you feel NOW: 13. I feel like vomiting"/>
        <s v="Please score each of the 16 items below according to how you feel NOW: 14. My muscles twitch"/>
        <s v="Please score each of the 16 items below according to how you feel NOW: 15. I have cramps in my stomach"/>
        <s v="Please score each of the 16 items below according to how you feel NOW: 16. I feel like using now"/>
        <s v="1. How often have you thought about using opiates or about how good opiates would make you feel during this period (that is, since you started the study)?"/>
        <s v="2. At its most severe point, how strong was your craving during this period (that is, since you started the study)?"/>
        <s v="3. How much time have you spent thinking about using opiates or about how good opiates would make you feel during this period (that is, since you started the study)?"/>
        <s v="4. How difficult would it have been to resist using opiates during this period of time if you had known opiates were available (that is, since you started the study)?"/>
        <s v="5. Keeping in mind your responses to the previous questions, please rate your OVERALL AVERAGE opiate craving for the stated period of time (that is, since you started the study)."/>
        <s v="People differ in the ways they act and think in different situations. This is a test to measure some of the ways in which you act and think. Do not spend too much time on any statement. Answer quickly and honestly.: 1.) I plan tasks carefully."/>
        <s v="People differ in the ways they act and think in different situations. This is a test to measure some of the ways in which you act and think. Do not spend too much time on any statement. Answer quickly and honestly.: 2.) I do things without thinking."/>
        <s v="People differ in the ways they act and think in different situations. This is a test to measure some of the ways in which you act and think. Do not spend too much time on any statement. Answer quickly and honestly.: 3.) I don't pay attention."/>
        <s v="People differ in the ways they act and think in different situations. This is a test to measure some of the ways in which you act and think. Do not spend too much time on any statement. Answer quickly and honestly.: 4.) I am self-controlled."/>
        <s v="People differ in the ways they act and think in different situations. This is a test to measure some of the ways in which you act and think. Do not spend too much time on any statement. Answer quickly and honestly.: 5.) I concentrate easily."/>
        <s v="People differ in the ways they act and think in different situations. This is a test to measure some of the ways in which you act and think. Do not spend too much time on any statement. Answer quickly and honestly.: 6.) I am a careful thinker."/>
        <s v="People differ in the ways they act and think in different situations. This is a test to measure some of the ways in which you act and think. Do not spend too much time on any statement. Answer quickly and honestly.: 7.) I say things without thinking."/>
        <s v="People differ in the ways they act and think in different situations. This is a test to measure some of the ways in which you act and think. Do not spend too much time on any statement. Answer quickly and honestly.: 8.) I act on the spur of the moment."/>
        <s v="This scale consists of a number of words that describe different feelings and emotions. Read each item and using the scale of 1 to 5, TO WHAT EXTENT YOU HAVE FELT THIS WAY DURING THE PAST FEW DAYS.: 1. Interested"/>
        <s v="This scale consists of a number of words that describe different feelings and emotions. Read each item and using the scale of 1 to 5, TO WHAT EXTENT YOU HAVE FELT THIS WAY DURING THE PAST FEW DAYS.: 2. Distressed"/>
        <s v="This scale consists of a number of words that describe different feelings and emotions. Read each item and using the scale of 1 to 5, TO WHAT EXTENT YOU HAVE FELT THIS WAY DURING THE PAST FEW DAYS.: 3. Excited"/>
        <s v="This scale consists of a number of words that describe different feelings and emotions. Read each item and using the scale of 1 to 5, TO WHAT EXTENT YOU HAVE FELT THIS WAY DURING THE PAST FEW DAYS.: 4. Upset"/>
        <s v="This scale consists of a number of words that describe different feelings and emotions. Read each item and using the scale of 1 to 5, TO WHAT EXTENT YOU HAVE FELT THIS WAY DURING THE PAST FEW DAYS.: 5. Strong"/>
        <s v="This scale consists of a number of words that describe different feelings and emotions. Read each item and using the scale of 1 to 5, TO WHAT EXTENT YOU HAVE FELT THIS WAY DURING THE PAST FEW DAYS.: 6. Guilty"/>
        <s v="This scale consists of a number of words that describe different feelings and emotions. Read each item and using the scale of 1 to 5, TO WHAT EXTENT YOU HAVE FELT THIS WAY DURING THE PAST FEW DAYS.: 7. Scared"/>
        <s v="This scale consists of a number of words that describe different feelings and emotions. Read each item and using the scale of 1 to 5, TO WHAT EXTENT YOU HAVE FELT THIS WAY DURING THE PAST FEW DAYS.: 8. Hostile"/>
        <s v="This scale consists of a number of words that describe different feelings and emotions. Read each item and using the scale of 1 to 5, TO WHAT EXTENT YOU HAVE FELT THIS WAY DURING THE PAST FEW DAYS.: 9. Enthusiastic"/>
        <s v="This scale consists of a number of words that describe different feelings and emotions. Read each item and using the scale of 1 to 5, TO WHAT EXTENT YOU HAVE FELT THIS WAY DURING THE PAST FEW DAYS.: 10. Proud"/>
        <s v="This scale consists of a number of words that describe different feelings and emotions. Read each item and using the scale of 1 to 5, TO WHAT EXTENT YOU HAVE FELT THIS WAY DURING THE PAST FEW DAYS.: 11. Irritable"/>
        <s v="This scale consists of a number of words that describe different feelings and emotions. Read each item and using the scale of 1 to 5, TO WHAT EXTENT YOU HAVE FELT THIS WAY DURING THE PAST FEW DAYS.: 12. Alert"/>
        <s v="This scale consists of a number of words that describe different feelings and emotions. Read each item and using the scale of 1 to 5, TO WHAT EXTENT YOU HAVE FELT THIS WAY DURING THE PAST FEW DAYS.: 13. Ashamed"/>
        <s v="This scale consists of a number of words that describe different feelings and emotions. Read each item and using the scale of 1 to 5, TO WHAT EXTENT YOU HAVE FELT THIS WAY DURING THE PAST FEW DAYS.: 14. Inspired"/>
        <s v="This scale consists of a number of words that describe different feelings and emotions. Read each item and using the scale of 1 to 5, TO WHAT EXTENT YOU HAVE FELT THIS WAY DURING THE PAST FEW DAYS.: 15. Nervous"/>
        <s v="This scale consists of a number of words that describe different feelings and emotions. Read each item and using the scale of 1 to 5, TO WHAT EXTENT YOU HAVE FELT THIS WAY DURING THE PAST FEW DAYS.: 16. Determined"/>
        <s v="This scale consists of a number of words that describe different feelings and emotions. Read each item and using the scale of 1 to 5, TO WHAT EXTENT YOU HAVE FELT THIS WAY DURING THE PAST FEW DAYS.: 17. Attentive"/>
        <s v="This scale consists of a number of words that describe different feelings and emotions. Read each item and using the scale of 1 to 5, TO WHAT EXTENT YOU HAVE FELT THIS WAY DURING THE PAST FEW DAYS.: 18. Jittery"/>
        <s v="This scale consists of a number of words that describe different feelings and emotions. Read each item and using the scale of 1 to 5, TO WHAT EXTENT YOU HAVE FELT THIS WAY DURING THE PAST FEW DAYS.: 19. Active"/>
        <s v="This scale consists of a number of words that describe different feelings and emotions. Read each item and using the scale of 1 to 5, TO WHAT EXTENT YOU HAVE FELT THIS WAY DURING THE PAST FEW DAYS.: 20. Afraid"/>
        <s v="Thinking about the next 3 months after I start Suboxone:: 1. I am confident that I can stick to my goal for quitting opiates."/>
        <s v="Thinking about the next 3 months after I start Suboxone:: 2. It will be easy for me to control my urges to use opiates."/>
        <s v="Thinking about the next 3 months after I start Suboxone:: 3. I will be able to refuse (opiates) even if it is offered to me."/>
        <s v="1.) On a scale from 0 to 100, where &quot;0&quot; is no pain and &quot;100&quot; is pain as bad as you can imagine, during the PAST WEEK, how severe was your pain at its worst?"/>
        <s v="2.) On a scale from 0 to 100, where &quot;0&quot; is no pain and &quot;100&quot; is pain as bad as you can imagine, how severe was your pain at its worst  TODAY?"/>
        <s v="3.) How long have you had this pain (the pain you currently have)? _x000a__x000a_# OF WEEKS"/>
        <s v="1.) Using [screener_arm_1][primary] would be satisfying right now."/>
        <s v="2.) I would consider using [screener_arm_1][primary] right now."/>
        <s v="3.) If I started using [screener_arm_1][primary] now I would be able to stop."/>
        <s v="4.) I would do almost anything to use [screener_arm_1][primary] right now."/>
        <s v="5.) I would feel less worried about my daily problems if I used [screener_arm_1][primary] right now."/>
        <s v="6.) My desire to use [screener_arm_1][primary] now seems overwhelming."/>
        <s v="7.) I would accept to use [screener_arm_1][primary] right now if it was offered to me."/>
        <s v="8.) I could easily limit how much [screener_arm_1][primary] I would use if I used now."/>
        <s v="9.) I would feel as if all the bad things in my life had disappeared if I used [screener_arm_1][primary] now."/>
        <s v="10.) I want [screener_arm_1][primary] so much I can almost taste it."/>
        <s v="11.) Using [screener_arm_1][primary] now would make me feel less tense."/>
        <s v="12.) Even major problems in my life would not bother me if I used [screener_arm_1][primary] now."/>
        <s v="13.) Using [screener_arm_1][primary] would be pleasant now."/>
        <s v="14.) I am going to use [screener_arm_1][primary] as soon as I possibly can."/>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1. I was bothered by things that don't usually bother me."/>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2. I did not feel like eating; my appetite was poor."/>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3. I felt that I could not shake off the blues even with the help of my family or friends."/>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4. I felt that I was just as good as other people."/>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5. I had trouble keeping my mind on what I was doing."/>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6. I felt depressed."/>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7. I felt everything I did was an effort."/>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8. I felt hopeful about the future."/>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9. I thought my life had been a failure."/>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10. I felt fearful."/>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11. My sleep was restless."/>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12. I was happy."/>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13. I talked less than usual."/>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14. I felt lonely."/>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15. People were unfriendly."/>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16. I enjoyed life."/>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17. I had crying spells."/>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18. I felt sad."/>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19. I felt that people disliked me."/>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20. I could not get &quot;going&quot;."/>
        <s v="Below is a list of the ways you might have felt or behaved. Please rate how often you have felt this way during the PAST WEEK using one of the four following options:_x000a__x000a_1.) Rarely or none of the time, meaning less than 1 day in the past week_x000a__x000a_2.) Some or a little of the time, meaning 1-2 days in the past week_x000a__x000a_ 3.) Occasionally or a moderate amount of time, meaning 3-4 days in the past week, OR _x000a__x000a_4.) Most or all of the time, meaning 5-7 days in the past week.: CES-d score?[calculation: [cesd_01]+[cesd_02]+[cesd_03]+[cesd_04]+[cesd_05]+[cesd_06]+[cesd_07]+[cesd_08]+[cesd_09]+[cesd_10]+[cesd_11]+[cesd_12]+[cesd_13]+[cesd_14]+[cesd_15]+[cesd_16]+[cesd_17]+[cesd_18]+[cesd_19]+[cesd_20]]"/>
        <s v="Over the last 2 weeks, how often have you been bothered by the following problems?: 1. Feeling nervous, anxious, or on edge"/>
        <s v="Over the last 2 weeks, how often have you been bothered by the following problems?: 2. Not being able to stop or control worrying"/>
        <s v="Over the last 2 weeks, how often have you been bothered by the following problems?: 3. Worrying too much about different things"/>
        <s v="Over the last 2 weeks, how often have you been bothered by the following problems?: 4. Trouble relaxing"/>
        <s v="Over the last 2 weeks, how often have you been bothered by the following problems?: 5. Being so restless that it is hard to sit still"/>
        <s v="Over the last 2 weeks, how often have you been bothered by the following problems?: 6. Become easily annoyed or irritable"/>
        <s v="Over the last 2 weeks, how often have you been bothered by the following problems?: 7. Feeling afraid as if something awful might happen"/>
        <s v="Over the last 2 weeks, how often have you been bothered by the following problems?: 8.) How difficult have these problems made it for you to do your work, take care of things at home, or get along with other people?"/>
        <s v="1.) Suicidal thoughts or wishes:"/>
        <s v="2.) Homicidal thoughts or wishes:"/>
        <s v="1.) In this study, you received either one of two interventions: active tDCS or sham (placebo) tDCS. Which intervention do you think you received?"/>
        <s v="2.) During the study, did you experience any side effects which you believe were due to the tDCS?"/>
        <s v="2a.) What were they?"/>
        <s v="3.) Is there anything else you think we should know about your experience with this intervention?"/>
        <s v="1. How would you rate the quality of our brain stimulation program?"/>
        <s v="2. Did you get the kind of brain stimulation program you wanted?"/>
        <s v="3. To what extent has our brain stimulation program met your needs?"/>
        <s v="4. If a friend were in need of similar help in treating opioid use, would you recommend our brain stimulation program to him or her?"/>
        <s v="5. How satisfied are you with the amount of help you have received in this brain stimulation program?"/>
        <s v="6. Has this brain stimulation program helped you manage your cravings for [screener_arm_1][primary]?"/>
        <s v="7. In an overall, general sense, how satisfied are you with this brain stimulation program?"/>
        <s v="8. If you were to seek help in managing your cravings for [screener_arm_1][primary] again, would you come back to our brain stimulation program?"/>
        <s v="Please tell us how much you agree or disagree with the following statements about the brain stimulation program:: 9. The number of brain stimulation sessions were too many."/>
        <s v="Please tell us how much you agree or disagree with the following statements about the brain stimulation program:: 10. The number of brain stimulation sessions were not enough to make a difference in my [screener_arm_1][primary] cravings."/>
        <s v="Please tell us how much you agree or disagree with the following statements about the brain stimulation program:: 11. I found the cognitive tasks during the brain stimulation enjoyable."/>
        <s v="Please tell us how much you agree or disagree with the following statements about the brain stimulation program:: 12. I found the cognitive tasks during the brain stimulation challenging."/>
        <s v="Please tell us how much you agree or disagree with the following statements about the brain stimulation program:: 13. I found the cognitive tasks during the brain stimulation boring."/>
        <s v="Please tell us how much you agree or disagree with the following statements about the brain stimulation program:: 14. The duration of each brain stimulation session (20 minutes) was too long."/>
        <s v="Please tell us how much you agree or disagree with the following statements about the brain stimulation program:: 15. I found the brain stimulation painful."/>
        <s v="Please tell us how much you agree or disagree with the following statements about the brain stimulation program:: 16. I found the brain stimulation uncomfortable."/>
        <s v="Please tell us how much you agree or disagree with the following statements about the brain stimulation program:: 17. I found the brain stimulation pleasant."/>
        <s v="Please tell us how much you agree or disagree with the following statements about the brain stimulation program:: 18. I believe the brain stimulation reduced my cravings for [screener_arm_1][primary]."/>
        <s v="Ask the participant for their ID number:"/>
        <s v="Does the ID number the participant provided match with the folder/tdcs code?"/>
        <s v="Who is the on-call physician?"/>
        <s v="Is the device on?"/>
        <s v="Are the wires plugged into the device and in the proper locations (red with red, blue with blue)?"/>
        <s v="Are the wires plugged into the carbon rubber electrodes (again, red wire with red sponge, blue wire with blue sponge)?"/>
        <s v="Are the sponges in the proper location on the head? (Red anode on F4 on right forehead, blue cathode on F3 on left forehead)."/>
        <s v="Are the electrodes properly oriented on the head? (Flat side down)"/>
        <s v="Do the electrodes look like they are making good contact with the scalp? (i.e., not caught on anything, corners not sticking up from the head significantly)."/>
        <s v="Has any dripping saline stopped and been wiped up?"/>
        <s v="Is the tDCS device on Setting B?"/>
        <s v="After entering the participant's code, but before hitting &quot;Y&quot; to start stimulation:_x000a__x000a_Does the scrolling info on the bottom of the screen says 2000A for 1200 seconds? (This will serve as a second check that you're indeed in the correct setting - Setting B)."/>
        <s v="Item 1:"/>
        <s v="item 2:"/>
        <s v="Item 3:"/>
        <s v="Item 4:"/>
        <s v="Item 5:"/>
        <s v="ASRM Score:[calculation: sum([asrm01],[asrm02],[asrm03],[asrm04],[asrm05])]"/>
        <s v="While participating in various activities, it is possible to experience changes in mood. Some individuals may find these activities pleasurable, whereas others may find it to be unpleasant. Additionally, feeling may fluctuate across time. That is, one might feel good and bad a number of times during the activity. Scientists have developed this scale to measure such responses.  Examine the scale, HOW DO YOU FEEL RIGHT NOW?: Pre-TDCS Feeling Scale:"/>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1. Headache"/>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2. Neck pain"/>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3. Scalp pain"/>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4. Tooth pain"/>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5. Numbing or tingling"/>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6. Itching"/>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7. Burning sensation"/>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8. Skin redness"/>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9. Sleepiness"/>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10. Memory change"/>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11. Trouble concentrating"/>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12. Sudden mood change"/>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13. Ringing in ears"/>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14. Hearing change"/>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15. Dizziness"/>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16. Fainting or passing out"/>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17. Other"/>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What other symptom are you experiencing?"/>
        <s v="Please use the following to guide your answers: _x000a__x000a_Mild: You are aware of the experience, but it is not bothering you much and does not significantly interfere in your daily activities. _x000a__x000a_Moderate: Interferes with your ability to do usual activities. _x000a__x000a_Severe: A serious problem that leaves you completely unable to do usual activities. _x000a__x000a_Are you currently experiencing any of the following?: RA Comments:"/>
        <s v="While participating in various activities, it is possible to experience changes in mood. Some individuals may find these activities pleasurable, whereas others may find it to be unpleasant. Additionally, feeling may fluctuate across time. That is, one might feel good and bad a number of times during the activity. Scientists have developed this scale to measure such responses.  Examine the scale, HOW DO YOU FEEL RIGHT NOW?: Post-TDCS Feeling Scale"/>
        <s v="While participating in various activities, it is possible to experience changes in mood. Some individuals may find these activities pleasurable, whereas others may find it to be unpleasant. Additionally, feeling may fluctuate across time. That is, one might feel good and bad a number of times during the activity. Scientists have developed this scale to measure such responses.  Examine the scale, HOW DO YOU FEEL RIGHT NOW?: Have you experienced any changes since last asked?"/>
        <s v="Please indicate your preferences in the use of hands in the following activities or objects:: Writing"/>
        <s v="Please indicate your preferences in the use of hands in the following activities or objects:: Throwing"/>
        <s v="Please indicate your preferences in the use of hands in the following activities or objects:: Toothbrush"/>
        <s v="Please indicate your preferences in the use of hands in the following activities or objects:: Spoon"/>
        <s v="Please indicate your preferences in the use of hands in the following activities or objects:: Writing Score:[calculation: [hand01]]"/>
        <s v="Please indicate your preferences in the use of hands in the following activities or objects:: Throwing Score:[calculation: [hand02]]"/>
        <s v="Please indicate your preferences in the use of hands in the following activities or objects:: Toothbrush Score:[calculation: [hand03]]"/>
        <s v="Please indicate your preferences in the use of hands in the following activities or objects:: Spoon Score:[calculation: [hand04]]"/>
        <s v="Please indicate your preferences in the use of hands in the following activities or objects:: Total score:[calculation: [hand01]+[hand02]+[hand03]+[hand04]]"/>
        <s v="Please indicate your preferences in the use of hands in the following activities or objects:: Laterality quotient:[calculation: ([hand01]+[hand02]+[hand03]+[hand04])/4]"/>
        <s v="NIH Toolkit administered?"/>
        <s v="Informed Consent: Informed consent obtained?"/>
        <s v="Informed Consent: Date obtained?"/>
        <s v="Informed Consent: Obtained by?"/>
        <s v="Outpatient Research Demographics: Outpatient research demographics obtained?"/>
        <s v="Outpatient Research Demographics: Date obtained?"/>
        <s v="Outpatient Research Demographics: Obtained by?"/>
        <s v="Outpatient Research Demographics: Sent to outpatient?"/>
        <s v="W9: W9 obtained?"/>
        <s v="W9: Date obtained?"/>
        <s v="W9: Obtained by?"/>
        <s v="W9: Sent to research accounting?"/>
        <s v="W9: Pregnancy test administered?"/>
        <s v="W9: Date administered?"/>
        <s v="W9: Administered by?"/>
        <s v="W9: Results?"/>
        <s v="Baseline ruleout reasons:[choice=Not interested]"/>
        <s v="Baseline ruleout reasons:[choice=Not 21-50 years of age]"/>
        <s v="Baseline ruleout reasons:[choice=Weight contraindicated for fMRI]"/>
        <s v="Baseline ruleout reasons:[choice=Not currently prescribed buprenorphine]"/>
        <s v="Baseline ruleout reasons:[choice=Buprenorphine not initiated within the past 30 days]"/>
        <s v="Baseline ruleout reasons:[choice=Plan to discontinue buprenorphine within the next 3 months]"/>
        <s v="Baseline ruleout reasons:[choice=History of psychotic d/o]"/>
        <s v="Baseline ruleout reasons:[choice=History of Bipolar d/o]"/>
        <s v="Baseline ruleout reasons:[choice=History of schizophrenia, schizo-affective, schizophreniform d/o or paranoid d/o]"/>
        <s v="Baseline ruleout reasons:[choice=Pregnancy or planning to become pregnant in the next month]"/>
        <s v="Baseline ruleout reasons:[choice=History of concussion or loss of consciousness â‰¥ 10 minutes]"/>
        <s v="Baseline ruleout reasons:[choice=Seizure disorder (e.g. epilepsy)]"/>
        <s v="Baseline ruleout reasons:[choice=History of neurological disorder (e.g. Parkinson's disease, Huntington's disease, M.S., past stroke)]"/>
        <s v="Baseline ruleout reasons:[choice=Impaired vision]"/>
        <s v="Baseline ruleout reasons:[choice=Skin lesions or skin condition on scalp]"/>
        <s v="Baseline ruleout reasons:[choice=Claustrophobia]"/>
        <s v="Baseline ruleout reasons:[choice=Implanted metal in head or body]"/>
        <s v="Baseline ruleout reasons:[choice=Other medical]"/>
        <s v="Baseline ruleout reasons:[choice=P.I. rule-out]"/>
        <s v="Baseline ruleout reasons:[choice=Probation, parole requirements, or an upcoming move that would hinder participation]"/>
        <s v="Baseline ruleout reasons:[choice=None]"/>
        <s v="Baseline ruleout reasons:[choice=ADP treatment discontinued]"/>
        <s v="Baseline ruleout reasons:[choice=fMRI contraindicated for other reason]"/>
        <s v="Baseline ruleout reasons:[choice=tDCS contraindicated for other reason]"/>
        <s v="Baseline ruleout reasons:[choice=Current suicidality]"/>
        <s v="Baseline ruleout reasons:[choice=Evidence of neurocognitive dysfunction]"/>
        <s v="Baseline ruleout reasons:[choice=Lost interest]"/>
        <s v="Baseline ruleout reasons:[choice=Unable to contact]"/>
        <s v="Baseline ruleout reasons:[choice=Buprenorphine discontinued]"/>
        <s v="Baseline ruleout reasons:[choice=DMS-V diagnosis of moderate or severe substance use other than opiates within past month]"/>
        <s v="Baseline ruleout reasons:[choice=Other]"/>
        <s v="What other reason was participant ruled out at baseline?"/>
        <s v="1.) Total number of tDCS sessions the participant received:_x000a_Out of 5 sessions."/>
        <s v="2.) Total number of days the tDCS sessions were completed over:"/>
        <s v="3.) How many days has it been since the last tDCS session was completed?"/>
        <s v="Randomization code:"/>
        <s v="SID:_x000a_8000+"/>
        <s v="1.) TLFB completed?"/>
        <s v="2.) TLFB entered into CSPro?"/>
        <s v="2a.) Entered into CSPro by:_x000a__x000a_RA initials:"/>
        <s v="2b.) Date entered into CSPro:"/>
        <s v="N-Back completed?"/>
        <s v="1.) Was participant compensated for this visit?"/>
        <s v="2.) What type of compensation did the participant receive?"/>
        <s v="3.) How much was the compensation?"/>
        <s v="Notes on compensation:"/>
        <s v="Was PPE gear removed &amp; disposed of properly?"/>
        <s v="If no, please describe why:"/>
        <s v="Did participant use the restroom?"/>
        <s v="If participant used the restroom was it sanitized?"/>
        <s v="Check off all that apply[choice=Sink]"/>
        <s v="Check off all that apply[choice=Faucet]"/>
        <s v="Check off all that apply[choice=Doorknobs]"/>
        <s v="If restroom was not sanitized please describe why:"/>
        <m/>
      </sharedItems>
    </cacheField>
    <cacheField name="type" numFmtId="0">
      <sharedItems containsBlank="1"/>
    </cacheField>
    <cacheField name="format" numFmtId="0">
      <sharedItems containsBlank="1"/>
    </cacheField>
    <cacheField name="constraints.maxLength" numFmtId="0">
      <sharedItems containsNonDate="0" containsString="0" containsBlank="1"/>
    </cacheField>
    <cacheField name="constraints.enum" numFmtId="0">
      <sharedItems containsBlank="1" longText="1"/>
    </cacheField>
    <cacheField name="constraints.pattern" numFmtId="0">
      <sharedItems containsBlank="1"/>
    </cacheField>
    <cacheField name="constraints.maximum" numFmtId="0">
      <sharedItems containsString="0" containsBlank="1" containsNumber="1" containsInteger="1" minValue="100" maxValue="100"/>
    </cacheField>
    <cacheField name="constraints.minimum" numFmtId="0">
      <sharedItems containsString="0" containsBlank="1" containsNumber="1" containsInteger="1" minValue="0" maxValue="0"/>
    </cacheField>
    <cacheField name="encodings" numFmtId="0">
      <sharedItems containsBlank="1" longText="1"/>
    </cacheField>
    <cacheField name="ordered" numFmtId="0">
      <sharedItems containsNonDate="0" containsString="0" containsBlank="1"/>
    </cacheField>
    <cacheField name="missingValues" numFmtId="0">
      <sharedItems containsNonDate="0" containsString="0" containsBlank="1"/>
    </cacheField>
    <cacheField name="trueValues" numFmtId="0">
      <sharedItems containsNonDate="0" containsString="0" containsBlank="1"/>
    </cacheField>
    <cacheField name="falseValues" numFmtId="0">
      <sharedItems containsNonDate="0" containsString="0" containsBlank="1"/>
    </cacheField>
    <cacheField name="repo_link" numFmtId="0">
      <sharedItems containsNonDate="0" containsString="0" containsBlank="1"/>
    </cacheField>
    <cacheField name="standardsMappings.type" numFmtId="0">
      <sharedItems containsNonDate="0" containsString="0" containsBlank="1"/>
    </cacheField>
    <cacheField name="standardsMappings.label" numFmtId="0">
      <sharedItems containsNonDate="0" containsString="0" containsBlank="1"/>
    </cacheField>
    <cacheField name="standardsMappings.url" numFmtId="0">
      <sharedItems containsNonDate="0" containsString="0" containsBlank="1"/>
    </cacheField>
    <cacheField name="standardsMappings.source" numFmtId="0">
      <sharedItems containsNonDate="0" containsString="0" containsBlank="1"/>
    </cacheField>
    <cacheField name="standardsMappings.id" numFmtId="0">
      <sharedItems containsNonDate="0" containsString="0" containsBlank="1"/>
    </cacheField>
    <cacheField name="relatedConcepts.type" numFmtId="0">
      <sharedItems containsNonDate="0" containsString="0" containsBlank="1"/>
    </cacheField>
    <cacheField name="relatedConcepts.label" numFmtId="0">
      <sharedItems containsNonDate="0" containsString="0" containsBlank="1"/>
    </cacheField>
    <cacheField name="relatedConcepts.url" numFmtId="0">
      <sharedItems containsNonDate="0" containsString="0" containsBlank="1"/>
    </cacheField>
    <cacheField name="relatedConcepts.source" numFmtId="0">
      <sharedItems containsNonDate="0" containsString="0" containsBlank="1"/>
    </cacheField>
    <cacheField name="relatedConcepts.id" numFmtId="0">
      <sharedItems containsNonDate="0" containsString="0" containsBlank="1"/>
    </cacheField>
    <cacheField name="univarStats.median" numFmtId="0">
      <sharedItems containsNonDate="0" containsString="0" containsBlank="1"/>
    </cacheField>
    <cacheField name="univarStats.mean" numFmtId="0">
      <sharedItems containsNonDate="0" containsString="0" containsBlank="1"/>
    </cacheField>
    <cacheField name="univarStats.std" numFmtId="0">
      <sharedItems containsNonDate="0" containsString="0" containsBlank="1"/>
    </cacheField>
    <cacheField name="univarStats.min" numFmtId="0">
      <sharedItems containsNonDate="0" containsString="0" containsBlank="1"/>
    </cacheField>
    <cacheField name="univarStats.max" numFmtId="0">
      <sharedItems containsNonDate="0" containsString="0" containsBlank="1"/>
    </cacheField>
    <cacheField name="univarStats.mode" numFmtId="0">
      <sharedItems containsNonDate="0" containsString="0" containsBlank="1"/>
    </cacheField>
    <cacheField name="univarStats.count" numFmtId="0">
      <sharedItems containsNonDate="0" containsString="0" containsBlank="1"/>
    </cacheField>
    <cacheField name="univarStats.twentyFifthPercentile" numFmtId="0">
      <sharedItems containsNonDate="0" containsString="0" containsBlank="1"/>
    </cacheField>
    <cacheField name="univarStats.seventyFifthPercentile" numFmtId="0">
      <sharedItems containsNonDate="0" containsString="0" containsBlank="1"/>
    </cacheField>
    <cacheField name="univarStats.categoricalMarginals.name" numFmtId="0">
      <sharedItems containsNonDate="0" containsString="0" containsBlank="1"/>
    </cacheField>
    <cacheField name="univarStats.categoricalMarginals.count" numFmtId="0">
      <sharedItems containsNonDate="0" containsString="0" containsBlank="1"/>
    </cacheField>
    <cacheField name="Original CRF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9">
  <r>
    <x v="0"/>
    <s v="Screening Questionnaire for Clinical Trial Participation_x000a_"/>
    <s v="No CRF match"/>
    <s v="High Confidence"/>
    <x v="0"/>
    <x v="0"/>
    <s v="Screening ID:"/>
    <x v="0"/>
    <s v="integer"/>
    <m/>
    <m/>
    <m/>
    <m/>
    <m/>
    <m/>
    <m/>
    <m/>
    <m/>
    <m/>
    <m/>
    <m/>
    <m/>
    <m/>
    <m/>
    <m/>
    <m/>
    <m/>
    <m/>
    <m/>
    <m/>
    <m/>
    <m/>
    <m/>
    <m/>
    <m/>
    <m/>
    <m/>
    <m/>
    <m/>
    <m/>
    <m/>
    <m/>
    <s v="screener_welcome"/>
  </r>
  <r>
    <x v="0"/>
    <s v="Screening Questionnaire for Clinical Trial Participation_x000a_"/>
    <s v="No CRF match"/>
    <s v="High Confidence"/>
    <x v="0"/>
    <x v="1"/>
    <s v="Date of screen:"/>
    <x v="1"/>
    <s v="date"/>
    <s v="any"/>
    <m/>
    <m/>
    <m/>
    <m/>
    <m/>
    <m/>
    <m/>
    <m/>
    <m/>
    <m/>
    <m/>
    <m/>
    <m/>
    <m/>
    <m/>
    <m/>
    <m/>
    <m/>
    <m/>
    <m/>
    <m/>
    <m/>
    <m/>
    <m/>
    <m/>
    <m/>
    <m/>
    <m/>
    <m/>
    <m/>
    <m/>
    <m/>
    <s v="screener_welcome"/>
  </r>
  <r>
    <x v="0"/>
    <s v="Screening Questionnaire for Clinical Trial Participation_x000a_"/>
    <s v="No CRF match"/>
    <s v="High Confidence"/>
    <x v="0"/>
    <x v="2"/>
    <s v="RA name:"/>
    <x v="2"/>
    <s v="string"/>
    <m/>
    <m/>
    <m/>
    <m/>
    <m/>
    <m/>
    <m/>
    <m/>
    <m/>
    <m/>
    <m/>
    <m/>
    <m/>
    <m/>
    <m/>
    <m/>
    <m/>
    <m/>
    <m/>
    <m/>
    <m/>
    <m/>
    <m/>
    <m/>
    <m/>
    <m/>
    <m/>
    <m/>
    <m/>
    <m/>
    <m/>
    <m/>
    <m/>
    <s v="screener_welcome"/>
  </r>
  <r>
    <x v="0"/>
    <s v="Screening Questionnaire for Clinical Trial Participation_x000a_"/>
    <s v="No CRF match"/>
    <s v="High Confidence"/>
    <x v="0"/>
    <x v="3"/>
    <s v="Hi, name is [raname] and I work with Dr. Ana Abrantes, a clinical psychologist who specializes in addictions treatment. We are working on a research study for individuals who are in opioid treatment and have recently started/reinitiated taking the medication buprenorphine or methadone in the past 30 days. If you're eligible, you'd be assigned to 5 sessions of active or placebo (non-active) tDCS over the course of 10 days. tDCS is a very weak, non-invasive form of brain stimulation delivered through two small electrodes on your scalp (can point to show location). We would also conduct an EEG scan before and after the 5 tDCS sessions. Everything would be conducted here, at Butler Hospital in Providence, RI. You will be compensated up to $550 for participation. Are you interested in hearing more about it?"/>
    <x v="3"/>
    <s v="integer"/>
    <m/>
    <m/>
    <s v="1|0"/>
    <m/>
    <m/>
    <m/>
    <s v="1=Yes, interested in the study|0=No, not interested in the study"/>
    <m/>
    <m/>
    <m/>
    <m/>
    <m/>
    <m/>
    <m/>
    <m/>
    <m/>
    <m/>
    <m/>
    <m/>
    <m/>
    <m/>
    <m/>
    <m/>
    <m/>
    <m/>
    <m/>
    <m/>
    <m/>
    <m/>
    <m/>
    <m/>
    <m/>
    <m/>
    <s v="screener_welcome"/>
  </r>
  <r>
    <x v="1"/>
    <s v="MRI Screening Questionnaire"/>
    <s v="Demographics"/>
    <s v="Medium Confidence"/>
    <x v="1"/>
    <x v="4"/>
    <s v="How old are you?_x000a__x000a_Must be between 21 and 60 years old."/>
    <x v="4"/>
    <s v="integer"/>
    <m/>
    <m/>
    <m/>
    <m/>
    <m/>
    <m/>
    <m/>
    <m/>
    <m/>
    <m/>
    <m/>
    <m/>
    <m/>
    <m/>
    <m/>
    <m/>
    <m/>
    <m/>
    <m/>
    <m/>
    <m/>
    <m/>
    <m/>
    <m/>
    <m/>
    <m/>
    <m/>
    <m/>
    <m/>
    <m/>
    <m/>
    <m/>
    <m/>
    <s v="screening_questionnaire"/>
  </r>
  <r>
    <x v="1"/>
    <s v="MRI Screening Questionnaire"/>
    <s v="Demographics"/>
    <s v="Medium Confidence"/>
    <x v="1"/>
    <x v="5"/>
    <s v="What is your gender?"/>
    <x v="5"/>
    <s v="integer"/>
    <m/>
    <m/>
    <s v="1|0|2"/>
    <m/>
    <m/>
    <m/>
    <s v="1=Male|0=Female|2=Other"/>
    <m/>
    <m/>
    <m/>
    <m/>
    <m/>
    <m/>
    <m/>
    <m/>
    <m/>
    <m/>
    <m/>
    <m/>
    <m/>
    <m/>
    <m/>
    <m/>
    <m/>
    <m/>
    <m/>
    <m/>
    <m/>
    <m/>
    <m/>
    <m/>
    <m/>
    <m/>
    <s v="screening_questionnaire"/>
  </r>
  <r>
    <x v="1"/>
    <s v="MRI Screening Questionnaire"/>
    <s v="Demographics"/>
    <s v="Medium Confidence"/>
    <x v="1"/>
    <x v="6"/>
    <s v="What gender do you identify as?"/>
    <x v="6"/>
    <s v="string"/>
    <m/>
    <m/>
    <m/>
    <m/>
    <m/>
    <m/>
    <m/>
    <m/>
    <m/>
    <m/>
    <m/>
    <m/>
    <m/>
    <m/>
    <m/>
    <m/>
    <m/>
    <m/>
    <m/>
    <m/>
    <m/>
    <m/>
    <m/>
    <m/>
    <m/>
    <m/>
    <m/>
    <m/>
    <m/>
    <m/>
    <m/>
    <m/>
    <m/>
    <s v="screening_questionnaire"/>
  </r>
  <r>
    <x v="1"/>
    <s v="MRI Screening Questionnaire"/>
    <s v="Demographics"/>
    <s v="Medium Confidence"/>
    <x v="1"/>
    <x v="7"/>
    <s v="What is your height?_x000a_IN INCHES"/>
    <x v="7"/>
    <s v="number"/>
    <m/>
    <m/>
    <m/>
    <m/>
    <m/>
    <m/>
    <m/>
    <m/>
    <m/>
    <m/>
    <m/>
    <m/>
    <m/>
    <m/>
    <m/>
    <m/>
    <m/>
    <m/>
    <m/>
    <m/>
    <m/>
    <m/>
    <m/>
    <m/>
    <m/>
    <m/>
    <m/>
    <m/>
    <m/>
    <m/>
    <m/>
    <m/>
    <m/>
    <s v="screening_questionnaire"/>
  </r>
  <r>
    <x v="1"/>
    <s v="MRI Screening Questionnaire"/>
    <s v="Demographics"/>
    <s v="Medium Confidence"/>
    <x v="1"/>
    <x v="8"/>
    <s v="What is your weight?_x000a_For the MRI, women must be"/>
    <x v="8"/>
    <s v="string"/>
    <m/>
    <m/>
    <m/>
    <m/>
    <m/>
    <m/>
    <m/>
    <m/>
    <m/>
    <m/>
    <m/>
    <m/>
    <m/>
    <m/>
    <m/>
    <m/>
    <m/>
    <m/>
    <m/>
    <m/>
    <m/>
    <m/>
    <m/>
    <m/>
    <m/>
    <m/>
    <m/>
    <m/>
    <m/>
    <m/>
    <m/>
    <m/>
    <m/>
    <s v="screening_questionnaire"/>
  </r>
  <r>
    <x v="1"/>
    <s v="MRI Screening Questionnaire"/>
    <s v="Demographics"/>
    <s v="Medium Confidence"/>
    <x v="1"/>
    <x v="9"/>
    <s v="How were you referred to ADP?"/>
    <x v="9"/>
    <s v="integer"/>
    <m/>
    <m/>
    <s v="1|2|3|4|5|6|7"/>
    <m/>
    <m/>
    <m/>
    <s v="1=Came from ADI|2=Self-referred|3=Other|4=BuildClinical Lead|5=Facebook ad|6=Flyer|7=Other unit at Butler"/>
    <m/>
    <m/>
    <m/>
    <m/>
    <m/>
    <m/>
    <m/>
    <m/>
    <m/>
    <m/>
    <m/>
    <m/>
    <m/>
    <m/>
    <m/>
    <m/>
    <m/>
    <m/>
    <m/>
    <m/>
    <m/>
    <m/>
    <m/>
    <m/>
    <m/>
    <m/>
    <s v="screening_questionnaire"/>
  </r>
  <r>
    <x v="1"/>
    <s v="MRI Screening Questionnaire"/>
    <s v="Demographics"/>
    <s v="Medium Confidence"/>
    <x v="1"/>
    <x v="10"/>
    <s v="What other unit was the participant recruited from?"/>
    <x v="10"/>
    <s v="string"/>
    <m/>
    <m/>
    <m/>
    <m/>
    <m/>
    <m/>
    <m/>
    <m/>
    <m/>
    <m/>
    <m/>
    <m/>
    <m/>
    <m/>
    <m/>
    <m/>
    <m/>
    <m/>
    <m/>
    <m/>
    <m/>
    <m/>
    <m/>
    <m/>
    <m/>
    <m/>
    <m/>
    <m/>
    <m/>
    <m/>
    <m/>
    <m/>
    <m/>
    <s v="screening_questionnaire"/>
  </r>
  <r>
    <x v="1"/>
    <s v="MRI Screening Questionnaire"/>
    <s v="Demographics"/>
    <s v="Medium Confidence"/>
    <x v="1"/>
    <x v="11"/>
    <s v="How were you referred to ADP?"/>
    <x v="9"/>
    <s v="string"/>
    <m/>
    <m/>
    <m/>
    <m/>
    <m/>
    <m/>
    <m/>
    <m/>
    <m/>
    <m/>
    <m/>
    <m/>
    <m/>
    <m/>
    <m/>
    <m/>
    <m/>
    <m/>
    <m/>
    <m/>
    <m/>
    <m/>
    <m/>
    <m/>
    <m/>
    <m/>
    <m/>
    <m/>
    <m/>
    <m/>
    <m/>
    <m/>
    <m/>
    <s v="screening_questionnaire"/>
  </r>
  <r>
    <x v="1"/>
    <s v="MRI Screening Questionnaire"/>
    <s v="Demographics"/>
    <s v="Medium Confidence"/>
    <x v="1"/>
    <x v="12"/>
    <s v="What is the primary drug you are in treatment for?"/>
    <x v="11"/>
    <s v="string"/>
    <m/>
    <m/>
    <m/>
    <m/>
    <m/>
    <m/>
    <m/>
    <m/>
    <m/>
    <m/>
    <m/>
    <m/>
    <m/>
    <m/>
    <m/>
    <m/>
    <m/>
    <m/>
    <m/>
    <m/>
    <m/>
    <m/>
    <m/>
    <m/>
    <m/>
    <m/>
    <m/>
    <m/>
    <m/>
    <m/>
    <m/>
    <m/>
    <m/>
    <s v="screening_questionnaire"/>
  </r>
  <r>
    <x v="1"/>
    <s v="MRI Screening Questionnaire"/>
    <s v="Demographics"/>
    <s v="Medium Confidence"/>
    <x v="1"/>
    <x v="13"/>
    <s v="Are you currently taking the medication buprenorphine?"/>
    <x v="12"/>
    <s v="integer"/>
    <m/>
    <m/>
    <s v="1|0"/>
    <m/>
    <m/>
    <m/>
    <s v="1=Yes|0=No"/>
    <m/>
    <m/>
    <m/>
    <m/>
    <m/>
    <m/>
    <m/>
    <m/>
    <m/>
    <m/>
    <m/>
    <m/>
    <m/>
    <m/>
    <m/>
    <m/>
    <m/>
    <m/>
    <m/>
    <m/>
    <m/>
    <m/>
    <m/>
    <m/>
    <m/>
    <m/>
    <s v="screening_questionnaire"/>
  </r>
  <r>
    <x v="1"/>
    <s v="MRI Screening Questionnaire"/>
    <s v="Demographics"/>
    <s v="Medium Confidence"/>
    <x v="1"/>
    <x v="14"/>
    <s v="How long ago did you start taking buprenorphine?_x000a__x000a_# DAYS_x000a__x000a_Must have been within the last 30 days."/>
    <x v="13"/>
    <s v="integer"/>
    <m/>
    <m/>
    <m/>
    <m/>
    <m/>
    <m/>
    <m/>
    <m/>
    <m/>
    <m/>
    <m/>
    <m/>
    <m/>
    <m/>
    <m/>
    <m/>
    <m/>
    <m/>
    <m/>
    <m/>
    <m/>
    <m/>
    <m/>
    <m/>
    <m/>
    <m/>
    <m/>
    <m/>
    <m/>
    <m/>
    <m/>
    <m/>
    <m/>
    <s v="screening_questionnaire"/>
  </r>
  <r>
    <x v="1"/>
    <s v="MRI Screening Questionnaire"/>
    <s v="Demographics"/>
    <s v="Medium Confidence"/>
    <x v="1"/>
    <x v="15"/>
    <s v="What is your dose?_x000a__x000a_In mgs"/>
    <x v="14"/>
    <s v="number"/>
    <m/>
    <m/>
    <m/>
    <m/>
    <m/>
    <m/>
    <m/>
    <m/>
    <m/>
    <m/>
    <m/>
    <m/>
    <m/>
    <m/>
    <m/>
    <m/>
    <m/>
    <m/>
    <m/>
    <m/>
    <m/>
    <m/>
    <m/>
    <m/>
    <m/>
    <m/>
    <m/>
    <m/>
    <m/>
    <m/>
    <m/>
    <m/>
    <m/>
    <s v="screening_questionnaire"/>
  </r>
  <r>
    <x v="1"/>
    <s v="MRI Screening Questionnaire"/>
    <s v="Demographics"/>
    <s v="Medium Confidence"/>
    <x v="1"/>
    <x v="16"/>
    <s v="Do you plan on discontinuing buprenorphine in the next 3 months?_x000a_Must answer NO."/>
    <x v="15"/>
    <s v="boolean"/>
    <m/>
    <m/>
    <s v="0|1"/>
    <m/>
    <m/>
    <m/>
    <s v="0=No|1=Yes"/>
    <m/>
    <m/>
    <m/>
    <m/>
    <m/>
    <m/>
    <m/>
    <m/>
    <m/>
    <m/>
    <m/>
    <m/>
    <m/>
    <m/>
    <m/>
    <m/>
    <m/>
    <m/>
    <m/>
    <m/>
    <m/>
    <m/>
    <m/>
    <m/>
    <m/>
    <m/>
    <s v="screening_questionnaire"/>
  </r>
  <r>
    <x v="1"/>
    <s v="MRI Screening Questionnaire"/>
    <s v="Demographics"/>
    <s v="Medium Confidence"/>
    <x v="1"/>
    <x v="17"/>
    <s v="Are you currently taking the medication methadone?"/>
    <x v="16"/>
    <s v="integer"/>
    <m/>
    <m/>
    <s v="1|0"/>
    <m/>
    <m/>
    <m/>
    <s v="1=Yes|0=No"/>
    <m/>
    <m/>
    <m/>
    <m/>
    <m/>
    <m/>
    <m/>
    <m/>
    <m/>
    <m/>
    <m/>
    <m/>
    <m/>
    <m/>
    <m/>
    <m/>
    <m/>
    <m/>
    <m/>
    <m/>
    <m/>
    <m/>
    <m/>
    <m/>
    <m/>
    <m/>
    <s v="screening_questionnaire"/>
  </r>
  <r>
    <x v="1"/>
    <s v="MRI Screening Questionnaire"/>
    <s v="Demographics"/>
    <s v="Medium Confidence"/>
    <x v="1"/>
    <x v="18"/>
    <s v="How long ago did you start taking methadone?_x000a_# DAYS_x000a__x000a_Must have been within the last 30 days."/>
    <x v="17"/>
    <s v="integer"/>
    <m/>
    <m/>
    <m/>
    <m/>
    <m/>
    <m/>
    <m/>
    <m/>
    <m/>
    <m/>
    <m/>
    <m/>
    <m/>
    <m/>
    <m/>
    <m/>
    <m/>
    <m/>
    <m/>
    <m/>
    <m/>
    <m/>
    <m/>
    <m/>
    <m/>
    <m/>
    <m/>
    <m/>
    <m/>
    <m/>
    <m/>
    <m/>
    <m/>
    <s v="screening_questionnaire"/>
  </r>
  <r>
    <x v="1"/>
    <s v="MRI Screening Questionnaire"/>
    <s v="Demographics"/>
    <s v="Medium Confidence"/>
    <x v="1"/>
    <x v="19"/>
    <s v="What is your dose?_x000a__x000a_In mgs"/>
    <x v="14"/>
    <s v="number"/>
    <m/>
    <m/>
    <m/>
    <m/>
    <m/>
    <m/>
    <m/>
    <m/>
    <m/>
    <m/>
    <m/>
    <m/>
    <m/>
    <m/>
    <m/>
    <m/>
    <m/>
    <m/>
    <m/>
    <m/>
    <m/>
    <m/>
    <m/>
    <m/>
    <m/>
    <m/>
    <m/>
    <m/>
    <m/>
    <m/>
    <m/>
    <m/>
    <m/>
    <s v="screening_questionnaire"/>
  </r>
  <r>
    <x v="1"/>
    <s v="MRI Screening Questionnaire"/>
    <s v="Demographics"/>
    <s v="Medium Confidence"/>
    <x v="1"/>
    <x v="20"/>
    <s v="Do you plan on discontinuing methadone in the next 3 months?_x000a__x000a_Must answer NO."/>
    <x v="18"/>
    <s v="boolean"/>
    <m/>
    <m/>
    <s v="0|1"/>
    <m/>
    <m/>
    <m/>
    <s v="0=No|1=Yes"/>
    <m/>
    <m/>
    <m/>
    <m/>
    <m/>
    <m/>
    <m/>
    <m/>
    <m/>
    <m/>
    <m/>
    <m/>
    <m/>
    <m/>
    <m/>
    <m/>
    <m/>
    <m/>
    <m/>
    <m/>
    <m/>
    <m/>
    <m/>
    <m/>
    <m/>
    <m/>
    <s v="screening_questionnaire"/>
  </r>
  <r>
    <x v="1"/>
    <s v="MRI Screening Questionnaire"/>
    <s v="Demographics"/>
    <s v="Medium Confidence"/>
    <x v="1"/>
    <x v="21"/>
    <s v="Have you, past or present, been diagnosed with a mental health disorder?"/>
    <x v="19"/>
    <s v="integer"/>
    <m/>
    <m/>
    <s v="1|0"/>
    <m/>
    <m/>
    <m/>
    <s v="1=Yes|0=No"/>
    <m/>
    <m/>
    <m/>
    <m/>
    <m/>
    <m/>
    <m/>
    <m/>
    <m/>
    <m/>
    <m/>
    <m/>
    <m/>
    <m/>
    <m/>
    <m/>
    <m/>
    <m/>
    <m/>
    <m/>
    <m/>
    <m/>
    <m/>
    <m/>
    <m/>
    <m/>
    <s v="screening_questionnaire"/>
  </r>
  <r>
    <x v="1"/>
    <s v="MRI Screening Questionnaire"/>
    <s v="Demographics"/>
    <s v="Medium Confidence"/>
    <x v="1"/>
    <x v="22"/>
    <s v="What have you been diagnosed with?_x000a_R/O for organic brain disorder, bipolar disorder, schizophrenia, schizo-affective, schizophreniform, or paranoid disorder."/>
    <x v="20"/>
    <s v="string"/>
    <m/>
    <m/>
    <m/>
    <m/>
    <m/>
    <m/>
    <m/>
    <m/>
    <m/>
    <m/>
    <m/>
    <m/>
    <m/>
    <m/>
    <m/>
    <m/>
    <m/>
    <m/>
    <m/>
    <m/>
    <m/>
    <m/>
    <m/>
    <m/>
    <m/>
    <m/>
    <m/>
    <m/>
    <m/>
    <m/>
    <m/>
    <m/>
    <m/>
    <s v="screening_questionnaire"/>
  </r>
  <r>
    <x v="1"/>
    <s v="MRI Screening Questionnaire"/>
    <s v="Demographics"/>
    <s v="Medium Confidence"/>
    <x v="1"/>
    <x v="23"/>
    <s v="Are you pregnant or planning to become pregnant in the next month?"/>
    <x v="21"/>
    <s v="integer"/>
    <m/>
    <m/>
    <s v="1|0|8"/>
    <m/>
    <m/>
    <m/>
    <s v="1=Yes|0=No|8=N/A"/>
    <m/>
    <m/>
    <m/>
    <m/>
    <m/>
    <m/>
    <m/>
    <m/>
    <m/>
    <m/>
    <m/>
    <m/>
    <m/>
    <m/>
    <m/>
    <m/>
    <m/>
    <m/>
    <m/>
    <m/>
    <m/>
    <m/>
    <m/>
    <m/>
    <m/>
    <m/>
    <s v="screening_questionnaire"/>
  </r>
  <r>
    <x v="1"/>
    <s v="MRI Screening Questionnaire"/>
    <s v="Demographics"/>
    <s v="Medium Confidence"/>
    <x v="1"/>
    <x v="24"/>
    <s v="Do you have any significant or chronic medical conditions that affect your brain, such as Parkinson's disease, multiple sclerosis or past stroke?"/>
    <x v="22"/>
    <s v="boolean"/>
    <m/>
    <m/>
    <s v="0|1"/>
    <m/>
    <m/>
    <m/>
    <s v="0=No|1=Yes"/>
    <m/>
    <m/>
    <m/>
    <m/>
    <m/>
    <m/>
    <m/>
    <m/>
    <m/>
    <m/>
    <m/>
    <m/>
    <m/>
    <m/>
    <m/>
    <m/>
    <m/>
    <m/>
    <m/>
    <m/>
    <m/>
    <m/>
    <m/>
    <m/>
    <m/>
    <m/>
    <s v="screening_questionnaire"/>
  </r>
  <r>
    <x v="1"/>
    <s v="MRI Screening Questionnaire"/>
    <s v="Demographics"/>
    <s v="Medium Confidence"/>
    <x v="1"/>
    <x v="25"/>
    <s v="What condition(s)?"/>
    <x v="23"/>
    <s v="string"/>
    <m/>
    <m/>
    <m/>
    <m/>
    <m/>
    <m/>
    <m/>
    <m/>
    <m/>
    <m/>
    <m/>
    <m/>
    <m/>
    <m/>
    <m/>
    <m/>
    <m/>
    <m/>
    <m/>
    <m/>
    <m/>
    <m/>
    <m/>
    <m/>
    <m/>
    <m/>
    <m/>
    <m/>
    <m/>
    <m/>
    <m/>
    <m/>
    <m/>
    <s v="screening_questionnaire"/>
  </r>
  <r>
    <x v="1"/>
    <s v="MRI Screening Questionnaire"/>
    <s v="Demographics"/>
    <s v="Medium Confidence"/>
    <x v="1"/>
    <x v="26"/>
    <s v="Have you ever had head trauma that was diagnosed as a concussion or was associated with loss of consciousness?"/>
    <x v="24"/>
    <s v="integer"/>
    <m/>
    <m/>
    <s v="1|0"/>
    <m/>
    <m/>
    <m/>
    <s v="1=Yes|0=No"/>
    <m/>
    <m/>
    <m/>
    <m/>
    <m/>
    <m/>
    <m/>
    <m/>
    <m/>
    <m/>
    <m/>
    <m/>
    <m/>
    <m/>
    <m/>
    <m/>
    <m/>
    <m/>
    <m/>
    <m/>
    <m/>
    <m/>
    <m/>
    <m/>
    <m/>
    <m/>
    <s v="screening_questionnaire"/>
  </r>
  <r>
    <x v="1"/>
    <s v="MRI Screening Questionnaire"/>
    <s v="Demographics"/>
    <s v="Medium Confidence"/>
    <x v="1"/>
    <x v="27"/>
    <s v="What type of head trauma did you experience?"/>
    <x v="25"/>
    <s v="string"/>
    <m/>
    <m/>
    <m/>
    <m/>
    <m/>
    <m/>
    <m/>
    <m/>
    <m/>
    <m/>
    <m/>
    <m/>
    <m/>
    <m/>
    <m/>
    <m/>
    <m/>
    <m/>
    <m/>
    <m/>
    <m/>
    <m/>
    <m/>
    <m/>
    <m/>
    <m/>
    <m/>
    <m/>
    <m/>
    <m/>
    <m/>
    <m/>
    <m/>
    <s v="screening_questionnaire"/>
  </r>
  <r>
    <x v="1"/>
    <s v="MRI Screening Questionnaire"/>
    <s v="Demographics"/>
    <s v="Medium Confidence"/>
    <x v="1"/>
    <x v="28"/>
    <s v="Have you ever been diagnosed with a seizure disorder, such as epilepsy?"/>
    <x v="26"/>
    <s v="boolean"/>
    <m/>
    <m/>
    <s v="0|1"/>
    <m/>
    <m/>
    <m/>
    <s v="0=No|1=Yes"/>
    <m/>
    <m/>
    <m/>
    <m/>
    <m/>
    <m/>
    <m/>
    <m/>
    <m/>
    <m/>
    <m/>
    <m/>
    <m/>
    <m/>
    <m/>
    <m/>
    <m/>
    <m/>
    <m/>
    <m/>
    <m/>
    <m/>
    <m/>
    <m/>
    <m/>
    <m/>
    <s v="screening_questionnaire"/>
  </r>
  <r>
    <x v="1"/>
    <s v="MRI Screening Questionnaire"/>
    <s v="Demographics"/>
    <s v="Medium Confidence"/>
    <x v="1"/>
    <x v="29"/>
    <s v="What disorder?"/>
    <x v="27"/>
    <s v="string"/>
    <m/>
    <m/>
    <m/>
    <m/>
    <m/>
    <m/>
    <m/>
    <m/>
    <m/>
    <m/>
    <m/>
    <m/>
    <m/>
    <m/>
    <m/>
    <m/>
    <m/>
    <m/>
    <m/>
    <m/>
    <m/>
    <m/>
    <m/>
    <m/>
    <m/>
    <m/>
    <m/>
    <m/>
    <m/>
    <m/>
    <m/>
    <m/>
    <m/>
    <s v="screening_questionnaire"/>
  </r>
  <r>
    <x v="1"/>
    <s v="MRI Screening Questionnaire"/>
    <s v="Demographics"/>
    <s v="Medium Confidence"/>
    <x v="1"/>
    <x v="30"/>
    <s v="Do you have any lesions or skin conditions on your scalp that would prevent electrode placement?_x000a_Discuss electrode placement and use judgement."/>
    <x v="28"/>
    <s v="integer"/>
    <m/>
    <m/>
    <s v="1|0"/>
    <m/>
    <m/>
    <m/>
    <s v="1=Yes|0=No"/>
    <m/>
    <m/>
    <m/>
    <m/>
    <m/>
    <m/>
    <m/>
    <m/>
    <m/>
    <m/>
    <m/>
    <m/>
    <m/>
    <m/>
    <m/>
    <m/>
    <m/>
    <m/>
    <m/>
    <m/>
    <m/>
    <m/>
    <m/>
    <m/>
    <m/>
    <m/>
    <s v="screening_questionnaire"/>
  </r>
  <r>
    <x v="1"/>
    <s v="MRI Screening Questionnaire"/>
    <s v="Demographics"/>
    <s v="Medium Confidence"/>
    <x v="1"/>
    <x v="31"/>
    <s v="Have you had an MRI scan in the past?"/>
    <x v="29"/>
    <s v="boolean"/>
    <m/>
    <m/>
    <s v="0|1"/>
    <m/>
    <m/>
    <m/>
    <s v="0=No|1=Yes"/>
    <m/>
    <m/>
    <m/>
    <m/>
    <m/>
    <m/>
    <m/>
    <m/>
    <m/>
    <m/>
    <m/>
    <m/>
    <m/>
    <m/>
    <m/>
    <m/>
    <m/>
    <m/>
    <m/>
    <m/>
    <m/>
    <m/>
    <m/>
    <m/>
    <m/>
    <m/>
    <s v="screening_questionnaire"/>
  </r>
  <r>
    <x v="1"/>
    <s v="MRI Screening Questionnaire"/>
    <s v="Demographics"/>
    <s v="Medium Confidence"/>
    <x v="1"/>
    <x v="32"/>
    <s v="Were there any problems?"/>
    <x v="30"/>
    <s v="boolean"/>
    <m/>
    <m/>
    <s v="0|1"/>
    <m/>
    <m/>
    <m/>
    <s v="0=No|1=Yes"/>
    <m/>
    <m/>
    <m/>
    <m/>
    <m/>
    <m/>
    <m/>
    <m/>
    <m/>
    <m/>
    <m/>
    <m/>
    <m/>
    <m/>
    <m/>
    <m/>
    <m/>
    <m/>
    <m/>
    <m/>
    <m/>
    <m/>
    <m/>
    <m/>
    <m/>
    <m/>
    <s v="screening_questionnaire"/>
  </r>
  <r>
    <x v="1"/>
    <s v="MRI Screening Questionnaire"/>
    <s v="Demographics"/>
    <s v="Medium Confidence"/>
    <x v="1"/>
    <x v="33"/>
    <s v="What problems were there?"/>
    <x v="31"/>
    <s v="string"/>
    <m/>
    <m/>
    <m/>
    <m/>
    <m/>
    <m/>
    <m/>
    <m/>
    <m/>
    <m/>
    <m/>
    <m/>
    <m/>
    <m/>
    <m/>
    <m/>
    <m/>
    <m/>
    <m/>
    <m/>
    <m/>
    <m/>
    <m/>
    <m/>
    <m/>
    <m/>
    <m/>
    <m/>
    <m/>
    <m/>
    <m/>
    <m/>
    <m/>
    <s v="screening_questionnaire"/>
  </r>
  <r>
    <x v="1"/>
    <s v="MRI Screening Questionnaire"/>
    <s v="Demographics"/>
    <s v="Medium Confidence"/>
    <x v="1"/>
    <x v="34"/>
    <s v="The MRI machine requires you to lie still on a flat surface, with the machine all around your body, but not touching it. It will, however, be very close to your face for up to an hour. Will claustrophobia be a problem for you?"/>
    <x v="32"/>
    <s v="boolean"/>
    <m/>
    <m/>
    <s v="0|1"/>
    <m/>
    <m/>
    <m/>
    <s v="0=No|1=Yes"/>
    <m/>
    <m/>
    <m/>
    <m/>
    <m/>
    <m/>
    <m/>
    <m/>
    <m/>
    <m/>
    <m/>
    <m/>
    <m/>
    <m/>
    <m/>
    <m/>
    <m/>
    <m/>
    <m/>
    <m/>
    <m/>
    <m/>
    <m/>
    <m/>
    <m/>
    <m/>
    <s v="screening_questionnaire"/>
  </r>
  <r>
    <x v="1"/>
    <s v="MRI Screening Questionnaire"/>
    <s v="Demographics"/>
    <s v="Medium Confidence"/>
    <x v="1"/>
    <x v="35"/>
    <s v="Have you ever had any surgeries or operations?"/>
    <x v="33"/>
    <s v="boolean"/>
    <m/>
    <m/>
    <s v="0|1"/>
    <m/>
    <m/>
    <m/>
    <s v="0=No|1=Yes"/>
    <m/>
    <m/>
    <m/>
    <m/>
    <m/>
    <m/>
    <m/>
    <m/>
    <m/>
    <m/>
    <m/>
    <m/>
    <m/>
    <m/>
    <m/>
    <m/>
    <m/>
    <m/>
    <m/>
    <m/>
    <m/>
    <m/>
    <m/>
    <m/>
    <m/>
    <m/>
    <s v="screening_questionnaire"/>
  </r>
  <r>
    <x v="1"/>
    <s v="MRI Screening Questionnaire"/>
    <s v="Demographics"/>
    <s v="Medium Confidence"/>
    <x v="1"/>
    <x v="36"/>
    <s v="How many surgeries/operations have you had?_x000a__x000a_Up to 5 surgeries/operations allowed to be entered, but you can enter any # here"/>
    <x v="34"/>
    <s v="integer"/>
    <m/>
    <m/>
    <m/>
    <m/>
    <m/>
    <m/>
    <m/>
    <m/>
    <m/>
    <m/>
    <m/>
    <m/>
    <m/>
    <m/>
    <m/>
    <m/>
    <m/>
    <m/>
    <m/>
    <m/>
    <m/>
    <m/>
    <m/>
    <m/>
    <m/>
    <m/>
    <m/>
    <m/>
    <m/>
    <m/>
    <m/>
    <m/>
    <m/>
    <s v="screening_questionnaire"/>
  </r>
  <r>
    <x v="1"/>
    <s v="MRI Screening Questionnaire"/>
    <s v="Demographics"/>
    <s v="Medium Confidence"/>
    <x v="1"/>
    <x v="37"/>
    <s v="Surgery/Operation #1 - When was the surgery/operation?"/>
    <x v="35"/>
    <s v="date"/>
    <s v="any"/>
    <m/>
    <m/>
    <m/>
    <m/>
    <m/>
    <m/>
    <m/>
    <m/>
    <m/>
    <m/>
    <m/>
    <m/>
    <m/>
    <m/>
    <m/>
    <m/>
    <m/>
    <m/>
    <m/>
    <m/>
    <m/>
    <m/>
    <m/>
    <m/>
    <m/>
    <m/>
    <m/>
    <m/>
    <m/>
    <m/>
    <m/>
    <m/>
    <s v="screening_questionnaire"/>
  </r>
  <r>
    <x v="1"/>
    <s v="MRI Screening Questionnaire"/>
    <s v="Demographics"/>
    <s v="Medium Confidence"/>
    <x v="1"/>
    <x v="38"/>
    <s v="Surgery/Operation #1 - What type of surgery/operation (was done EXACTLY)?"/>
    <x v="36"/>
    <s v="string"/>
    <m/>
    <m/>
    <m/>
    <m/>
    <m/>
    <m/>
    <m/>
    <m/>
    <m/>
    <m/>
    <m/>
    <m/>
    <m/>
    <m/>
    <m/>
    <m/>
    <m/>
    <m/>
    <m/>
    <m/>
    <m/>
    <m/>
    <m/>
    <m/>
    <m/>
    <m/>
    <m/>
    <m/>
    <m/>
    <m/>
    <m/>
    <m/>
    <m/>
    <s v="screening_questionnaire"/>
  </r>
  <r>
    <x v="1"/>
    <s v="MRI Screening Questionnaire"/>
    <s v="Demographics"/>
    <s v="Medium Confidence"/>
    <x v="1"/>
    <x v="39"/>
    <s v="Surgery/Operation #1 - Was anything left in your body, like metal, implants, surgical clips, coils, stents, or filters?"/>
    <x v="37"/>
    <s v="boolean"/>
    <m/>
    <m/>
    <s v="0|1"/>
    <m/>
    <m/>
    <m/>
    <s v="0=No|1=Yes"/>
    <m/>
    <m/>
    <m/>
    <m/>
    <m/>
    <m/>
    <m/>
    <m/>
    <m/>
    <m/>
    <m/>
    <m/>
    <m/>
    <m/>
    <m/>
    <m/>
    <m/>
    <m/>
    <m/>
    <m/>
    <m/>
    <m/>
    <m/>
    <m/>
    <m/>
    <m/>
    <s v="screening_questionnaire"/>
  </r>
  <r>
    <x v="1"/>
    <s v="MRI Screening Questionnaire"/>
    <s v="Demographics"/>
    <s v="Medium Confidence"/>
    <x v="1"/>
    <x v="40"/>
    <s v="Surgery/Operation #1 - Was the surgery performed on a vital organ (brain, heart, lungs, kidney, liver, or pancreas), artery or vein?"/>
    <x v="38"/>
    <s v="boolean"/>
    <m/>
    <m/>
    <s v="0|1"/>
    <m/>
    <m/>
    <m/>
    <s v="0=No|1=Yes"/>
    <m/>
    <m/>
    <m/>
    <m/>
    <m/>
    <m/>
    <m/>
    <m/>
    <m/>
    <m/>
    <m/>
    <m/>
    <m/>
    <m/>
    <m/>
    <m/>
    <m/>
    <m/>
    <m/>
    <m/>
    <m/>
    <m/>
    <m/>
    <m/>
    <m/>
    <m/>
    <s v="screening_questionnaire"/>
  </r>
  <r>
    <x v="1"/>
    <s v="MRI Screening Questionnaire"/>
    <s v="Demographics"/>
    <s v="Medium Confidence"/>
    <x v="1"/>
    <x v="41"/>
    <s v="Surgery/Operation #2 - When was the surgery/operation?"/>
    <x v="39"/>
    <s v="date"/>
    <s v="any"/>
    <m/>
    <m/>
    <m/>
    <m/>
    <m/>
    <m/>
    <m/>
    <m/>
    <m/>
    <m/>
    <m/>
    <m/>
    <m/>
    <m/>
    <m/>
    <m/>
    <m/>
    <m/>
    <m/>
    <m/>
    <m/>
    <m/>
    <m/>
    <m/>
    <m/>
    <m/>
    <m/>
    <m/>
    <m/>
    <m/>
    <m/>
    <m/>
    <s v="screening_questionnaire"/>
  </r>
  <r>
    <x v="1"/>
    <s v="MRI Screening Questionnaire"/>
    <s v="Demographics"/>
    <s v="Medium Confidence"/>
    <x v="1"/>
    <x v="42"/>
    <s v="Surgery/Operation #2 - What type of surgery/operation (was done EXACTLY)?"/>
    <x v="40"/>
    <s v="string"/>
    <m/>
    <m/>
    <m/>
    <m/>
    <m/>
    <m/>
    <m/>
    <m/>
    <m/>
    <m/>
    <m/>
    <m/>
    <m/>
    <m/>
    <m/>
    <m/>
    <m/>
    <m/>
    <m/>
    <m/>
    <m/>
    <m/>
    <m/>
    <m/>
    <m/>
    <m/>
    <m/>
    <m/>
    <m/>
    <m/>
    <m/>
    <m/>
    <m/>
    <s v="screening_questionnaire"/>
  </r>
  <r>
    <x v="1"/>
    <s v="MRI Screening Questionnaire"/>
    <s v="Demographics"/>
    <s v="Medium Confidence"/>
    <x v="1"/>
    <x v="43"/>
    <s v="Surgery/Operation #2 - Was anything left in your body, like metal, implants, surgical clips, coils, stents, or filters?"/>
    <x v="41"/>
    <s v="boolean"/>
    <m/>
    <m/>
    <s v="0|1"/>
    <m/>
    <m/>
    <m/>
    <s v="0=No|1=Yes"/>
    <m/>
    <m/>
    <m/>
    <m/>
    <m/>
    <m/>
    <m/>
    <m/>
    <m/>
    <m/>
    <m/>
    <m/>
    <m/>
    <m/>
    <m/>
    <m/>
    <m/>
    <m/>
    <m/>
    <m/>
    <m/>
    <m/>
    <m/>
    <m/>
    <m/>
    <m/>
    <s v="screening_questionnaire"/>
  </r>
  <r>
    <x v="1"/>
    <s v="MRI Screening Questionnaire"/>
    <s v="Demographics"/>
    <s v="Medium Confidence"/>
    <x v="1"/>
    <x v="44"/>
    <s v="Surgery/Operation #2 - Was the surgery performed on a vital organ (brain, heart, lungs, kidney, liver, or pancreas), artery or vein?"/>
    <x v="42"/>
    <s v="boolean"/>
    <m/>
    <m/>
    <s v="0|1"/>
    <m/>
    <m/>
    <m/>
    <s v="0=No|1=Yes"/>
    <m/>
    <m/>
    <m/>
    <m/>
    <m/>
    <m/>
    <m/>
    <m/>
    <m/>
    <m/>
    <m/>
    <m/>
    <m/>
    <m/>
    <m/>
    <m/>
    <m/>
    <m/>
    <m/>
    <m/>
    <m/>
    <m/>
    <m/>
    <m/>
    <m/>
    <m/>
    <s v="screening_questionnaire"/>
  </r>
  <r>
    <x v="1"/>
    <s v="MRI Screening Questionnaire"/>
    <s v="Demographics"/>
    <s v="Medium Confidence"/>
    <x v="1"/>
    <x v="45"/>
    <s v="Surgery/Operation #3 - When was the surgery/operation?"/>
    <x v="43"/>
    <s v="date"/>
    <s v="any"/>
    <m/>
    <m/>
    <m/>
    <m/>
    <m/>
    <m/>
    <m/>
    <m/>
    <m/>
    <m/>
    <m/>
    <m/>
    <m/>
    <m/>
    <m/>
    <m/>
    <m/>
    <m/>
    <m/>
    <m/>
    <m/>
    <m/>
    <m/>
    <m/>
    <m/>
    <m/>
    <m/>
    <m/>
    <m/>
    <m/>
    <m/>
    <m/>
    <s v="screening_questionnaire"/>
  </r>
  <r>
    <x v="1"/>
    <s v="MRI Screening Questionnaire"/>
    <s v="Demographics"/>
    <s v="Medium Confidence"/>
    <x v="1"/>
    <x v="46"/>
    <s v="Surgery/Operation #3 - What type of surgery/operation (was done EXACTLY)?"/>
    <x v="44"/>
    <s v="string"/>
    <m/>
    <m/>
    <m/>
    <m/>
    <m/>
    <m/>
    <m/>
    <m/>
    <m/>
    <m/>
    <m/>
    <m/>
    <m/>
    <m/>
    <m/>
    <m/>
    <m/>
    <m/>
    <m/>
    <m/>
    <m/>
    <m/>
    <m/>
    <m/>
    <m/>
    <m/>
    <m/>
    <m/>
    <m/>
    <m/>
    <m/>
    <m/>
    <m/>
    <s v="screening_questionnaire"/>
  </r>
  <r>
    <x v="1"/>
    <s v="MRI Screening Questionnaire"/>
    <s v="Demographics"/>
    <s v="Medium Confidence"/>
    <x v="1"/>
    <x v="47"/>
    <s v="Surgery/Operation #3 - Was anything left in your body, like metal, implants, surgical clips, coils, stents, or filters?"/>
    <x v="45"/>
    <s v="boolean"/>
    <m/>
    <m/>
    <s v="0|1"/>
    <m/>
    <m/>
    <m/>
    <s v="0=No|1=Yes"/>
    <m/>
    <m/>
    <m/>
    <m/>
    <m/>
    <m/>
    <m/>
    <m/>
    <m/>
    <m/>
    <m/>
    <m/>
    <m/>
    <m/>
    <m/>
    <m/>
    <m/>
    <m/>
    <m/>
    <m/>
    <m/>
    <m/>
    <m/>
    <m/>
    <m/>
    <m/>
    <s v="screening_questionnaire"/>
  </r>
  <r>
    <x v="1"/>
    <s v="MRI Screening Questionnaire"/>
    <s v="Demographics"/>
    <s v="Medium Confidence"/>
    <x v="1"/>
    <x v="48"/>
    <s v="Surgery/Operation #3 - Was the surgery performed on a vital organ (brain, heart, lungs, kidney, liver, or pancreas), artery or vein?"/>
    <x v="46"/>
    <s v="boolean"/>
    <m/>
    <m/>
    <s v="0|1"/>
    <m/>
    <m/>
    <m/>
    <s v="0=No|1=Yes"/>
    <m/>
    <m/>
    <m/>
    <m/>
    <m/>
    <m/>
    <m/>
    <m/>
    <m/>
    <m/>
    <m/>
    <m/>
    <m/>
    <m/>
    <m/>
    <m/>
    <m/>
    <m/>
    <m/>
    <m/>
    <m/>
    <m/>
    <m/>
    <m/>
    <m/>
    <m/>
    <s v="screening_questionnaire"/>
  </r>
  <r>
    <x v="1"/>
    <s v="MRI Screening Questionnaire"/>
    <s v="Demographics"/>
    <s v="Medium Confidence"/>
    <x v="1"/>
    <x v="49"/>
    <s v="Surgery/Operation #4 - When was the surgery/operation?"/>
    <x v="47"/>
    <s v="date"/>
    <s v="any"/>
    <m/>
    <m/>
    <m/>
    <m/>
    <m/>
    <m/>
    <m/>
    <m/>
    <m/>
    <m/>
    <m/>
    <m/>
    <m/>
    <m/>
    <m/>
    <m/>
    <m/>
    <m/>
    <m/>
    <m/>
    <m/>
    <m/>
    <m/>
    <m/>
    <m/>
    <m/>
    <m/>
    <m/>
    <m/>
    <m/>
    <m/>
    <m/>
    <s v="screening_questionnaire"/>
  </r>
  <r>
    <x v="1"/>
    <s v="MRI Screening Questionnaire"/>
    <s v="Demographics"/>
    <s v="Medium Confidence"/>
    <x v="1"/>
    <x v="50"/>
    <s v="Surgery/Operation #4 - What type of surgery/operation (was done EXACTLY)?"/>
    <x v="48"/>
    <s v="string"/>
    <m/>
    <m/>
    <m/>
    <m/>
    <m/>
    <m/>
    <m/>
    <m/>
    <m/>
    <m/>
    <m/>
    <m/>
    <m/>
    <m/>
    <m/>
    <m/>
    <m/>
    <m/>
    <m/>
    <m/>
    <m/>
    <m/>
    <m/>
    <m/>
    <m/>
    <m/>
    <m/>
    <m/>
    <m/>
    <m/>
    <m/>
    <m/>
    <m/>
    <s v="screening_questionnaire"/>
  </r>
  <r>
    <x v="1"/>
    <s v="MRI Screening Questionnaire"/>
    <s v="Demographics"/>
    <s v="Medium Confidence"/>
    <x v="1"/>
    <x v="51"/>
    <s v="Surgery/Operation #4 - Was anything left in your body, like metal, implants, surgical clips, coils, stents, or filters?"/>
    <x v="49"/>
    <s v="boolean"/>
    <m/>
    <m/>
    <s v="0|1"/>
    <m/>
    <m/>
    <m/>
    <s v="0=No|1=Yes"/>
    <m/>
    <m/>
    <m/>
    <m/>
    <m/>
    <m/>
    <m/>
    <m/>
    <m/>
    <m/>
    <m/>
    <m/>
    <m/>
    <m/>
    <m/>
    <m/>
    <m/>
    <m/>
    <m/>
    <m/>
    <m/>
    <m/>
    <m/>
    <m/>
    <m/>
    <m/>
    <s v="screening_questionnaire"/>
  </r>
  <r>
    <x v="1"/>
    <s v="MRI Screening Questionnaire"/>
    <s v="Demographics"/>
    <s v="Medium Confidence"/>
    <x v="1"/>
    <x v="52"/>
    <s v="Surgery/Operation #4 - Was the surgery performed on a vital organ (brain, heart, lungs, kidney, liver, or pancreas), artery or vein?"/>
    <x v="50"/>
    <s v="boolean"/>
    <m/>
    <m/>
    <s v="0|1"/>
    <m/>
    <m/>
    <m/>
    <s v="0=No|1=Yes"/>
    <m/>
    <m/>
    <m/>
    <m/>
    <m/>
    <m/>
    <m/>
    <m/>
    <m/>
    <m/>
    <m/>
    <m/>
    <m/>
    <m/>
    <m/>
    <m/>
    <m/>
    <m/>
    <m/>
    <m/>
    <m/>
    <m/>
    <m/>
    <m/>
    <m/>
    <m/>
    <s v="screening_questionnaire"/>
  </r>
  <r>
    <x v="1"/>
    <s v="MRI Screening Questionnaire"/>
    <s v="Demographics"/>
    <s v="Medium Confidence"/>
    <x v="1"/>
    <x v="53"/>
    <s v="Surgery/Operation #5 - When was the surgery/operation?"/>
    <x v="51"/>
    <s v="date"/>
    <s v="any"/>
    <m/>
    <m/>
    <m/>
    <m/>
    <m/>
    <m/>
    <m/>
    <m/>
    <m/>
    <m/>
    <m/>
    <m/>
    <m/>
    <m/>
    <m/>
    <m/>
    <m/>
    <m/>
    <m/>
    <m/>
    <m/>
    <m/>
    <m/>
    <m/>
    <m/>
    <m/>
    <m/>
    <m/>
    <m/>
    <m/>
    <m/>
    <m/>
    <s v="screening_questionnaire"/>
  </r>
  <r>
    <x v="1"/>
    <s v="MRI Screening Questionnaire"/>
    <s v="Demographics"/>
    <s v="Medium Confidence"/>
    <x v="1"/>
    <x v="54"/>
    <s v="Surgery/Operation #5 - What type of surgery/operation (was done EXACTLY)?"/>
    <x v="52"/>
    <s v="string"/>
    <m/>
    <m/>
    <m/>
    <m/>
    <m/>
    <m/>
    <m/>
    <m/>
    <m/>
    <m/>
    <m/>
    <m/>
    <m/>
    <m/>
    <m/>
    <m/>
    <m/>
    <m/>
    <m/>
    <m/>
    <m/>
    <m/>
    <m/>
    <m/>
    <m/>
    <m/>
    <m/>
    <m/>
    <m/>
    <m/>
    <m/>
    <m/>
    <m/>
    <s v="screening_questionnaire"/>
  </r>
  <r>
    <x v="1"/>
    <s v="MRI Screening Questionnaire"/>
    <s v="Demographics"/>
    <s v="Medium Confidence"/>
    <x v="1"/>
    <x v="55"/>
    <s v="Surgery/Operation #5 - Was anything left in your body, like metal, implants, surgical clips, coils, stents, or filters?"/>
    <x v="53"/>
    <s v="boolean"/>
    <m/>
    <m/>
    <s v="0|1"/>
    <m/>
    <m/>
    <m/>
    <s v="0=No|1=Yes"/>
    <m/>
    <m/>
    <m/>
    <m/>
    <m/>
    <m/>
    <m/>
    <m/>
    <m/>
    <m/>
    <m/>
    <m/>
    <m/>
    <m/>
    <m/>
    <m/>
    <m/>
    <m/>
    <m/>
    <m/>
    <m/>
    <m/>
    <m/>
    <m/>
    <m/>
    <m/>
    <s v="screening_questionnaire"/>
  </r>
  <r>
    <x v="1"/>
    <s v="MRI Screening Questionnaire"/>
    <s v="Demographics"/>
    <s v="Medium Confidence"/>
    <x v="1"/>
    <x v="56"/>
    <s v="Surgery/Operation #5 - Was the surgery performed on a vital organ (brain, heart, lungs, kidney, liver, or pancreas), artery or vein?"/>
    <x v="54"/>
    <s v="boolean"/>
    <m/>
    <m/>
    <s v="0|1"/>
    <m/>
    <m/>
    <m/>
    <s v="0=No|1=Yes"/>
    <m/>
    <m/>
    <m/>
    <m/>
    <m/>
    <m/>
    <m/>
    <m/>
    <m/>
    <m/>
    <m/>
    <m/>
    <m/>
    <m/>
    <m/>
    <m/>
    <m/>
    <m/>
    <m/>
    <m/>
    <m/>
    <m/>
    <m/>
    <m/>
    <m/>
    <m/>
    <s v="screening_questionnaire"/>
  </r>
  <r>
    <x v="1"/>
    <s v="MRI Screening Questionnaire"/>
    <s v="Demographics"/>
    <s v="Medium Confidence"/>
    <x v="1"/>
    <x v="57"/>
    <s v="Have you had an injury to the eye involving a metallic object or fragment (e.g., metallic slivers, shavings, foreign body, etc.)? Have you been injured by a metallic object or foreign body (e.g., BB, bullet, shrapnel, etc.)?"/>
    <x v="55"/>
    <s v="boolean"/>
    <m/>
    <m/>
    <s v="0|1"/>
    <m/>
    <m/>
    <m/>
    <s v="0=No|1=Yes"/>
    <m/>
    <m/>
    <m/>
    <m/>
    <m/>
    <m/>
    <m/>
    <m/>
    <m/>
    <m/>
    <m/>
    <m/>
    <m/>
    <m/>
    <m/>
    <m/>
    <m/>
    <m/>
    <m/>
    <m/>
    <m/>
    <m/>
    <m/>
    <m/>
    <m/>
    <m/>
    <s v="screening_questionnaire"/>
  </r>
  <r>
    <x v="1"/>
    <s v="MRI Screening Questionnaire"/>
    <s v="Demographics"/>
    <s v="Medium Confidence"/>
    <x v="1"/>
    <x v="58"/>
    <s v="Have you ever done any welding, grinding, or cutting of metal in your lifetime and DID NOT wear safety protection for your eyes?"/>
    <x v="56"/>
    <s v="boolean"/>
    <m/>
    <m/>
    <s v="0|1"/>
    <m/>
    <m/>
    <m/>
    <s v="0=No|1=Yes"/>
    <m/>
    <m/>
    <m/>
    <m/>
    <m/>
    <m/>
    <m/>
    <m/>
    <m/>
    <m/>
    <m/>
    <m/>
    <m/>
    <m/>
    <m/>
    <m/>
    <m/>
    <m/>
    <m/>
    <m/>
    <m/>
    <m/>
    <m/>
    <m/>
    <m/>
    <m/>
    <s v="screening_questionnaire"/>
  </r>
  <r>
    <x v="1"/>
    <s v="MRI Screening Questionnaire"/>
    <s v="Demographics"/>
    <s v="Medium Confidence"/>
    <x v="1"/>
    <x v="59"/>
    <s v="Are you primarily right or left handed?"/>
    <x v="57"/>
    <s v="integer"/>
    <m/>
    <m/>
    <s v="0|1"/>
    <m/>
    <m/>
    <m/>
    <s v="0=Right handed|1=Left handed"/>
    <m/>
    <m/>
    <m/>
    <m/>
    <m/>
    <m/>
    <m/>
    <m/>
    <m/>
    <m/>
    <m/>
    <m/>
    <m/>
    <m/>
    <m/>
    <m/>
    <m/>
    <m/>
    <m/>
    <m/>
    <m/>
    <m/>
    <m/>
    <m/>
    <m/>
    <m/>
    <s v="screening_questionnaire"/>
  </r>
  <r>
    <x v="1"/>
    <s v="MRI Screening Questionnaire"/>
    <s v="Demographics"/>
    <s v="Medium Confidence"/>
    <x v="1"/>
    <x v="60"/>
    <s v="Implant_List: Electronic implant or device"/>
    <x v="58"/>
    <s v="boolean"/>
    <m/>
    <m/>
    <s v="0|1"/>
    <m/>
    <m/>
    <m/>
    <s v="0=Unchecked|1=Checked"/>
    <m/>
    <m/>
    <m/>
    <m/>
    <m/>
    <m/>
    <m/>
    <m/>
    <m/>
    <m/>
    <m/>
    <m/>
    <m/>
    <m/>
    <m/>
    <m/>
    <m/>
    <m/>
    <m/>
    <m/>
    <m/>
    <m/>
    <m/>
    <m/>
    <m/>
    <m/>
    <s v="screening_questionnaire"/>
  </r>
  <r>
    <x v="1"/>
    <s v="MRI Screening Questionnaire"/>
    <s v="Demographics"/>
    <s v="Medium Confidence"/>
    <x v="1"/>
    <x v="61"/>
    <s v="Implant_List: Magnetically-activated implant or device"/>
    <x v="59"/>
    <s v="boolean"/>
    <m/>
    <m/>
    <s v="0|1"/>
    <m/>
    <m/>
    <m/>
    <s v="0=Unchecked|1=Checked"/>
    <m/>
    <m/>
    <m/>
    <m/>
    <m/>
    <m/>
    <m/>
    <m/>
    <m/>
    <m/>
    <m/>
    <m/>
    <m/>
    <m/>
    <m/>
    <m/>
    <m/>
    <m/>
    <m/>
    <m/>
    <m/>
    <m/>
    <m/>
    <m/>
    <m/>
    <m/>
    <s v="screening_questionnaire"/>
  </r>
  <r>
    <x v="1"/>
    <s v="MRI Screening Questionnaire"/>
    <s v="Demographics"/>
    <s v="Medium Confidence"/>
    <x v="1"/>
    <x v="62"/>
    <s v="Implant_List: Cardiac pacemaker"/>
    <x v="60"/>
    <s v="boolean"/>
    <m/>
    <m/>
    <s v="0|1"/>
    <m/>
    <m/>
    <m/>
    <s v="0=Unchecked|1=Checked"/>
    <m/>
    <m/>
    <m/>
    <m/>
    <m/>
    <m/>
    <m/>
    <m/>
    <m/>
    <m/>
    <m/>
    <m/>
    <m/>
    <m/>
    <m/>
    <m/>
    <m/>
    <m/>
    <m/>
    <m/>
    <m/>
    <m/>
    <m/>
    <m/>
    <m/>
    <m/>
    <s v="screening_questionnaire"/>
  </r>
  <r>
    <x v="1"/>
    <s v="MRI Screening Questionnaire"/>
    <s v="Demographics"/>
    <s v="Medium Confidence"/>
    <x v="1"/>
    <x v="63"/>
    <s v="Implant_List: Implanted cardioverter defibrillator (ICD)"/>
    <x v="61"/>
    <s v="boolean"/>
    <m/>
    <m/>
    <s v="0|1"/>
    <m/>
    <m/>
    <m/>
    <s v="0=Unchecked|1=Checked"/>
    <m/>
    <m/>
    <m/>
    <m/>
    <m/>
    <m/>
    <m/>
    <m/>
    <m/>
    <m/>
    <m/>
    <m/>
    <m/>
    <m/>
    <m/>
    <m/>
    <m/>
    <m/>
    <m/>
    <m/>
    <m/>
    <m/>
    <m/>
    <m/>
    <m/>
    <m/>
    <s v="screening_questionnaire"/>
  </r>
  <r>
    <x v="1"/>
    <s v="MRI Screening Questionnaire"/>
    <s v="Demographics"/>
    <s v="Medium Confidence"/>
    <x v="1"/>
    <x v="64"/>
    <s v="Implant_List: Aneurysm clip(s)"/>
    <x v="62"/>
    <s v="boolean"/>
    <m/>
    <m/>
    <s v="0|1"/>
    <m/>
    <m/>
    <m/>
    <s v="0=Unchecked|1=Checked"/>
    <m/>
    <m/>
    <m/>
    <m/>
    <m/>
    <m/>
    <m/>
    <m/>
    <m/>
    <m/>
    <m/>
    <m/>
    <m/>
    <m/>
    <m/>
    <m/>
    <m/>
    <m/>
    <m/>
    <m/>
    <m/>
    <m/>
    <m/>
    <m/>
    <m/>
    <m/>
    <s v="screening_questionnaire"/>
  </r>
  <r>
    <x v="1"/>
    <s v="MRI Screening Questionnaire"/>
    <s v="Demographics"/>
    <s v="Medium Confidence"/>
    <x v="1"/>
    <x v="65"/>
    <s v="Implant_List: Neurostimulation system"/>
    <x v="63"/>
    <s v="boolean"/>
    <m/>
    <m/>
    <s v="0|1"/>
    <m/>
    <m/>
    <m/>
    <s v="0=Unchecked|1=Checked"/>
    <m/>
    <m/>
    <m/>
    <m/>
    <m/>
    <m/>
    <m/>
    <m/>
    <m/>
    <m/>
    <m/>
    <m/>
    <m/>
    <m/>
    <m/>
    <m/>
    <m/>
    <m/>
    <m/>
    <m/>
    <m/>
    <m/>
    <m/>
    <m/>
    <m/>
    <m/>
    <s v="screening_questionnaire"/>
  </r>
  <r>
    <x v="1"/>
    <s v="MRI Screening Questionnaire"/>
    <s v="Demographics"/>
    <s v="Medium Confidence"/>
    <x v="1"/>
    <x v="66"/>
    <s v="Implant_List: Spinal cord stimulator"/>
    <x v="64"/>
    <s v="boolean"/>
    <m/>
    <m/>
    <s v="0|1"/>
    <m/>
    <m/>
    <m/>
    <s v="0=Unchecked|1=Checked"/>
    <m/>
    <m/>
    <m/>
    <m/>
    <m/>
    <m/>
    <m/>
    <m/>
    <m/>
    <m/>
    <m/>
    <m/>
    <m/>
    <m/>
    <m/>
    <m/>
    <m/>
    <m/>
    <m/>
    <m/>
    <m/>
    <m/>
    <m/>
    <m/>
    <m/>
    <m/>
    <s v="screening_questionnaire"/>
  </r>
  <r>
    <x v="1"/>
    <s v="MRI Screening Questionnaire"/>
    <s v="Demographics"/>
    <s v="Medium Confidence"/>
    <x v="1"/>
    <x v="67"/>
    <s v="Implant_List: Internal electrodes or wires"/>
    <x v="65"/>
    <s v="boolean"/>
    <m/>
    <m/>
    <s v="0|1"/>
    <m/>
    <m/>
    <m/>
    <s v="0=Unchecked|1=Checked"/>
    <m/>
    <m/>
    <m/>
    <m/>
    <m/>
    <m/>
    <m/>
    <m/>
    <m/>
    <m/>
    <m/>
    <m/>
    <m/>
    <m/>
    <m/>
    <m/>
    <m/>
    <m/>
    <m/>
    <m/>
    <m/>
    <m/>
    <m/>
    <m/>
    <m/>
    <m/>
    <s v="screening_questionnaire"/>
  </r>
  <r>
    <x v="1"/>
    <s v="MRI Screening Questionnaire"/>
    <s v="Demographics"/>
    <s v="Medium Confidence"/>
    <x v="1"/>
    <x v="68"/>
    <s v="Implant_List: Bone growth/bone fusion stimulator"/>
    <x v="66"/>
    <s v="boolean"/>
    <m/>
    <m/>
    <s v="0|1"/>
    <m/>
    <m/>
    <m/>
    <s v="0=Unchecked|1=Checked"/>
    <m/>
    <m/>
    <m/>
    <m/>
    <m/>
    <m/>
    <m/>
    <m/>
    <m/>
    <m/>
    <m/>
    <m/>
    <m/>
    <m/>
    <m/>
    <m/>
    <m/>
    <m/>
    <m/>
    <m/>
    <m/>
    <m/>
    <m/>
    <m/>
    <m/>
    <m/>
    <s v="screening_questionnaire"/>
  </r>
  <r>
    <x v="1"/>
    <s v="MRI Screening Questionnaire"/>
    <s v="Demographics"/>
    <s v="Medium Confidence"/>
    <x v="1"/>
    <x v="69"/>
    <s v="Implant_List: Cochlear, otologic, other ear implant"/>
    <x v="67"/>
    <s v="boolean"/>
    <m/>
    <m/>
    <s v="0|1"/>
    <m/>
    <m/>
    <m/>
    <s v="0=Unchecked|1=Checked"/>
    <m/>
    <m/>
    <m/>
    <m/>
    <m/>
    <m/>
    <m/>
    <m/>
    <m/>
    <m/>
    <m/>
    <m/>
    <m/>
    <m/>
    <m/>
    <m/>
    <m/>
    <m/>
    <m/>
    <m/>
    <m/>
    <m/>
    <m/>
    <m/>
    <m/>
    <m/>
    <s v="screening_questionnaire"/>
  </r>
  <r>
    <x v="1"/>
    <s v="MRI Screening Questionnaire"/>
    <s v="Demographics"/>
    <s v="Medium Confidence"/>
    <x v="1"/>
    <x v="70"/>
    <s v="Implant_List: Insulin or infusion pump"/>
    <x v="68"/>
    <s v="boolean"/>
    <m/>
    <m/>
    <s v="0|1"/>
    <m/>
    <m/>
    <m/>
    <s v="0=Unchecked|1=Checked"/>
    <m/>
    <m/>
    <m/>
    <m/>
    <m/>
    <m/>
    <m/>
    <m/>
    <m/>
    <m/>
    <m/>
    <m/>
    <m/>
    <m/>
    <m/>
    <m/>
    <m/>
    <m/>
    <m/>
    <m/>
    <m/>
    <m/>
    <m/>
    <m/>
    <m/>
    <m/>
    <s v="screening_questionnaire"/>
  </r>
  <r>
    <x v="1"/>
    <s v="MRI Screening Questionnaire"/>
    <s v="Demographics"/>
    <s v="Medium Confidence"/>
    <x v="1"/>
    <x v="71"/>
    <s v="Implant_List: Implanted drug infusion device"/>
    <x v="69"/>
    <s v="boolean"/>
    <m/>
    <m/>
    <s v="0|1"/>
    <m/>
    <m/>
    <m/>
    <s v="0=Unchecked|1=Checked"/>
    <m/>
    <m/>
    <m/>
    <m/>
    <m/>
    <m/>
    <m/>
    <m/>
    <m/>
    <m/>
    <m/>
    <m/>
    <m/>
    <m/>
    <m/>
    <m/>
    <m/>
    <m/>
    <m/>
    <m/>
    <m/>
    <m/>
    <m/>
    <m/>
    <m/>
    <m/>
    <s v="screening_questionnaire"/>
  </r>
  <r>
    <x v="1"/>
    <s v="MRI Screening Questionnaire"/>
    <s v="Demographics"/>
    <s v="Medium Confidence"/>
    <x v="1"/>
    <x v="72"/>
    <s v="Implant_List: Any type of prosthesis (eye, penile, etc.)"/>
    <x v="70"/>
    <s v="boolean"/>
    <m/>
    <m/>
    <s v="0|1"/>
    <m/>
    <m/>
    <m/>
    <s v="0=Unchecked|1=Checked"/>
    <m/>
    <m/>
    <m/>
    <m/>
    <m/>
    <m/>
    <m/>
    <m/>
    <m/>
    <m/>
    <m/>
    <m/>
    <m/>
    <m/>
    <m/>
    <m/>
    <m/>
    <m/>
    <m/>
    <m/>
    <m/>
    <m/>
    <m/>
    <m/>
    <m/>
    <m/>
    <s v="screening_questionnaire"/>
  </r>
  <r>
    <x v="1"/>
    <s v="MRI Screening Questionnaire"/>
    <s v="Demographics"/>
    <s v="Medium Confidence"/>
    <x v="1"/>
    <x v="73"/>
    <s v="Implant_List: Heart valve prosthesis"/>
    <x v="71"/>
    <s v="boolean"/>
    <m/>
    <m/>
    <s v="0|1"/>
    <m/>
    <m/>
    <m/>
    <s v="0=Unchecked|1=Checked"/>
    <m/>
    <m/>
    <m/>
    <m/>
    <m/>
    <m/>
    <m/>
    <m/>
    <m/>
    <m/>
    <m/>
    <m/>
    <m/>
    <m/>
    <m/>
    <m/>
    <m/>
    <m/>
    <m/>
    <m/>
    <m/>
    <m/>
    <m/>
    <m/>
    <m/>
    <m/>
    <s v="screening_questionnaire"/>
  </r>
  <r>
    <x v="1"/>
    <s v="MRI Screening Questionnaire"/>
    <s v="Demographics"/>
    <s v="Medium Confidence"/>
    <x v="1"/>
    <x v="74"/>
    <s v="Implant_List: Eyelid spring or wire"/>
    <x v="72"/>
    <s v="boolean"/>
    <m/>
    <m/>
    <s v="0|1"/>
    <m/>
    <m/>
    <m/>
    <s v="0=Unchecked|1=Checked"/>
    <m/>
    <m/>
    <m/>
    <m/>
    <m/>
    <m/>
    <m/>
    <m/>
    <m/>
    <m/>
    <m/>
    <m/>
    <m/>
    <m/>
    <m/>
    <m/>
    <m/>
    <m/>
    <m/>
    <m/>
    <m/>
    <m/>
    <m/>
    <m/>
    <m/>
    <m/>
    <s v="screening_questionnaire"/>
  </r>
  <r>
    <x v="1"/>
    <s v="MRI Screening Questionnaire"/>
    <s v="Demographics"/>
    <s v="Medium Confidence"/>
    <x v="1"/>
    <x v="75"/>
    <s v="Implant_List: Artificial or prosthetic limb"/>
    <x v="73"/>
    <s v="boolean"/>
    <m/>
    <m/>
    <s v="0|1"/>
    <m/>
    <m/>
    <m/>
    <s v="0=Unchecked|1=Checked"/>
    <m/>
    <m/>
    <m/>
    <m/>
    <m/>
    <m/>
    <m/>
    <m/>
    <m/>
    <m/>
    <m/>
    <m/>
    <m/>
    <m/>
    <m/>
    <m/>
    <m/>
    <m/>
    <m/>
    <m/>
    <m/>
    <m/>
    <m/>
    <m/>
    <m/>
    <m/>
    <s v="screening_questionnaire"/>
  </r>
  <r>
    <x v="1"/>
    <s v="MRI Screening Questionnaire"/>
    <s v="Demographics"/>
    <s v="Medium Confidence"/>
    <x v="1"/>
    <x v="76"/>
    <s v="Implant_List: Metallic stent, filter, or coil"/>
    <x v="74"/>
    <s v="boolean"/>
    <m/>
    <m/>
    <s v="0|1"/>
    <m/>
    <m/>
    <m/>
    <s v="0=Unchecked|1=Checked"/>
    <m/>
    <m/>
    <m/>
    <m/>
    <m/>
    <m/>
    <m/>
    <m/>
    <m/>
    <m/>
    <m/>
    <m/>
    <m/>
    <m/>
    <m/>
    <m/>
    <m/>
    <m/>
    <m/>
    <m/>
    <m/>
    <m/>
    <m/>
    <m/>
    <m/>
    <m/>
    <s v="screening_questionnaire"/>
  </r>
  <r>
    <x v="1"/>
    <s v="MRI Screening Questionnaire"/>
    <s v="Demographics"/>
    <s v="Medium Confidence"/>
    <x v="1"/>
    <x v="77"/>
    <s v="Implant_List: Shunt (spinal or intraventricular)"/>
    <x v="75"/>
    <s v="boolean"/>
    <m/>
    <m/>
    <s v="0|1"/>
    <m/>
    <m/>
    <m/>
    <s v="0=Unchecked|1=Checked"/>
    <m/>
    <m/>
    <m/>
    <m/>
    <m/>
    <m/>
    <m/>
    <m/>
    <m/>
    <m/>
    <m/>
    <m/>
    <m/>
    <m/>
    <m/>
    <m/>
    <m/>
    <m/>
    <m/>
    <m/>
    <m/>
    <m/>
    <m/>
    <m/>
    <m/>
    <m/>
    <s v="screening_questionnaire"/>
  </r>
  <r>
    <x v="1"/>
    <s v="MRI Screening Questionnaire"/>
    <s v="Demographics"/>
    <s v="Medium Confidence"/>
    <x v="1"/>
    <x v="78"/>
    <s v="Implant_List: Radiation seeds or implants"/>
    <x v="76"/>
    <s v="boolean"/>
    <m/>
    <m/>
    <s v="0|1"/>
    <m/>
    <m/>
    <m/>
    <s v="0=Unchecked|1=Checked"/>
    <m/>
    <m/>
    <m/>
    <m/>
    <m/>
    <m/>
    <m/>
    <m/>
    <m/>
    <m/>
    <m/>
    <m/>
    <m/>
    <m/>
    <m/>
    <m/>
    <m/>
    <m/>
    <m/>
    <m/>
    <m/>
    <m/>
    <m/>
    <m/>
    <m/>
    <m/>
    <s v="screening_questionnaire"/>
  </r>
  <r>
    <x v="1"/>
    <s v="MRI Screening Questionnaire"/>
    <s v="Demographics"/>
    <s v="Medium Confidence"/>
    <x v="1"/>
    <x v="79"/>
    <s v="Implant_List: Swan-Ganz or triple lumen catheter"/>
    <x v="77"/>
    <s v="boolean"/>
    <m/>
    <m/>
    <s v="0|1"/>
    <m/>
    <m/>
    <m/>
    <s v="0=Unchecked|1=Checked"/>
    <m/>
    <m/>
    <m/>
    <m/>
    <m/>
    <m/>
    <m/>
    <m/>
    <m/>
    <m/>
    <m/>
    <m/>
    <m/>
    <m/>
    <m/>
    <m/>
    <m/>
    <m/>
    <m/>
    <m/>
    <m/>
    <m/>
    <m/>
    <m/>
    <m/>
    <m/>
    <s v="screening_questionnaire"/>
  </r>
  <r>
    <x v="1"/>
    <s v="MRI Screening Questionnaire"/>
    <s v="Demographics"/>
    <s v="Medium Confidence"/>
    <x v="1"/>
    <x v="80"/>
    <s v="Implant_List: Medication patch (nicotine, nitroglycerine, pg)"/>
    <x v="78"/>
    <s v="boolean"/>
    <m/>
    <m/>
    <s v="0|1"/>
    <m/>
    <m/>
    <m/>
    <s v="0=Unchecked|1=Checked"/>
    <m/>
    <m/>
    <m/>
    <m/>
    <m/>
    <m/>
    <m/>
    <m/>
    <m/>
    <m/>
    <m/>
    <m/>
    <m/>
    <m/>
    <m/>
    <m/>
    <m/>
    <m/>
    <m/>
    <m/>
    <m/>
    <m/>
    <m/>
    <m/>
    <m/>
    <m/>
    <s v="screening_questionnaire"/>
  </r>
  <r>
    <x v="1"/>
    <s v="MRI Screening Questionnaire"/>
    <s v="Demographics"/>
    <s v="Medium Confidence"/>
    <x v="1"/>
    <x v="81"/>
    <s v="Implant_List: Any metallic fragment or foreign body"/>
    <x v="79"/>
    <s v="boolean"/>
    <m/>
    <m/>
    <s v="0|1"/>
    <m/>
    <m/>
    <m/>
    <s v="0=Unchecked|1=Checked"/>
    <m/>
    <m/>
    <m/>
    <m/>
    <m/>
    <m/>
    <m/>
    <m/>
    <m/>
    <m/>
    <m/>
    <m/>
    <m/>
    <m/>
    <m/>
    <m/>
    <m/>
    <m/>
    <m/>
    <m/>
    <m/>
    <m/>
    <m/>
    <m/>
    <m/>
    <m/>
    <s v="screening_questionnaire"/>
  </r>
  <r>
    <x v="1"/>
    <s v="MRI Screening Questionnaire"/>
    <s v="Demographics"/>
    <s v="Medium Confidence"/>
    <x v="1"/>
    <x v="82"/>
    <s v="Implant_List: Wire mesh implant"/>
    <x v="80"/>
    <s v="boolean"/>
    <m/>
    <m/>
    <s v="0|1"/>
    <m/>
    <m/>
    <m/>
    <s v="0=Unchecked|1=Checked"/>
    <m/>
    <m/>
    <m/>
    <m/>
    <m/>
    <m/>
    <m/>
    <m/>
    <m/>
    <m/>
    <m/>
    <m/>
    <m/>
    <m/>
    <m/>
    <m/>
    <m/>
    <m/>
    <m/>
    <m/>
    <m/>
    <m/>
    <m/>
    <m/>
    <m/>
    <m/>
    <s v="screening_questionnaire"/>
  </r>
  <r>
    <x v="1"/>
    <s v="MRI Screening Questionnaire"/>
    <s v="Demographics"/>
    <s v="Medium Confidence"/>
    <x v="1"/>
    <x v="83"/>
    <s v="Implant_List: Tissue expander (e.g., breast)"/>
    <x v="81"/>
    <s v="boolean"/>
    <m/>
    <m/>
    <s v="0|1"/>
    <m/>
    <m/>
    <m/>
    <s v="0=Unchecked|1=Checked"/>
    <m/>
    <m/>
    <m/>
    <m/>
    <m/>
    <m/>
    <m/>
    <m/>
    <m/>
    <m/>
    <m/>
    <m/>
    <m/>
    <m/>
    <m/>
    <m/>
    <m/>
    <m/>
    <m/>
    <m/>
    <m/>
    <m/>
    <m/>
    <m/>
    <m/>
    <m/>
    <s v="screening_questionnaire"/>
  </r>
  <r>
    <x v="1"/>
    <s v="MRI Screening Questionnaire"/>
    <s v="Demographics"/>
    <s v="Medium Confidence"/>
    <x v="1"/>
    <x v="84"/>
    <s v="Implant_List: Surgical staples, clips, or metallic sutures"/>
    <x v="82"/>
    <s v="boolean"/>
    <m/>
    <m/>
    <s v="0|1"/>
    <m/>
    <m/>
    <m/>
    <s v="0=Unchecked|1=Checked"/>
    <m/>
    <m/>
    <m/>
    <m/>
    <m/>
    <m/>
    <m/>
    <m/>
    <m/>
    <m/>
    <m/>
    <m/>
    <m/>
    <m/>
    <m/>
    <m/>
    <m/>
    <m/>
    <m/>
    <m/>
    <m/>
    <m/>
    <m/>
    <m/>
    <m/>
    <m/>
    <s v="screening_questionnaire"/>
  </r>
  <r>
    <x v="1"/>
    <s v="MRI Screening Questionnaire"/>
    <s v="Demographics"/>
    <s v="Medium Confidence"/>
    <x v="1"/>
    <x v="85"/>
    <s v="Implant_List: Joint replacement (hip, knee, etc.)"/>
    <x v="83"/>
    <s v="boolean"/>
    <m/>
    <m/>
    <s v="0|1"/>
    <m/>
    <m/>
    <m/>
    <s v="0=Unchecked|1=Checked"/>
    <m/>
    <m/>
    <m/>
    <m/>
    <m/>
    <m/>
    <m/>
    <m/>
    <m/>
    <m/>
    <m/>
    <m/>
    <m/>
    <m/>
    <m/>
    <m/>
    <m/>
    <m/>
    <m/>
    <m/>
    <m/>
    <m/>
    <m/>
    <m/>
    <m/>
    <m/>
    <s v="screening_questionnaire"/>
  </r>
  <r>
    <x v="1"/>
    <s v="MRI Screening Questionnaire"/>
    <s v="Demographics"/>
    <s v="Medium Confidence"/>
    <x v="1"/>
    <x v="86"/>
    <s v="Implant_List: Bone/joint pin, screw, nail, wire, plate, etc."/>
    <x v="84"/>
    <s v="boolean"/>
    <m/>
    <m/>
    <s v="0|1"/>
    <m/>
    <m/>
    <m/>
    <s v="0=Unchecked|1=Checked"/>
    <m/>
    <m/>
    <m/>
    <m/>
    <m/>
    <m/>
    <m/>
    <m/>
    <m/>
    <m/>
    <m/>
    <m/>
    <m/>
    <m/>
    <m/>
    <m/>
    <m/>
    <m/>
    <m/>
    <m/>
    <m/>
    <m/>
    <m/>
    <m/>
    <m/>
    <m/>
    <s v="screening_questionnaire"/>
  </r>
  <r>
    <x v="1"/>
    <s v="MRI Screening Questionnaire"/>
    <s v="Demographics"/>
    <s v="Medium Confidence"/>
    <x v="1"/>
    <x v="87"/>
    <s v="Implant_List: IUD or diaphragm (Ask what brand)"/>
    <x v="85"/>
    <s v="boolean"/>
    <m/>
    <m/>
    <s v="0|1"/>
    <m/>
    <m/>
    <m/>
    <s v="0=Unchecked|1=Checked"/>
    <m/>
    <m/>
    <m/>
    <m/>
    <m/>
    <m/>
    <m/>
    <m/>
    <m/>
    <m/>
    <m/>
    <m/>
    <m/>
    <m/>
    <m/>
    <m/>
    <m/>
    <m/>
    <m/>
    <m/>
    <m/>
    <m/>
    <m/>
    <m/>
    <m/>
    <m/>
    <s v="screening_questionnaire"/>
  </r>
  <r>
    <x v="1"/>
    <s v="MRI Screening Questionnaire"/>
    <s v="Demographics"/>
    <s v="Medium Confidence"/>
    <x v="1"/>
    <x v="88"/>
    <s v="Implant_List: Dentures or partial plates or braces"/>
    <x v="86"/>
    <s v="boolean"/>
    <m/>
    <m/>
    <s v="0|1"/>
    <m/>
    <m/>
    <m/>
    <s v="0=Unchecked|1=Checked"/>
    <m/>
    <m/>
    <m/>
    <m/>
    <m/>
    <m/>
    <m/>
    <m/>
    <m/>
    <m/>
    <m/>
    <m/>
    <m/>
    <m/>
    <m/>
    <m/>
    <m/>
    <m/>
    <m/>
    <m/>
    <m/>
    <m/>
    <m/>
    <m/>
    <m/>
    <m/>
    <s v="screening_questionnaire"/>
  </r>
  <r>
    <x v="1"/>
    <s v="MRI Screening Questionnaire"/>
    <s v="Demographics"/>
    <s v="Medium Confidence"/>
    <x v="1"/>
    <x v="89"/>
    <s v="Implant_List: Tattoo or permanent makeup (Ask if professional, how recent? Can't be less than 2 weeks ago.)"/>
    <x v="87"/>
    <s v="boolean"/>
    <m/>
    <m/>
    <s v="0|1"/>
    <m/>
    <m/>
    <m/>
    <s v="0=Unchecked|1=Checked"/>
    <m/>
    <m/>
    <m/>
    <m/>
    <m/>
    <m/>
    <m/>
    <m/>
    <m/>
    <m/>
    <m/>
    <m/>
    <m/>
    <m/>
    <m/>
    <m/>
    <m/>
    <m/>
    <m/>
    <m/>
    <m/>
    <m/>
    <m/>
    <m/>
    <m/>
    <m/>
    <s v="screening_questionnaire"/>
  </r>
  <r>
    <x v="1"/>
    <s v="MRI Screening Questionnaire"/>
    <s v="Demographics"/>
    <s v="Medium Confidence"/>
    <x v="1"/>
    <x v="90"/>
    <s v="Implant_List: Body piercing jewelry (Needs to be removable.)"/>
    <x v="88"/>
    <s v="boolean"/>
    <m/>
    <m/>
    <s v="0|1"/>
    <m/>
    <m/>
    <m/>
    <s v="0=Unchecked|1=Checked"/>
    <m/>
    <m/>
    <m/>
    <m/>
    <m/>
    <m/>
    <m/>
    <m/>
    <m/>
    <m/>
    <m/>
    <m/>
    <m/>
    <m/>
    <m/>
    <m/>
    <m/>
    <m/>
    <m/>
    <m/>
    <m/>
    <m/>
    <m/>
    <m/>
    <m/>
    <m/>
    <s v="screening_questionnaire"/>
  </r>
  <r>
    <x v="1"/>
    <s v="MRI Screening Questionnaire"/>
    <s v="Demographics"/>
    <s v="Medium Confidence"/>
    <x v="1"/>
    <x v="91"/>
    <s v="Implant_List: Breathing disorder"/>
    <x v="89"/>
    <s v="boolean"/>
    <m/>
    <m/>
    <s v="0|1"/>
    <m/>
    <m/>
    <m/>
    <s v="0=Unchecked|1=Checked"/>
    <m/>
    <m/>
    <m/>
    <m/>
    <m/>
    <m/>
    <m/>
    <m/>
    <m/>
    <m/>
    <m/>
    <m/>
    <m/>
    <m/>
    <m/>
    <m/>
    <m/>
    <m/>
    <m/>
    <m/>
    <m/>
    <m/>
    <m/>
    <m/>
    <m/>
    <m/>
    <s v="screening_questionnaire"/>
  </r>
  <r>
    <x v="1"/>
    <s v="MRI Screening Questionnaire"/>
    <s v="Demographics"/>
    <s v="Medium Confidence"/>
    <x v="1"/>
    <x v="92"/>
    <s v="Implant_List: Motion disorders or tremors"/>
    <x v="90"/>
    <s v="boolean"/>
    <m/>
    <m/>
    <s v="0|1"/>
    <m/>
    <m/>
    <m/>
    <s v="0=Unchecked|1=Checked"/>
    <m/>
    <m/>
    <m/>
    <m/>
    <m/>
    <m/>
    <m/>
    <m/>
    <m/>
    <m/>
    <m/>
    <m/>
    <m/>
    <m/>
    <m/>
    <m/>
    <m/>
    <m/>
    <m/>
    <m/>
    <m/>
    <m/>
    <m/>
    <m/>
    <m/>
    <m/>
    <s v="screening_questionnaire"/>
  </r>
  <r>
    <x v="1"/>
    <s v="MRI Screening Questionnaire"/>
    <s v="Demographics"/>
    <s v="Medium Confidence"/>
    <x v="1"/>
    <x v="93"/>
    <s v="Implant_List: Claustrophobia"/>
    <x v="91"/>
    <s v="boolean"/>
    <m/>
    <m/>
    <s v="0|1"/>
    <m/>
    <m/>
    <m/>
    <s v="0=Unchecked|1=Checked"/>
    <m/>
    <m/>
    <m/>
    <m/>
    <m/>
    <m/>
    <m/>
    <m/>
    <m/>
    <m/>
    <m/>
    <m/>
    <m/>
    <m/>
    <m/>
    <m/>
    <m/>
    <m/>
    <m/>
    <m/>
    <m/>
    <m/>
    <m/>
    <m/>
    <m/>
    <m/>
    <s v="screening_questionnaire"/>
  </r>
  <r>
    <x v="1"/>
    <s v="MRI Screening Questionnaire"/>
    <s v="Demographics"/>
    <s v="Medium Confidence"/>
    <x v="1"/>
    <x v="94"/>
    <s v="Implant_List: Hearing aid"/>
    <x v="92"/>
    <s v="boolean"/>
    <m/>
    <m/>
    <s v="0|1"/>
    <m/>
    <m/>
    <m/>
    <s v="0=Unchecked|1=Checked"/>
    <m/>
    <m/>
    <m/>
    <m/>
    <m/>
    <m/>
    <m/>
    <m/>
    <m/>
    <m/>
    <m/>
    <m/>
    <m/>
    <m/>
    <m/>
    <m/>
    <m/>
    <m/>
    <m/>
    <m/>
    <m/>
    <m/>
    <m/>
    <m/>
    <m/>
    <m/>
    <s v="screening_questionnaire"/>
  </r>
  <r>
    <x v="1"/>
    <s v="MRI Screening Questionnaire"/>
    <s v="Demographics"/>
    <s v="Medium Confidence"/>
    <x v="1"/>
    <x v="95"/>
    <s v="Implant_List: Hair extensions (Needs to be removable.)"/>
    <x v="93"/>
    <s v="boolean"/>
    <m/>
    <m/>
    <s v="0|1"/>
    <m/>
    <m/>
    <m/>
    <s v="0=Unchecked|1=Checked"/>
    <m/>
    <m/>
    <m/>
    <m/>
    <m/>
    <m/>
    <m/>
    <m/>
    <m/>
    <m/>
    <m/>
    <m/>
    <m/>
    <m/>
    <m/>
    <m/>
    <m/>
    <m/>
    <m/>
    <m/>
    <m/>
    <m/>
    <m/>
    <m/>
    <m/>
    <m/>
    <s v="screening_questionnaire"/>
  </r>
  <r>
    <x v="2"/>
    <s v="Eligibility Screening Questionnaire_x000a_"/>
    <s v="No CRF match"/>
    <s v="High Confidence"/>
    <x v="0"/>
    <x v="96"/>
    <s v="Screener_Ro: Not interested"/>
    <x v="94"/>
    <s v="boolean"/>
    <m/>
    <m/>
    <s v="0|1"/>
    <m/>
    <m/>
    <m/>
    <s v="0=Unchecked|1=Checked"/>
    <m/>
    <m/>
    <m/>
    <m/>
    <m/>
    <m/>
    <m/>
    <m/>
    <m/>
    <m/>
    <m/>
    <m/>
    <m/>
    <m/>
    <m/>
    <m/>
    <m/>
    <m/>
    <m/>
    <m/>
    <m/>
    <m/>
    <m/>
    <m/>
    <m/>
    <m/>
    <s v="screener_eligibility"/>
  </r>
  <r>
    <x v="2"/>
    <s v="Eligibility Screening Questionnaire_x000a_"/>
    <s v="No CRF match"/>
    <s v="High Confidence"/>
    <x v="0"/>
    <x v="97"/>
    <s v="Screener_Ro: Not 21-50 years of age"/>
    <x v="95"/>
    <s v="boolean"/>
    <m/>
    <m/>
    <s v="0|1"/>
    <m/>
    <m/>
    <m/>
    <s v="0=Unchecked|1=Checked"/>
    <m/>
    <m/>
    <m/>
    <m/>
    <m/>
    <m/>
    <m/>
    <m/>
    <m/>
    <m/>
    <m/>
    <m/>
    <m/>
    <m/>
    <m/>
    <m/>
    <m/>
    <m/>
    <m/>
    <m/>
    <m/>
    <m/>
    <m/>
    <m/>
    <m/>
    <m/>
    <s v="screener_eligibility"/>
  </r>
  <r>
    <x v="2"/>
    <s v="Eligibility Screening Questionnaire_x000a_"/>
    <s v="No CRF match"/>
    <s v="High Confidence"/>
    <x v="0"/>
    <x v="98"/>
    <s v="Screener_Ro: Weight contraindicated for fMRI"/>
    <x v="96"/>
    <s v="boolean"/>
    <m/>
    <m/>
    <s v="0|1"/>
    <m/>
    <m/>
    <m/>
    <s v="0=Unchecked|1=Checked"/>
    <m/>
    <m/>
    <m/>
    <m/>
    <m/>
    <m/>
    <m/>
    <m/>
    <m/>
    <m/>
    <m/>
    <m/>
    <m/>
    <m/>
    <m/>
    <m/>
    <m/>
    <m/>
    <m/>
    <m/>
    <m/>
    <m/>
    <m/>
    <m/>
    <m/>
    <m/>
    <s v="screener_eligibility"/>
  </r>
  <r>
    <x v="2"/>
    <s v="Eligibility Screening Questionnaire_x000a_"/>
    <s v="No CRF match"/>
    <s v="High Confidence"/>
    <x v="0"/>
    <x v="99"/>
    <s v="Screener_Ro: Not currently prescribed buprenorphine or methadone"/>
    <x v="97"/>
    <s v="boolean"/>
    <m/>
    <m/>
    <s v="0|1"/>
    <m/>
    <m/>
    <m/>
    <s v="0=Unchecked|1=Checked"/>
    <m/>
    <m/>
    <m/>
    <m/>
    <m/>
    <m/>
    <m/>
    <m/>
    <m/>
    <m/>
    <m/>
    <m/>
    <m/>
    <m/>
    <m/>
    <m/>
    <m/>
    <m/>
    <m/>
    <m/>
    <m/>
    <m/>
    <m/>
    <m/>
    <m/>
    <m/>
    <s v="screener_eligibility"/>
  </r>
  <r>
    <x v="2"/>
    <s v="Eligibility Screening Questionnaire_x000a_"/>
    <s v="No CRF match"/>
    <s v="High Confidence"/>
    <x v="0"/>
    <x v="100"/>
    <s v="Screener_Ro: Buprenorphine not initiated within the past 30 days"/>
    <x v="98"/>
    <s v="boolean"/>
    <m/>
    <m/>
    <s v="0|1"/>
    <m/>
    <m/>
    <m/>
    <s v="0=Unchecked|1=Checked"/>
    <m/>
    <m/>
    <m/>
    <m/>
    <m/>
    <m/>
    <m/>
    <m/>
    <m/>
    <m/>
    <m/>
    <m/>
    <m/>
    <m/>
    <m/>
    <m/>
    <m/>
    <m/>
    <m/>
    <m/>
    <m/>
    <m/>
    <m/>
    <m/>
    <m/>
    <m/>
    <s v="screener_eligibility"/>
  </r>
  <r>
    <x v="2"/>
    <s v="Eligibility Screening Questionnaire_x000a_"/>
    <s v="No CRF match"/>
    <s v="High Confidence"/>
    <x v="0"/>
    <x v="101"/>
    <s v="Screener_Ro: Plan to discontinue buprenorphine within the next 3 months"/>
    <x v="99"/>
    <s v="boolean"/>
    <m/>
    <m/>
    <s v="0|1"/>
    <m/>
    <m/>
    <m/>
    <s v="0=Unchecked|1=Checked"/>
    <m/>
    <m/>
    <m/>
    <m/>
    <m/>
    <m/>
    <m/>
    <m/>
    <m/>
    <m/>
    <m/>
    <m/>
    <m/>
    <m/>
    <m/>
    <m/>
    <m/>
    <m/>
    <m/>
    <m/>
    <m/>
    <m/>
    <m/>
    <m/>
    <m/>
    <m/>
    <s v="screener_eligibility"/>
  </r>
  <r>
    <x v="2"/>
    <s v="Eligibility Screening Questionnaire_x000a_"/>
    <s v="No CRF match"/>
    <s v="High Confidence"/>
    <x v="0"/>
    <x v="102"/>
    <s v="Screener_Ro: History of psychotic d/o"/>
    <x v="100"/>
    <s v="boolean"/>
    <m/>
    <m/>
    <s v="0|1"/>
    <m/>
    <m/>
    <m/>
    <s v="0=Unchecked|1=Checked"/>
    <m/>
    <m/>
    <m/>
    <m/>
    <m/>
    <m/>
    <m/>
    <m/>
    <m/>
    <m/>
    <m/>
    <m/>
    <m/>
    <m/>
    <m/>
    <m/>
    <m/>
    <m/>
    <m/>
    <m/>
    <m/>
    <m/>
    <m/>
    <m/>
    <m/>
    <m/>
    <s v="screener_eligibility"/>
  </r>
  <r>
    <x v="2"/>
    <s v="Eligibility Screening Questionnaire_x000a_"/>
    <s v="No CRF match"/>
    <s v="High Confidence"/>
    <x v="0"/>
    <x v="103"/>
    <s v="Screener_Ro: History of Bipolar d/o"/>
    <x v="101"/>
    <s v="boolean"/>
    <m/>
    <m/>
    <s v="0|1"/>
    <m/>
    <m/>
    <m/>
    <s v="0=Unchecked|1=Checked"/>
    <m/>
    <m/>
    <m/>
    <m/>
    <m/>
    <m/>
    <m/>
    <m/>
    <m/>
    <m/>
    <m/>
    <m/>
    <m/>
    <m/>
    <m/>
    <m/>
    <m/>
    <m/>
    <m/>
    <m/>
    <m/>
    <m/>
    <m/>
    <m/>
    <m/>
    <m/>
    <s v="screener_eligibility"/>
  </r>
  <r>
    <x v="2"/>
    <s v="Eligibility Screening Questionnaire_x000a_"/>
    <s v="No CRF match"/>
    <s v="High Confidence"/>
    <x v="0"/>
    <x v="104"/>
    <s v="Screener_Ro: History of schizophrenia, schizo-affective, schizophreniform d/o or paranoid d/o"/>
    <x v="102"/>
    <s v="boolean"/>
    <m/>
    <m/>
    <s v="0|1"/>
    <m/>
    <m/>
    <m/>
    <s v="0=Unchecked|1=Checked"/>
    <m/>
    <m/>
    <m/>
    <m/>
    <m/>
    <m/>
    <m/>
    <m/>
    <m/>
    <m/>
    <m/>
    <m/>
    <m/>
    <m/>
    <m/>
    <m/>
    <m/>
    <m/>
    <m/>
    <m/>
    <m/>
    <m/>
    <m/>
    <m/>
    <m/>
    <m/>
    <s v="screener_eligibility"/>
  </r>
  <r>
    <x v="2"/>
    <s v="Eligibility Screening Questionnaire_x000a_"/>
    <s v="No CRF match"/>
    <s v="High Confidence"/>
    <x v="0"/>
    <x v="105"/>
    <s v="Screener_Ro: Pregnancy or planning to become pregnant in the next month"/>
    <x v="103"/>
    <s v="boolean"/>
    <m/>
    <m/>
    <s v="0|1"/>
    <m/>
    <m/>
    <m/>
    <s v="0=Unchecked|1=Checked"/>
    <m/>
    <m/>
    <m/>
    <m/>
    <m/>
    <m/>
    <m/>
    <m/>
    <m/>
    <m/>
    <m/>
    <m/>
    <m/>
    <m/>
    <m/>
    <m/>
    <m/>
    <m/>
    <m/>
    <m/>
    <m/>
    <m/>
    <m/>
    <m/>
    <m/>
    <m/>
    <s v="screener_eligibility"/>
  </r>
  <r>
    <x v="2"/>
    <s v="Eligibility Screening Questionnaire_x000a_"/>
    <s v="No CRF match"/>
    <s v="High Confidence"/>
    <x v="0"/>
    <x v="106"/>
    <s v="Screener_Ro: History of concussion or loss of consciousness â‰¥ 10 minutes"/>
    <x v="104"/>
    <s v="boolean"/>
    <m/>
    <m/>
    <s v="0|1"/>
    <m/>
    <m/>
    <m/>
    <s v="0=Unchecked|1=Checked"/>
    <m/>
    <m/>
    <m/>
    <m/>
    <m/>
    <m/>
    <m/>
    <m/>
    <m/>
    <m/>
    <m/>
    <m/>
    <m/>
    <m/>
    <m/>
    <m/>
    <m/>
    <m/>
    <m/>
    <m/>
    <m/>
    <m/>
    <m/>
    <m/>
    <m/>
    <m/>
    <s v="screener_eligibility"/>
  </r>
  <r>
    <x v="2"/>
    <s v="Eligibility Screening Questionnaire_x000a_"/>
    <s v="No CRF match"/>
    <s v="High Confidence"/>
    <x v="0"/>
    <x v="107"/>
    <s v="Screener_Ro: Seizure disorder (e.g. epilepsy)"/>
    <x v="105"/>
    <s v="boolean"/>
    <m/>
    <m/>
    <s v="0|1"/>
    <m/>
    <m/>
    <m/>
    <s v="0=Unchecked|1=Checked"/>
    <m/>
    <m/>
    <m/>
    <m/>
    <m/>
    <m/>
    <m/>
    <m/>
    <m/>
    <m/>
    <m/>
    <m/>
    <m/>
    <m/>
    <m/>
    <m/>
    <m/>
    <m/>
    <m/>
    <m/>
    <m/>
    <m/>
    <m/>
    <m/>
    <m/>
    <m/>
    <s v="screener_eligibility"/>
  </r>
  <r>
    <x v="2"/>
    <s v="Eligibility Screening Questionnaire_x000a_"/>
    <s v="No CRF match"/>
    <s v="High Confidence"/>
    <x v="0"/>
    <x v="108"/>
    <s v="Screener_Ro: History of neurological disorder (e.g. Parkinson's disease, Huntington's disease, M.S., past stroke)"/>
    <x v="106"/>
    <s v="boolean"/>
    <m/>
    <m/>
    <s v="0|1"/>
    <m/>
    <m/>
    <m/>
    <s v="0=Unchecked|1=Checked"/>
    <m/>
    <m/>
    <m/>
    <m/>
    <m/>
    <m/>
    <m/>
    <m/>
    <m/>
    <m/>
    <m/>
    <m/>
    <m/>
    <m/>
    <m/>
    <m/>
    <m/>
    <m/>
    <m/>
    <m/>
    <m/>
    <m/>
    <m/>
    <m/>
    <m/>
    <m/>
    <s v="screener_eligibility"/>
  </r>
  <r>
    <x v="2"/>
    <s v="Eligibility Screening Questionnaire_x000a_"/>
    <s v="No CRF match"/>
    <s v="High Confidence"/>
    <x v="0"/>
    <x v="109"/>
    <s v="Screener_Ro: Impaired vision"/>
    <x v="107"/>
    <s v="boolean"/>
    <m/>
    <m/>
    <s v="0|1"/>
    <m/>
    <m/>
    <m/>
    <s v="0=Unchecked|1=Checked"/>
    <m/>
    <m/>
    <m/>
    <m/>
    <m/>
    <m/>
    <m/>
    <m/>
    <m/>
    <m/>
    <m/>
    <m/>
    <m/>
    <m/>
    <m/>
    <m/>
    <m/>
    <m/>
    <m/>
    <m/>
    <m/>
    <m/>
    <m/>
    <m/>
    <m/>
    <m/>
    <s v="screener_eligibility"/>
  </r>
  <r>
    <x v="2"/>
    <s v="Eligibility Screening Questionnaire_x000a_"/>
    <s v="No CRF match"/>
    <s v="High Confidence"/>
    <x v="0"/>
    <x v="110"/>
    <s v="Screener_Ro: Skin lesions or skin condition on scalp"/>
    <x v="108"/>
    <s v="boolean"/>
    <m/>
    <m/>
    <s v="0|1"/>
    <m/>
    <m/>
    <m/>
    <s v="0=Unchecked|1=Checked"/>
    <m/>
    <m/>
    <m/>
    <m/>
    <m/>
    <m/>
    <m/>
    <m/>
    <m/>
    <m/>
    <m/>
    <m/>
    <m/>
    <m/>
    <m/>
    <m/>
    <m/>
    <m/>
    <m/>
    <m/>
    <m/>
    <m/>
    <m/>
    <m/>
    <m/>
    <m/>
    <s v="screener_eligibility"/>
  </r>
  <r>
    <x v="2"/>
    <s v="Eligibility Screening Questionnaire_x000a_"/>
    <s v="No CRF match"/>
    <s v="High Confidence"/>
    <x v="0"/>
    <x v="111"/>
    <s v="Screener_Ro: Claustrophobia"/>
    <x v="109"/>
    <s v="boolean"/>
    <m/>
    <m/>
    <s v="0|1"/>
    <m/>
    <m/>
    <m/>
    <s v="0=Unchecked|1=Checked"/>
    <m/>
    <m/>
    <m/>
    <m/>
    <m/>
    <m/>
    <m/>
    <m/>
    <m/>
    <m/>
    <m/>
    <m/>
    <m/>
    <m/>
    <m/>
    <m/>
    <m/>
    <m/>
    <m/>
    <m/>
    <m/>
    <m/>
    <m/>
    <m/>
    <m/>
    <m/>
    <s v="screener_eligibility"/>
  </r>
  <r>
    <x v="2"/>
    <s v="Eligibility Screening Questionnaire_x000a_"/>
    <s v="No CRF match"/>
    <s v="High Confidence"/>
    <x v="0"/>
    <x v="112"/>
    <s v="Screener_Ro: Implanted metal in head or body"/>
    <x v="110"/>
    <s v="boolean"/>
    <m/>
    <m/>
    <s v="0|1"/>
    <m/>
    <m/>
    <m/>
    <s v="0=Unchecked|1=Checked"/>
    <m/>
    <m/>
    <m/>
    <m/>
    <m/>
    <m/>
    <m/>
    <m/>
    <m/>
    <m/>
    <m/>
    <m/>
    <m/>
    <m/>
    <m/>
    <m/>
    <m/>
    <m/>
    <m/>
    <m/>
    <m/>
    <m/>
    <m/>
    <m/>
    <m/>
    <m/>
    <s v="screener_eligibility"/>
  </r>
  <r>
    <x v="2"/>
    <s v="Eligibility Screening Questionnaire_x000a_"/>
    <s v="No CRF match"/>
    <s v="High Confidence"/>
    <x v="0"/>
    <x v="113"/>
    <s v="Screener_Ro: Other medical"/>
    <x v="111"/>
    <s v="boolean"/>
    <m/>
    <m/>
    <s v="0|1"/>
    <m/>
    <m/>
    <m/>
    <s v="0=Unchecked|1=Checked"/>
    <m/>
    <m/>
    <m/>
    <m/>
    <m/>
    <m/>
    <m/>
    <m/>
    <m/>
    <m/>
    <m/>
    <m/>
    <m/>
    <m/>
    <m/>
    <m/>
    <m/>
    <m/>
    <m/>
    <m/>
    <m/>
    <m/>
    <m/>
    <m/>
    <m/>
    <m/>
    <s v="screener_eligibility"/>
  </r>
  <r>
    <x v="2"/>
    <s v="Eligibility Screening Questionnaire_x000a_"/>
    <s v="No CRF match"/>
    <s v="High Confidence"/>
    <x v="0"/>
    <x v="114"/>
    <s v="Screener_Ro: P.I. rule-out"/>
    <x v="112"/>
    <s v="boolean"/>
    <m/>
    <m/>
    <s v="0|1"/>
    <m/>
    <m/>
    <m/>
    <s v="0=Unchecked|1=Checked"/>
    <m/>
    <m/>
    <m/>
    <m/>
    <m/>
    <m/>
    <m/>
    <m/>
    <m/>
    <m/>
    <m/>
    <m/>
    <m/>
    <m/>
    <m/>
    <m/>
    <m/>
    <m/>
    <m/>
    <m/>
    <m/>
    <m/>
    <m/>
    <m/>
    <m/>
    <m/>
    <s v="screener_eligibility"/>
  </r>
  <r>
    <x v="2"/>
    <s v="Eligibility Screening Questionnaire_x000a_"/>
    <s v="No CRF match"/>
    <s v="High Confidence"/>
    <x v="0"/>
    <x v="115"/>
    <s v="Screener_Ro: Probation, parole requirements, or an upcoming move that would hinder participation"/>
    <x v="113"/>
    <s v="boolean"/>
    <m/>
    <m/>
    <s v="0|1"/>
    <m/>
    <m/>
    <m/>
    <s v="0=Unchecked|1=Checked"/>
    <m/>
    <m/>
    <m/>
    <m/>
    <m/>
    <m/>
    <m/>
    <m/>
    <m/>
    <m/>
    <m/>
    <m/>
    <m/>
    <m/>
    <m/>
    <m/>
    <m/>
    <m/>
    <m/>
    <m/>
    <m/>
    <m/>
    <m/>
    <m/>
    <m/>
    <m/>
    <s v="screener_eligibility"/>
  </r>
  <r>
    <x v="2"/>
    <s v="Eligibility Screening Questionnaire_x000a_"/>
    <s v="No CRF match"/>
    <s v="High Confidence"/>
    <x v="0"/>
    <x v="116"/>
    <s v="Screener_Ro: None"/>
    <x v="114"/>
    <s v="boolean"/>
    <m/>
    <m/>
    <s v="0|1"/>
    <m/>
    <m/>
    <m/>
    <s v="0=Unchecked|1=Checked"/>
    <m/>
    <m/>
    <m/>
    <m/>
    <m/>
    <m/>
    <m/>
    <m/>
    <m/>
    <m/>
    <m/>
    <m/>
    <m/>
    <m/>
    <m/>
    <m/>
    <m/>
    <m/>
    <m/>
    <m/>
    <m/>
    <m/>
    <m/>
    <m/>
    <m/>
    <m/>
    <s v="screener_eligibility"/>
  </r>
  <r>
    <x v="2"/>
    <s v="Eligibility Screening Questionnaire_x000a_"/>
    <s v="No CRF match"/>
    <s v="High Confidence"/>
    <x v="0"/>
    <x v="117"/>
    <s v="Screener_Ro: ADP treatment discontinued"/>
    <x v="115"/>
    <s v="boolean"/>
    <m/>
    <m/>
    <s v="0|1"/>
    <m/>
    <m/>
    <m/>
    <s v="0=Unchecked|1=Checked"/>
    <m/>
    <m/>
    <m/>
    <m/>
    <m/>
    <m/>
    <m/>
    <m/>
    <m/>
    <m/>
    <m/>
    <m/>
    <m/>
    <m/>
    <m/>
    <m/>
    <m/>
    <m/>
    <m/>
    <m/>
    <m/>
    <m/>
    <m/>
    <m/>
    <m/>
    <m/>
    <s v="screener_eligibility"/>
  </r>
  <r>
    <x v="2"/>
    <s v="Eligibility Screening Questionnaire_x000a_"/>
    <s v="No CRF match"/>
    <s v="High Confidence"/>
    <x v="0"/>
    <x v="118"/>
    <s v="Screener_Ro: fMRI contraindicated for other reason"/>
    <x v="116"/>
    <s v="boolean"/>
    <m/>
    <m/>
    <s v="0|1"/>
    <m/>
    <m/>
    <m/>
    <s v="0=Unchecked|1=Checked"/>
    <m/>
    <m/>
    <m/>
    <m/>
    <m/>
    <m/>
    <m/>
    <m/>
    <m/>
    <m/>
    <m/>
    <m/>
    <m/>
    <m/>
    <m/>
    <m/>
    <m/>
    <m/>
    <m/>
    <m/>
    <m/>
    <m/>
    <m/>
    <m/>
    <m/>
    <m/>
    <s v="screener_eligibility"/>
  </r>
  <r>
    <x v="2"/>
    <s v="Eligibility Screening Questionnaire_x000a_"/>
    <s v="No CRF match"/>
    <s v="High Confidence"/>
    <x v="0"/>
    <x v="119"/>
    <s v="Screener_Ro: tDCS contraindicated for other reason"/>
    <x v="117"/>
    <s v="boolean"/>
    <m/>
    <m/>
    <s v="0|1"/>
    <m/>
    <m/>
    <m/>
    <s v="0=Unchecked|1=Checked"/>
    <m/>
    <m/>
    <m/>
    <m/>
    <m/>
    <m/>
    <m/>
    <m/>
    <m/>
    <m/>
    <m/>
    <m/>
    <m/>
    <m/>
    <m/>
    <m/>
    <m/>
    <m/>
    <m/>
    <m/>
    <m/>
    <m/>
    <m/>
    <m/>
    <m/>
    <m/>
    <s v="screener_eligibility"/>
  </r>
  <r>
    <x v="2"/>
    <s v="Eligibility Screening Questionnaire_x000a_"/>
    <s v="No CRF match"/>
    <s v="High Confidence"/>
    <x v="0"/>
    <x v="120"/>
    <s v="Screener_Ro: Current suicidality"/>
    <x v="118"/>
    <s v="boolean"/>
    <m/>
    <m/>
    <s v="0|1"/>
    <m/>
    <m/>
    <m/>
    <s v="0=Unchecked|1=Checked"/>
    <m/>
    <m/>
    <m/>
    <m/>
    <m/>
    <m/>
    <m/>
    <m/>
    <m/>
    <m/>
    <m/>
    <m/>
    <m/>
    <m/>
    <m/>
    <m/>
    <m/>
    <m/>
    <m/>
    <m/>
    <m/>
    <m/>
    <m/>
    <m/>
    <m/>
    <m/>
    <s v="screener_eligibility"/>
  </r>
  <r>
    <x v="2"/>
    <s v="Eligibility Screening Questionnaire_x000a_"/>
    <s v="No CRF match"/>
    <s v="High Confidence"/>
    <x v="0"/>
    <x v="121"/>
    <s v="Screener_Ro: Evidence of neurocognitive dysfunction"/>
    <x v="119"/>
    <s v="boolean"/>
    <m/>
    <m/>
    <s v="0|1"/>
    <m/>
    <m/>
    <m/>
    <s v="0=Unchecked|1=Checked"/>
    <m/>
    <m/>
    <m/>
    <m/>
    <m/>
    <m/>
    <m/>
    <m/>
    <m/>
    <m/>
    <m/>
    <m/>
    <m/>
    <m/>
    <m/>
    <m/>
    <m/>
    <m/>
    <m/>
    <m/>
    <m/>
    <m/>
    <m/>
    <m/>
    <m/>
    <m/>
    <s v="screener_eligibility"/>
  </r>
  <r>
    <x v="2"/>
    <s v="Eligibility Screening Questionnaire_x000a_"/>
    <s v="No CRF match"/>
    <s v="High Confidence"/>
    <x v="0"/>
    <x v="122"/>
    <s v="Screener_Ro: Other"/>
    <x v="120"/>
    <s v="boolean"/>
    <m/>
    <m/>
    <s v="0|1"/>
    <m/>
    <m/>
    <m/>
    <s v="0=Unchecked|1=Checked"/>
    <m/>
    <m/>
    <m/>
    <m/>
    <m/>
    <m/>
    <m/>
    <m/>
    <m/>
    <m/>
    <m/>
    <m/>
    <m/>
    <m/>
    <m/>
    <m/>
    <m/>
    <m/>
    <m/>
    <m/>
    <m/>
    <m/>
    <m/>
    <m/>
    <m/>
    <m/>
    <s v="screener_eligibility"/>
  </r>
  <r>
    <x v="2"/>
    <s v="Eligibility Screening Questionnaire_x000a_"/>
    <s v="No CRF match"/>
    <s v="High Confidence"/>
    <x v="0"/>
    <x v="123"/>
    <s v="Screener_Ro: Methadone not initiated within the past 30 days"/>
    <x v="121"/>
    <s v="boolean"/>
    <m/>
    <m/>
    <s v="0|1"/>
    <m/>
    <m/>
    <m/>
    <s v="0=Unchecked|1=Checked"/>
    <m/>
    <m/>
    <m/>
    <m/>
    <m/>
    <m/>
    <m/>
    <m/>
    <m/>
    <m/>
    <m/>
    <m/>
    <m/>
    <m/>
    <m/>
    <m/>
    <m/>
    <m/>
    <m/>
    <m/>
    <m/>
    <m/>
    <m/>
    <m/>
    <m/>
    <m/>
    <s v="screener_eligibility"/>
  </r>
  <r>
    <x v="2"/>
    <s v="Eligibility Screening Questionnaire_x000a_"/>
    <s v="No CRF match"/>
    <s v="High Confidence"/>
    <x v="0"/>
    <x v="124"/>
    <s v="Screener_Ro: Plan to discontinue methadone within the next 3 months"/>
    <x v="122"/>
    <s v="boolean"/>
    <m/>
    <m/>
    <s v="0|1"/>
    <m/>
    <m/>
    <m/>
    <s v="0=Unchecked|1=Checked"/>
    <m/>
    <m/>
    <m/>
    <m/>
    <m/>
    <m/>
    <m/>
    <m/>
    <m/>
    <m/>
    <m/>
    <m/>
    <m/>
    <m/>
    <m/>
    <m/>
    <m/>
    <m/>
    <m/>
    <m/>
    <m/>
    <m/>
    <m/>
    <m/>
    <m/>
    <m/>
    <s v="screener_eligibility"/>
  </r>
  <r>
    <x v="2"/>
    <s v="Eligibility Screening Questionnaire_x000a_"/>
    <s v="No CRF match"/>
    <s v="High Confidence"/>
    <x v="0"/>
    <x v="125"/>
    <s v="More info on implanted metal:"/>
    <x v="123"/>
    <s v="string"/>
    <m/>
    <m/>
    <m/>
    <m/>
    <m/>
    <m/>
    <m/>
    <m/>
    <m/>
    <m/>
    <m/>
    <m/>
    <m/>
    <m/>
    <m/>
    <m/>
    <m/>
    <m/>
    <m/>
    <m/>
    <m/>
    <m/>
    <m/>
    <m/>
    <m/>
    <m/>
    <m/>
    <m/>
    <m/>
    <m/>
    <m/>
    <m/>
    <m/>
    <s v="screener_eligibility"/>
  </r>
  <r>
    <x v="2"/>
    <s v="Eligibility Screening Questionnaire_x000a_"/>
    <s v="No CRF match"/>
    <s v="High Confidence"/>
    <x v="0"/>
    <x v="126"/>
    <s v="What other medical reasons for rule-out?"/>
    <x v="124"/>
    <s v="string"/>
    <m/>
    <m/>
    <m/>
    <m/>
    <m/>
    <m/>
    <m/>
    <m/>
    <m/>
    <m/>
    <m/>
    <m/>
    <m/>
    <m/>
    <m/>
    <m/>
    <m/>
    <m/>
    <m/>
    <m/>
    <m/>
    <m/>
    <m/>
    <m/>
    <m/>
    <m/>
    <m/>
    <m/>
    <m/>
    <m/>
    <m/>
    <m/>
    <m/>
    <s v="screener_eligibility"/>
  </r>
  <r>
    <x v="2"/>
    <s v="Eligibility Screening Questionnaire_x000a_"/>
    <s v="No CRF match"/>
    <s v="High Confidence"/>
    <x v="0"/>
    <x v="127"/>
    <s v="What other reasons was fMRI contraindicated?"/>
    <x v="125"/>
    <s v="string"/>
    <m/>
    <m/>
    <m/>
    <m/>
    <m/>
    <m/>
    <m/>
    <m/>
    <m/>
    <m/>
    <m/>
    <m/>
    <m/>
    <m/>
    <m/>
    <m/>
    <m/>
    <m/>
    <m/>
    <m/>
    <m/>
    <m/>
    <m/>
    <m/>
    <m/>
    <m/>
    <m/>
    <m/>
    <m/>
    <m/>
    <m/>
    <m/>
    <m/>
    <s v="screener_eligibility"/>
  </r>
  <r>
    <x v="2"/>
    <s v="Eligibility Screening Questionnaire_x000a_"/>
    <s v="No CRF match"/>
    <s v="High Confidence"/>
    <x v="0"/>
    <x v="128"/>
    <s v="What other reasons was tDCS contraindicated?"/>
    <x v="126"/>
    <s v="string"/>
    <m/>
    <m/>
    <m/>
    <m/>
    <m/>
    <m/>
    <m/>
    <m/>
    <m/>
    <m/>
    <m/>
    <m/>
    <m/>
    <m/>
    <m/>
    <m/>
    <m/>
    <m/>
    <m/>
    <m/>
    <m/>
    <m/>
    <m/>
    <m/>
    <m/>
    <m/>
    <m/>
    <m/>
    <m/>
    <m/>
    <m/>
    <m/>
    <m/>
    <s v="screener_eligibility"/>
  </r>
  <r>
    <x v="2"/>
    <s v="Eligibility Screening Questionnaire_x000a_"/>
    <s v="No CRF match"/>
    <s v="High Confidence"/>
    <x v="0"/>
    <x v="129"/>
    <s v="What other reason was participant ruled out at screener?"/>
    <x v="127"/>
    <s v="string"/>
    <m/>
    <m/>
    <m/>
    <m/>
    <m/>
    <m/>
    <m/>
    <m/>
    <m/>
    <m/>
    <m/>
    <m/>
    <m/>
    <m/>
    <m/>
    <m/>
    <m/>
    <m/>
    <m/>
    <m/>
    <m/>
    <m/>
    <m/>
    <m/>
    <m/>
    <m/>
    <m/>
    <m/>
    <m/>
    <m/>
    <m/>
    <m/>
    <m/>
    <s v="screener_eligibility"/>
  </r>
  <r>
    <x v="3"/>
    <s v="Verbal Consent Form for Email and Videoconferencing_x000a_"/>
    <s v="No CRF match"/>
    <s v="High Confidence"/>
    <x v="0"/>
    <x v="130"/>
    <s v="Now I would like to pause and find out if you have any questions about using e-mail and videoconference technology for meetings with researchers._x000a__x000a_Document any specific questions discussed:"/>
    <x v="128"/>
    <s v="string"/>
    <m/>
    <m/>
    <m/>
    <m/>
    <m/>
    <m/>
    <m/>
    <m/>
    <m/>
    <m/>
    <m/>
    <m/>
    <m/>
    <m/>
    <m/>
    <m/>
    <m/>
    <m/>
    <m/>
    <m/>
    <m/>
    <m/>
    <m/>
    <m/>
    <m/>
    <m/>
    <m/>
    <m/>
    <m/>
    <m/>
    <m/>
    <m/>
    <m/>
    <s v="verbal_consent_for_email_and_videoconferencing_pri"/>
  </r>
  <r>
    <x v="3"/>
    <s v="Verbal Consent Form for Email and Videoconferencing_x000a_"/>
    <s v="No CRF match"/>
    <s v="High Confidence"/>
    <x v="0"/>
    <x v="131"/>
    <s v="Do you have a clear understanding of the purpose for using these technologies, and a basic understanding of what steps will be required to use them?_x000a__x000a_Document the verbal response:"/>
    <x v="129"/>
    <s v="string"/>
    <m/>
    <m/>
    <m/>
    <m/>
    <m/>
    <m/>
    <m/>
    <m/>
    <m/>
    <m/>
    <m/>
    <m/>
    <m/>
    <m/>
    <m/>
    <m/>
    <m/>
    <m/>
    <m/>
    <m/>
    <m/>
    <m/>
    <m/>
    <m/>
    <m/>
    <m/>
    <m/>
    <m/>
    <m/>
    <m/>
    <m/>
    <m/>
    <m/>
    <s v="verbal_consent_for_email_and_videoconferencing_pri"/>
  </r>
  <r>
    <x v="3"/>
    <s v="Verbal Consent Form for Email and Videoconferencing_x000a_"/>
    <s v="No CRF match"/>
    <s v="High Confidence"/>
    <x v="0"/>
    <x v="132"/>
    <s v="Do you have an understanding of possible risks associated with using them?_x000a__x000a_Document the verbal response:"/>
    <x v="130"/>
    <s v="string"/>
    <m/>
    <m/>
    <m/>
    <m/>
    <m/>
    <m/>
    <m/>
    <m/>
    <m/>
    <m/>
    <m/>
    <m/>
    <m/>
    <m/>
    <m/>
    <m/>
    <m/>
    <m/>
    <m/>
    <m/>
    <m/>
    <m/>
    <m/>
    <m/>
    <m/>
    <m/>
    <m/>
    <m/>
    <m/>
    <m/>
    <m/>
    <m/>
    <m/>
    <s v="verbal_consent_for_email_and_videoconferencing_pri"/>
  </r>
  <r>
    <x v="3"/>
    <s v="Verbal Consent Form for Email and Videoconferencing_x000a_"/>
    <s v="No CRF match"/>
    <s v="High Confidence"/>
    <x v="0"/>
    <x v="133"/>
    <s v="Do you give informed consent for use of videoconferencing, through e-mail links, with the study researchers?_x000a__x000a_Document the verbal response:"/>
    <x v="131"/>
    <s v="string"/>
    <m/>
    <m/>
    <m/>
    <m/>
    <m/>
    <m/>
    <m/>
    <m/>
    <m/>
    <m/>
    <m/>
    <m/>
    <m/>
    <m/>
    <m/>
    <m/>
    <m/>
    <m/>
    <m/>
    <m/>
    <m/>
    <m/>
    <m/>
    <m/>
    <m/>
    <m/>
    <m/>
    <m/>
    <m/>
    <m/>
    <m/>
    <m/>
    <m/>
    <s v="verbal_consent_for_email_and_videoconferencing_pri"/>
  </r>
  <r>
    <x v="3"/>
    <s v="Verbal Consent Form for Email and Videoconferencing_x000a_"/>
    <s v="No CRF match"/>
    <s v="High Confidence"/>
    <x v="0"/>
    <x v="134"/>
    <s v="Please spell your full name to me as it would appear if you were signing this form:"/>
    <x v="132"/>
    <s v="string"/>
    <m/>
    <m/>
    <m/>
    <m/>
    <m/>
    <m/>
    <m/>
    <m/>
    <m/>
    <m/>
    <m/>
    <m/>
    <m/>
    <m/>
    <m/>
    <m/>
    <m/>
    <m/>
    <m/>
    <m/>
    <m/>
    <m/>
    <m/>
    <m/>
    <m/>
    <m/>
    <m/>
    <m/>
    <m/>
    <m/>
    <m/>
    <m/>
    <m/>
    <s v="verbal_consent_for_email_and_videoconferencing_pri"/>
  </r>
  <r>
    <x v="3"/>
    <s v="Verbal Consent Form for Email and Videoconferencing_x000a_"/>
    <s v="No CRF match"/>
    <s v="High Confidence"/>
    <x v="0"/>
    <x v="135"/>
    <s v="Date and time of call:"/>
    <x v="133"/>
    <s v="datetime"/>
    <s v="any"/>
    <m/>
    <m/>
    <m/>
    <m/>
    <m/>
    <m/>
    <m/>
    <m/>
    <m/>
    <m/>
    <m/>
    <m/>
    <m/>
    <m/>
    <m/>
    <m/>
    <m/>
    <m/>
    <m/>
    <m/>
    <m/>
    <m/>
    <m/>
    <m/>
    <m/>
    <m/>
    <m/>
    <m/>
    <m/>
    <m/>
    <m/>
    <m/>
    <s v="verbal_consent_for_email_and_videoconferencing_pri"/>
  </r>
  <r>
    <x v="3"/>
    <s v="Verbal Consent Form for Email and Videoconferencing_x000a_"/>
    <s v="No CRF match"/>
    <s v="High Confidence"/>
    <x v="0"/>
    <x v="136"/>
    <s v="What phone number should be used to call you if we have to contact you with a question related to this research?"/>
    <x v="134"/>
    <s v="string"/>
    <m/>
    <m/>
    <m/>
    <s v="^[0-9]{3}-[0-9]{3}-[0-9]{4}$"/>
    <m/>
    <m/>
    <m/>
    <m/>
    <m/>
    <m/>
    <m/>
    <m/>
    <m/>
    <m/>
    <m/>
    <m/>
    <m/>
    <m/>
    <m/>
    <m/>
    <m/>
    <m/>
    <m/>
    <m/>
    <m/>
    <m/>
    <m/>
    <m/>
    <m/>
    <m/>
    <m/>
    <m/>
    <m/>
    <s v="verbal_consent_for_email_and_videoconferencing_pri"/>
  </r>
  <r>
    <x v="3"/>
    <s v="Verbal Consent Form for Email and Videoconferencing_x000a_"/>
    <s v="No CRF match"/>
    <s v="High Confidence"/>
    <x v="0"/>
    <x v="137"/>
    <s v="Would you like a copy of this verbal consent form to be sent to you?"/>
    <x v="135"/>
    <s v="boolean"/>
    <m/>
    <m/>
    <s v="0|1"/>
    <m/>
    <m/>
    <m/>
    <s v="0=No|1=Yes"/>
    <m/>
    <m/>
    <m/>
    <m/>
    <m/>
    <m/>
    <m/>
    <m/>
    <m/>
    <m/>
    <m/>
    <m/>
    <m/>
    <m/>
    <m/>
    <m/>
    <m/>
    <m/>
    <m/>
    <m/>
    <m/>
    <m/>
    <m/>
    <m/>
    <m/>
    <m/>
    <s v="verbal_consent_for_email_and_videoconferencing_pri"/>
  </r>
  <r>
    <x v="3"/>
    <s v="Verbal Consent Form for Email and Videoconferencing_x000a_"/>
    <s v="No CRF match"/>
    <s v="High Confidence"/>
    <x v="0"/>
    <x v="138"/>
    <s v="What is your email address?_x000a_Repeat it back to the participant, spelling it aloud to confirm it was captured correctly."/>
    <x v="136"/>
    <s v="string"/>
    <s v="email"/>
    <m/>
    <m/>
    <m/>
    <m/>
    <m/>
    <m/>
    <m/>
    <m/>
    <m/>
    <m/>
    <m/>
    <m/>
    <m/>
    <m/>
    <m/>
    <m/>
    <m/>
    <m/>
    <m/>
    <m/>
    <m/>
    <m/>
    <m/>
    <m/>
    <m/>
    <m/>
    <m/>
    <m/>
    <m/>
    <m/>
    <m/>
    <m/>
    <s v="verbal_consent_for_email_and_videoconferencing_pri"/>
  </r>
  <r>
    <x v="3"/>
    <s v="Verbal Consent Form for Email and Videoconferencing_x000a_"/>
    <s v="No CRF match"/>
    <s v="High Confidence"/>
    <x v="0"/>
    <x v="139"/>
    <s v="I certify that I have used this script to obtain verbal consent for use of email with this research participant, and that I addressed all questions raised by the participant prior to documenting consent:"/>
    <x v="137"/>
    <s v="string"/>
    <m/>
    <m/>
    <m/>
    <m/>
    <m/>
    <m/>
    <m/>
    <m/>
    <m/>
    <m/>
    <m/>
    <m/>
    <m/>
    <m/>
    <m/>
    <m/>
    <m/>
    <m/>
    <m/>
    <m/>
    <m/>
    <m/>
    <m/>
    <m/>
    <m/>
    <m/>
    <m/>
    <m/>
    <m/>
    <m/>
    <m/>
    <m/>
    <m/>
    <s v="verbal_consent_for_email_and_videoconferencing_pri"/>
  </r>
  <r>
    <x v="3"/>
    <s v="Verbal Consent Form for Email and Videoconferencing_x000a_"/>
    <s v="No CRF match"/>
    <s v="High Confidence"/>
    <x v="0"/>
    <x v="140"/>
    <s v="Date of consent obtained:"/>
    <x v="138"/>
    <s v="date"/>
    <s v="any"/>
    <m/>
    <m/>
    <m/>
    <m/>
    <m/>
    <m/>
    <m/>
    <m/>
    <m/>
    <m/>
    <m/>
    <m/>
    <m/>
    <m/>
    <m/>
    <m/>
    <m/>
    <m/>
    <m/>
    <m/>
    <m/>
    <m/>
    <m/>
    <m/>
    <m/>
    <m/>
    <m/>
    <m/>
    <m/>
    <m/>
    <m/>
    <m/>
    <s v="verbal_consent_for_email_and_videoconferencing_pri"/>
  </r>
  <r>
    <x v="4"/>
    <s v="Demographic Information Form_x000a_"/>
    <s v="Demographics"/>
    <s v="High Confidence"/>
    <x v="1"/>
    <x v="141"/>
    <s v="Date of interview:"/>
    <x v="139"/>
    <s v="date"/>
    <s v="any"/>
    <m/>
    <m/>
    <m/>
    <m/>
    <m/>
    <m/>
    <m/>
    <m/>
    <m/>
    <m/>
    <m/>
    <m/>
    <m/>
    <m/>
    <m/>
    <m/>
    <m/>
    <m/>
    <m/>
    <m/>
    <m/>
    <m/>
    <m/>
    <m/>
    <m/>
    <m/>
    <m/>
    <m/>
    <m/>
    <m/>
    <m/>
    <m/>
    <s v="interview_date_ra"/>
  </r>
  <r>
    <x v="4"/>
    <s v="Demographic Information Form_x000a_"/>
    <s v="Demographics"/>
    <s v="High Confidence"/>
    <x v="1"/>
    <x v="142"/>
    <s v="RA initials:"/>
    <x v="140"/>
    <s v="string"/>
    <m/>
    <m/>
    <m/>
    <m/>
    <m/>
    <m/>
    <m/>
    <m/>
    <m/>
    <m/>
    <m/>
    <m/>
    <m/>
    <m/>
    <m/>
    <m/>
    <m/>
    <m/>
    <m/>
    <m/>
    <m/>
    <m/>
    <m/>
    <m/>
    <m/>
    <m/>
    <m/>
    <m/>
    <m/>
    <m/>
    <m/>
    <m/>
    <m/>
    <s v="interview_date_ra"/>
  </r>
  <r>
    <x v="5"/>
    <s v="Baseline Interview Form_x000a_"/>
    <s v="No CRF match"/>
    <s v="High Confidence"/>
    <x v="0"/>
    <x v="143"/>
    <s v="Will the baseline be done remotely, either completely or partially, and a Zoom link will need to be provided to the participant?"/>
    <x v="141"/>
    <s v="boolean"/>
    <m/>
    <m/>
    <s v="0|1"/>
    <m/>
    <m/>
    <m/>
    <s v="0=No|1=Yes"/>
    <m/>
    <m/>
    <m/>
    <m/>
    <m/>
    <m/>
    <m/>
    <m/>
    <m/>
    <m/>
    <m/>
    <m/>
    <m/>
    <m/>
    <m/>
    <m/>
    <m/>
    <m/>
    <m/>
    <m/>
    <m/>
    <m/>
    <m/>
    <m/>
    <m/>
    <m/>
    <s v="baseline_remote_interview_form"/>
  </r>
  <r>
    <x v="5"/>
    <s v="Baseline Interview Form_x000a_"/>
    <s v="No CRF match"/>
    <s v="High Confidence"/>
    <x v="0"/>
    <x v="144"/>
    <s v="What is the scheduled interview time?"/>
    <x v="142"/>
    <s v="datetime"/>
    <s v="any"/>
    <m/>
    <m/>
    <m/>
    <m/>
    <m/>
    <m/>
    <m/>
    <m/>
    <m/>
    <m/>
    <m/>
    <m/>
    <m/>
    <m/>
    <m/>
    <m/>
    <m/>
    <m/>
    <m/>
    <m/>
    <m/>
    <m/>
    <m/>
    <m/>
    <m/>
    <m/>
    <m/>
    <m/>
    <m/>
    <m/>
    <m/>
    <m/>
    <s v="baseline_remote_interview_form"/>
  </r>
  <r>
    <x v="5"/>
    <s v="Baseline Interview Form_x000a_"/>
    <s v="No CRF match"/>
    <s v="High Confidence"/>
    <x v="0"/>
    <x v="145"/>
    <s v="Who will be conducting the Zoom interview?"/>
    <x v="143"/>
    <s v="integer"/>
    <m/>
    <m/>
    <s v="1|2|3"/>
    <m/>
    <m/>
    <m/>
    <s v="1=Julie|2=Dan|3=Sydney"/>
    <m/>
    <m/>
    <m/>
    <m/>
    <m/>
    <m/>
    <m/>
    <m/>
    <m/>
    <m/>
    <m/>
    <m/>
    <m/>
    <m/>
    <m/>
    <m/>
    <m/>
    <m/>
    <m/>
    <m/>
    <m/>
    <m/>
    <m/>
    <m/>
    <m/>
    <m/>
    <s v="baseline_remote_interview_form"/>
  </r>
  <r>
    <x v="6"/>
    <s v="Verbal Consent Form_x000a_"/>
    <s v="No CRF match"/>
    <s v="High Confidence"/>
    <x v="0"/>
    <x v="146"/>
    <s v="How is the study consent being obtained?"/>
    <x v="144"/>
    <s v="integer"/>
    <m/>
    <m/>
    <s v="1|2"/>
    <m/>
    <m/>
    <m/>
    <s v="1=In person|2=Remote (Verbally)"/>
    <m/>
    <m/>
    <m/>
    <m/>
    <m/>
    <m/>
    <m/>
    <m/>
    <m/>
    <m/>
    <m/>
    <m/>
    <m/>
    <m/>
    <m/>
    <m/>
    <m/>
    <m/>
    <m/>
    <m/>
    <m/>
    <m/>
    <m/>
    <m/>
    <m/>
    <m/>
    <s v="verbal_consent_by_phone_main_2020_consent"/>
  </r>
  <r>
    <x v="6"/>
    <s v="Verbal Consent Form_x000a_"/>
    <s v="No CRF match"/>
    <s v="High Confidence"/>
    <x v="0"/>
    <x v="147"/>
    <s v="We have just discussed procedures for the study entitled tDCS to Decrease Opioid Relapse. We have just reviewed the entire consent form. _x000a__x000a_Now I would like to pause and find out if you have any questions about this study. _x000a__x000a_Document the verbal response:"/>
    <x v="145"/>
    <s v="string"/>
    <m/>
    <m/>
    <m/>
    <m/>
    <m/>
    <m/>
    <m/>
    <m/>
    <m/>
    <m/>
    <m/>
    <m/>
    <m/>
    <m/>
    <m/>
    <m/>
    <m/>
    <m/>
    <m/>
    <m/>
    <m/>
    <m/>
    <m/>
    <m/>
    <m/>
    <m/>
    <m/>
    <m/>
    <m/>
    <m/>
    <m/>
    <m/>
    <m/>
    <s v="verbal_consent_by_phone_main_2020_consent"/>
  </r>
  <r>
    <x v="6"/>
    <s v="Verbal Consent Form_x000a_"/>
    <s v="No CRF match"/>
    <s v="High Confidence"/>
    <x v="0"/>
    <x v="148"/>
    <s v="Authorization: Do you have a clear understanding of the purpose of this study and what you will be asked to do? Document the verbal response:"/>
    <x v="146"/>
    <s v="string"/>
    <m/>
    <m/>
    <m/>
    <m/>
    <m/>
    <m/>
    <m/>
    <m/>
    <m/>
    <m/>
    <m/>
    <m/>
    <m/>
    <m/>
    <m/>
    <m/>
    <m/>
    <m/>
    <m/>
    <m/>
    <m/>
    <m/>
    <m/>
    <m/>
    <m/>
    <m/>
    <m/>
    <m/>
    <m/>
    <m/>
    <m/>
    <m/>
    <m/>
    <s v="verbal_consent_by_phone_main_2020_consent"/>
  </r>
  <r>
    <x v="6"/>
    <s v="Verbal Consent Form_x000a_"/>
    <s v="No CRF match"/>
    <s v="High Confidence"/>
    <x v="0"/>
    <x v="149"/>
    <s v="Do you have a clear understanding of the risks and benefits of participating? Document the verbal response:"/>
    <x v="147"/>
    <s v="string"/>
    <m/>
    <m/>
    <m/>
    <m/>
    <m/>
    <m/>
    <m/>
    <m/>
    <m/>
    <m/>
    <m/>
    <m/>
    <m/>
    <m/>
    <m/>
    <m/>
    <m/>
    <m/>
    <m/>
    <m/>
    <m/>
    <m/>
    <m/>
    <m/>
    <m/>
    <m/>
    <m/>
    <m/>
    <m/>
    <m/>
    <m/>
    <m/>
    <m/>
    <s v="verbal_consent_by_phone_main_2020_consent"/>
  </r>
  <r>
    <x v="6"/>
    <s v="Verbal Consent Form_x000a_"/>
    <s v="No CRF match"/>
    <s v="High Confidence"/>
    <x v="0"/>
    <x v="150"/>
    <s v="Do you agree to participate in the project just described? Document the verbal response:"/>
    <x v="148"/>
    <s v="string"/>
    <m/>
    <m/>
    <m/>
    <m/>
    <m/>
    <m/>
    <m/>
    <m/>
    <m/>
    <m/>
    <m/>
    <m/>
    <m/>
    <m/>
    <m/>
    <m/>
    <m/>
    <m/>
    <m/>
    <m/>
    <m/>
    <m/>
    <m/>
    <m/>
    <m/>
    <m/>
    <m/>
    <m/>
    <m/>
    <m/>
    <m/>
    <m/>
    <m/>
    <s v="verbal_consent_by_phone_main_2020_consent"/>
  </r>
  <r>
    <x v="6"/>
    <s v="Verbal Consent Form_x000a_"/>
    <s v="No CRF match"/>
    <s v="High Confidence"/>
    <x v="0"/>
    <x v="151"/>
    <s v="Please spell your full name to me as it would appear if you were signing this form:"/>
    <x v="149"/>
    <s v="string"/>
    <m/>
    <m/>
    <m/>
    <m/>
    <m/>
    <m/>
    <m/>
    <m/>
    <m/>
    <m/>
    <m/>
    <m/>
    <m/>
    <m/>
    <m/>
    <m/>
    <m/>
    <m/>
    <m/>
    <m/>
    <m/>
    <m/>
    <m/>
    <m/>
    <m/>
    <m/>
    <m/>
    <m/>
    <m/>
    <m/>
    <m/>
    <m/>
    <m/>
    <s v="verbal_consent_by_phone_main_2020_consent"/>
  </r>
  <r>
    <x v="6"/>
    <s v="Verbal Consent Form_x000a_"/>
    <s v="No CRF match"/>
    <s v="High Confidence"/>
    <x v="0"/>
    <x v="152"/>
    <s v="Date and time of call / videoconference:"/>
    <x v="150"/>
    <s v="datetime"/>
    <s v="any"/>
    <m/>
    <m/>
    <m/>
    <m/>
    <m/>
    <m/>
    <m/>
    <m/>
    <m/>
    <m/>
    <m/>
    <m/>
    <m/>
    <m/>
    <m/>
    <m/>
    <m/>
    <m/>
    <m/>
    <m/>
    <m/>
    <m/>
    <m/>
    <m/>
    <m/>
    <m/>
    <m/>
    <m/>
    <m/>
    <m/>
    <m/>
    <m/>
    <s v="verbal_consent_by_phone_main_2020_consent"/>
  </r>
  <r>
    <x v="6"/>
    <s v="Verbal Consent Form_x000a_"/>
    <s v="No CRF match"/>
    <s v="High Confidence"/>
    <x v="0"/>
    <x v="153"/>
    <s v="Is it okay to contact you via text in the future?"/>
    <x v="151"/>
    <s v="boolean"/>
    <m/>
    <m/>
    <s v="0|1"/>
    <m/>
    <m/>
    <m/>
    <s v="0=No|1=Yes"/>
    <m/>
    <m/>
    <m/>
    <m/>
    <m/>
    <m/>
    <m/>
    <m/>
    <m/>
    <m/>
    <m/>
    <m/>
    <m/>
    <m/>
    <m/>
    <m/>
    <m/>
    <m/>
    <m/>
    <m/>
    <m/>
    <m/>
    <m/>
    <m/>
    <m/>
    <m/>
    <s v="verbal_consent_by_phone_main_2020_consent"/>
  </r>
  <r>
    <x v="6"/>
    <s v="Verbal Consent Form_x000a_"/>
    <s v="No CRF match"/>
    <s v="High Confidence"/>
    <x v="0"/>
    <x v="154"/>
    <s v="What is the best number to text you at?"/>
    <x v="152"/>
    <s v="string"/>
    <m/>
    <m/>
    <m/>
    <s v="^[0-9]{3}-[0-9]{3}-[0-9]{4}$"/>
    <m/>
    <m/>
    <m/>
    <m/>
    <m/>
    <m/>
    <m/>
    <m/>
    <m/>
    <m/>
    <m/>
    <m/>
    <m/>
    <m/>
    <m/>
    <m/>
    <m/>
    <m/>
    <m/>
    <m/>
    <m/>
    <m/>
    <m/>
    <m/>
    <m/>
    <m/>
    <m/>
    <m/>
    <m/>
    <s v="verbal_consent_by_phone_main_2020_consent"/>
  </r>
  <r>
    <x v="6"/>
    <s v="Verbal Consent Form_x000a_"/>
    <s v="No CRF match"/>
    <s v="High Confidence"/>
    <x v="0"/>
    <x v="155"/>
    <s v="Is it okay to contact you via email in the future?"/>
    <x v="153"/>
    <s v="boolean"/>
    <m/>
    <m/>
    <s v="0|1"/>
    <m/>
    <m/>
    <m/>
    <s v="0=No|1=Yes"/>
    <m/>
    <m/>
    <m/>
    <m/>
    <m/>
    <m/>
    <m/>
    <m/>
    <m/>
    <m/>
    <m/>
    <m/>
    <m/>
    <m/>
    <m/>
    <m/>
    <m/>
    <m/>
    <m/>
    <m/>
    <m/>
    <m/>
    <m/>
    <m/>
    <m/>
    <m/>
    <s v="verbal_consent_by_phone_main_2020_consent"/>
  </r>
  <r>
    <x v="6"/>
    <s v="Verbal Consent Form_x000a_"/>
    <s v="No CRF match"/>
    <s v="High Confidence"/>
    <x v="0"/>
    <x v="156"/>
    <s v="Preferred email:"/>
    <x v="154"/>
    <s v="string"/>
    <s v="email"/>
    <m/>
    <m/>
    <m/>
    <m/>
    <m/>
    <m/>
    <m/>
    <m/>
    <m/>
    <m/>
    <m/>
    <m/>
    <m/>
    <m/>
    <m/>
    <m/>
    <m/>
    <m/>
    <m/>
    <m/>
    <m/>
    <m/>
    <m/>
    <m/>
    <m/>
    <m/>
    <m/>
    <m/>
    <m/>
    <m/>
    <m/>
    <m/>
    <s v="verbal_consent_by_phone_main_2020_consent"/>
  </r>
  <r>
    <x v="6"/>
    <s v="Verbal Consent Form_x000a_"/>
    <s v="No CRF match"/>
    <s v="High Confidence"/>
    <x v="0"/>
    <x v="157"/>
    <s v="I certify that I have used this script to obtain verbal consent for use of email with this research participant, and that I addressed all questions raised by the participant prior to documenting consent:"/>
    <x v="155"/>
    <s v="string"/>
    <m/>
    <m/>
    <m/>
    <m/>
    <m/>
    <m/>
    <m/>
    <m/>
    <m/>
    <m/>
    <m/>
    <m/>
    <m/>
    <m/>
    <m/>
    <m/>
    <m/>
    <m/>
    <m/>
    <m/>
    <m/>
    <m/>
    <m/>
    <m/>
    <m/>
    <m/>
    <m/>
    <m/>
    <m/>
    <m/>
    <m/>
    <m/>
    <m/>
    <s v="verbal_consent_by_phone_main_2020_consent"/>
  </r>
  <r>
    <x v="6"/>
    <s v="Verbal Consent Form_x000a_"/>
    <s v="No CRF match"/>
    <s v="High Confidence"/>
    <x v="0"/>
    <x v="158"/>
    <s v="Date consent verbally obtained:"/>
    <x v="156"/>
    <s v="date"/>
    <s v="any"/>
    <m/>
    <m/>
    <m/>
    <m/>
    <m/>
    <m/>
    <m/>
    <m/>
    <m/>
    <m/>
    <m/>
    <m/>
    <m/>
    <m/>
    <m/>
    <m/>
    <m/>
    <m/>
    <m/>
    <m/>
    <m/>
    <m/>
    <m/>
    <m/>
    <m/>
    <m/>
    <m/>
    <m/>
    <m/>
    <m/>
    <m/>
    <m/>
    <s v="verbal_consent_by_phone_main_2020_consent"/>
  </r>
  <r>
    <x v="7"/>
    <s v="COVID-19 Safety and Symptom Checklist_x000a_"/>
    <s v="No CRF match"/>
    <s v="High Confidence"/>
    <x v="0"/>
    <x v="159"/>
    <s v="Interview Session"/>
    <x v="157"/>
    <s v="integer"/>
    <m/>
    <m/>
    <s v="1|2|3|4|5|6|7"/>
    <m/>
    <m/>
    <m/>
    <s v="1=BLSN|2=tDCS 1|3=tDCS 2|4=tDCS 3|5=tDCS 4|6=tDCS 5|7=FU"/>
    <m/>
    <m/>
    <m/>
    <m/>
    <m/>
    <m/>
    <m/>
    <m/>
    <m/>
    <m/>
    <m/>
    <m/>
    <m/>
    <m/>
    <m/>
    <m/>
    <m/>
    <m/>
    <m/>
    <m/>
    <m/>
    <m/>
    <m/>
    <m/>
    <m/>
    <m/>
    <s v="bsln_safety_checklist"/>
  </r>
  <r>
    <x v="7"/>
    <s v="COVID-19 Safety and Symptom Checklist_x000a_"/>
    <s v="No CRF match"/>
    <s v="High Confidence"/>
    <x v="0"/>
    <x v="160"/>
    <s v="RA Initials"/>
    <x v="158"/>
    <s v="string"/>
    <m/>
    <m/>
    <m/>
    <m/>
    <m/>
    <m/>
    <m/>
    <m/>
    <m/>
    <m/>
    <m/>
    <m/>
    <m/>
    <m/>
    <m/>
    <m/>
    <m/>
    <m/>
    <m/>
    <m/>
    <m/>
    <m/>
    <m/>
    <m/>
    <m/>
    <m/>
    <m/>
    <m/>
    <m/>
    <m/>
    <m/>
    <m/>
    <m/>
    <s v="bsln_safety_checklist"/>
  </r>
  <r>
    <x v="7"/>
    <s v="COVID-19 Safety and Symptom Checklist_x000a_"/>
    <s v="No CRF match"/>
    <s v="High Confidence"/>
    <x v="0"/>
    <x v="161"/>
    <s v="Date of Interview"/>
    <x v="159"/>
    <s v="string"/>
    <m/>
    <m/>
    <m/>
    <m/>
    <m/>
    <m/>
    <m/>
    <m/>
    <m/>
    <m/>
    <m/>
    <m/>
    <m/>
    <m/>
    <m/>
    <m/>
    <m/>
    <m/>
    <m/>
    <m/>
    <m/>
    <m/>
    <m/>
    <m/>
    <m/>
    <m/>
    <m/>
    <m/>
    <m/>
    <m/>
    <m/>
    <m/>
    <m/>
    <s v="bsln_safety_checklist"/>
  </r>
  <r>
    <x v="7"/>
    <s v="COVID-19 Safety and Symptom Checklist_x000a_"/>
    <s v="No CRF match"/>
    <s v="High Confidence"/>
    <x v="0"/>
    <x v="162"/>
    <s v="Is interview being conducted remotely?"/>
    <x v="160"/>
    <s v="boolean"/>
    <m/>
    <m/>
    <s v="0|1"/>
    <m/>
    <m/>
    <m/>
    <s v="0=No|1=Yes"/>
    <m/>
    <m/>
    <m/>
    <m/>
    <m/>
    <m/>
    <m/>
    <m/>
    <m/>
    <m/>
    <m/>
    <m/>
    <m/>
    <m/>
    <m/>
    <m/>
    <m/>
    <m/>
    <m/>
    <m/>
    <m/>
    <m/>
    <m/>
    <m/>
    <m/>
    <m/>
    <s v="bsln_safety_checklist"/>
  </r>
  <r>
    <x v="7"/>
    <s v="COVID-19 Safety and Symptom Checklist_x000a_"/>
    <s v="No CRF match"/>
    <s v="High Confidence"/>
    <x v="0"/>
    <x v="163"/>
    <s v="Was proper PPE gear put on?"/>
    <x v="161"/>
    <s v="boolean"/>
    <m/>
    <m/>
    <s v="0|1"/>
    <m/>
    <m/>
    <m/>
    <s v="0=No|1=Yes"/>
    <m/>
    <m/>
    <m/>
    <m/>
    <m/>
    <m/>
    <m/>
    <m/>
    <m/>
    <m/>
    <m/>
    <m/>
    <m/>
    <m/>
    <m/>
    <m/>
    <m/>
    <m/>
    <m/>
    <m/>
    <m/>
    <m/>
    <m/>
    <m/>
    <m/>
    <m/>
    <s v="bsln_safety_checklist"/>
  </r>
  <r>
    <x v="7"/>
    <s v="COVID-19 Safety and Symptom Checklist_x000a_"/>
    <s v="No CRF match"/>
    <s v="High Confidence"/>
    <x v="0"/>
    <x v="164"/>
    <s v="Safety_Ppecheck: Mask"/>
    <x v="162"/>
    <s v="boolean"/>
    <m/>
    <m/>
    <s v="0|1"/>
    <m/>
    <m/>
    <m/>
    <s v="0=Unchecked|1=Checked"/>
    <m/>
    <m/>
    <m/>
    <m/>
    <m/>
    <m/>
    <m/>
    <m/>
    <m/>
    <m/>
    <m/>
    <m/>
    <m/>
    <m/>
    <m/>
    <m/>
    <m/>
    <m/>
    <m/>
    <m/>
    <m/>
    <m/>
    <m/>
    <m/>
    <m/>
    <m/>
    <s v="bsln_safety_checklist"/>
  </r>
  <r>
    <x v="7"/>
    <s v="COVID-19 Safety and Symptom Checklist_x000a_"/>
    <s v="No CRF match"/>
    <s v="High Confidence"/>
    <x v="0"/>
    <x v="165"/>
    <s v="Safety_Ppecheck: Gloves"/>
    <x v="163"/>
    <s v="boolean"/>
    <m/>
    <m/>
    <s v="0|1"/>
    <m/>
    <m/>
    <m/>
    <s v="0=Unchecked|1=Checked"/>
    <m/>
    <m/>
    <m/>
    <m/>
    <m/>
    <m/>
    <m/>
    <m/>
    <m/>
    <m/>
    <m/>
    <m/>
    <m/>
    <m/>
    <m/>
    <m/>
    <m/>
    <m/>
    <m/>
    <m/>
    <m/>
    <m/>
    <m/>
    <m/>
    <m/>
    <m/>
    <s v="bsln_safety_checklist"/>
  </r>
  <r>
    <x v="7"/>
    <s v="COVID-19 Safety and Symptom Checklist_x000a_"/>
    <s v="No CRF match"/>
    <s v="High Confidence"/>
    <x v="0"/>
    <x v="166"/>
    <s v="Safety_Ppecheck: Lab coat/scrubs"/>
    <x v="164"/>
    <s v="boolean"/>
    <m/>
    <m/>
    <s v="0|1"/>
    <m/>
    <m/>
    <m/>
    <s v="0=Unchecked|1=Checked"/>
    <m/>
    <m/>
    <m/>
    <m/>
    <m/>
    <m/>
    <m/>
    <m/>
    <m/>
    <m/>
    <m/>
    <m/>
    <m/>
    <m/>
    <m/>
    <m/>
    <m/>
    <m/>
    <m/>
    <m/>
    <m/>
    <m/>
    <m/>
    <m/>
    <m/>
    <m/>
    <s v="bsln_safety_checklist"/>
  </r>
  <r>
    <x v="7"/>
    <s v="COVID-19 Safety and Symptom Checklist_x000a_"/>
    <s v="No CRF match"/>
    <s v="High Confidence"/>
    <x v="0"/>
    <x v="167"/>
    <s v="Safety_Ppecheck: Face shield"/>
    <x v="165"/>
    <s v="boolean"/>
    <m/>
    <m/>
    <s v="0|1"/>
    <m/>
    <m/>
    <m/>
    <s v="0=Unchecked|1=Checked"/>
    <m/>
    <m/>
    <m/>
    <m/>
    <m/>
    <m/>
    <m/>
    <m/>
    <m/>
    <m/>
    <m/>
    <m/>
    <m/>
    <m/>
    <m/>
    <m/>
    <m/>
    <m/>
    <m/>
    <m/>
    <m/>
    <m/>
    <m/>
    <m/>
    <m/>
    <m/>
    <s v="bsln_safety_checklist"/>
  </r>
  <r>
    <x v="7"/>
    <s v="COVID-19 Safety and Symptom Checklist_x000a_"/>
    <s v="No CRF match"/>
    <s v="High Confidence"/>
    <x v="0"/>
    <x v="168"/>
    <s v="If, no to PPE please describe why:"/>
    <x v="166"/>
    <s v="string"/>
    <m/>
    <m/>
    <m/>
    <m/>
    <m/>
    <m/>
    <m/>
    <m/>
    <m/>
    <m/>
    <m/>
    <m/>
    <m/>
    <m/>
    <m/>
    <m/>
    <m/>
    <m/>
    <m/>
    <m/>
    <m/>
    <m/>
    <m/>
    <m/>
    <m/>
    <m/>
    <m/>
    <m/>
    <m/>
    <m/>
    <m/>
    <m/>
    <m/>
    <s v="bsln_safety_checklist"/>
  </r>
  <r>
    <x v="7"/>
    <s v="COVID-19 Safety and Symptom Checklist_x000a_"/>
    <s v="No CRF match"/>
    <s v="High Confidence"/>
    <x v="0"/>
    <x v="169"/>
    <s v="Was interview room sanitized?"/>
    <x v="167"/>
    <s v="boolean"/>
    <m/>
    <m/>
    <s v="0|1"/>
    <m/>
    <m/>
    <m/>
    <s v="0=No|1=Yes"/>
    <m/>
    <m/>
    <m/>
    <m/>
    <m/>
    <m/>
    <m/>
    <m/>
    <m/>
    <m/>
    <m/>
    <m/>
    <m/>
    <m/>
    <m/>
    <m/>
    <m/>
    <m/>
    <m/>
    <m/>
    <m/>
    <m/>
    <m/>
    <m/>
    <m/>
    <m/>
    <s v="bsln_safety_checklist"/>
  </r>
  <r>
    <x v="7"/>
    <s v="COVID-19 Safety and Symptom Checklist_x000a_"/>
    <s v="No CRF match"/>
    <s v="High Confidence"/>
    <x v="0"/>
    <x v="170"/>
    <s v="Saftey_Checklist: Doorknobs"/>
    <x v="168"/>
    <s v="boolean"/>
    <m/>
    <m/>
    <s v="0|1"/>
    <m/>
    <m/>
    <m/>
    <s v="0=Unchecked|1=Checked"/>
    <m/>
    <m/>
    <m/>
    <m/>
    <m/>
    <m/>
    <m/>
    <m/>
    <m/>
    <m/>
    <m/>
    <m/>
    <m/>
    <m/>
    <m/>
    <m/>
    <m/>
    <m/>
    <m/>
    <m/>
    <m/>
    <m/>
    <m/>
    <m/>
    <m/>
    <m/>
    <s v="bsln_safety_checklist"/>
  </r>
  <r>
    <x v="7"/>
    <s v="COVID-19 Safety and Symptom Checklist_x000a_"/>
    <s v="No CRF match"/>
    <s v="High Confidence"/>
    <x v="0"/>
    <x v="171"/>
    <s v="Saftey_Checklist: Desk"/>
    <x v="169"/>
    <s v="boolean"/>
    <m/>
    <m/>
    <s v="0|1"/>
    <m/>
    <m/>
    <m/>
    <s v="0=Unchecked|1=Checked"/>
    <m/>
    <m/>
    <m/>
    <m/>
    <m/>
    <m/>
    <m/>
    <m/>
    <m/>
    <m/>
    <m/>
    <m/>
    <m/>
    <m/>
    <m/>
    <m/>
    <m/>
    <m/>
    <m/>
    <m/>
    <m/>
    <m/>
    <m/>
    <m/>
    <m/>
    <m/>
    <s v="bsln_safety_checklist"/>
  </r>
  <r>
    <x v="7"/>
    <s v="COVID-19 Safety and Symptom Checklist_x000a_"/>
    <s v="No CRF match"/>
    <s v="High Confidence"/>
    <x v="0"/>
    <x v="172"/>
    <s v="Saftey_Checklist: iPad"/>
    <x v="170"/>
    <s v="boolean"/>
    <m/>
    <m/>
    <s v="0|1"/>
    <m/>
    <m/>
    <m/>
    <s v="0=Unchecked|1=Checked"/>
    <m/>
    <m/>
    <m/>
    <m/>
    <m/>
    <m/>
    <m/>
    <m/>
    <m/>
    <m/>
    <m/>
    <m/>
    <m/>
    <m/>
    <m/>
    <m/>
    <m/>
    <m/>
    <m/>
    <m/>
    <m/>
    <m/>
    <m/>
    <m/>
    <m/>
    <m/>
    <s v="bsln_safety_checklist"/>
  </r>
  <r>
    <x v="7"/>
    <s v="COVID-19 Safety and Symptom Checklist_x000a_"/>
    <s v="No CRF match"/>
    <s v="High Confidence"/>
    <x v="0"/>
    <x v="173"/>
    <s v="Saftey_Checklist: Pens"/>
    <x v="171"/>
    <s v="boolean"/>
    <m/>
    <m/>
    <s v="0|1"/>
    <m/>
    <m/>
    <m/>
    <s v="0=Unchecked|1=Checked"/>
    <m/>
    <m/>
    <m/>
    <m/>
    <m/>
    <m/>
    <m/>
    <m/>
    <m/>
    <m/>
    <m/>
    <m/>
    <m/>
    <m/>
    <m/>
    <m/>
    <m/>
    <m/>
    <m/>
    <m/>
    <m/>
    <m/>
    <m/>
    <m/>
    <m/>
    <m/>
    <s v="bsln_safety_checklist"/>
  </r>
  <r>
    <x v="7"/>
    <s v="COVID-19 Safety and Symptom Checklist_x000a_"/>
    <s v="No CRF match"/>
    <s v="High Confidence"/>
    <x v="0"/>
    <x v="174"/>
    <s v="Saftey_Checklist: Personal item bin"/>
    <x v="172"/>
    <s v="boolean"/>
    <m/>
    <m/>
    <s v="0|1"/>
    <m/>
    <m/>
    <m/>
    <s v="0=Unchecked|1=Checked"/>
    <m/>
    <m/>
    <m/>
    <m/>
    <m/>
    <m/>
    <m/>
    <m/>
    <m/>
    <m/>
    <m/>
    <m/>
    <m/>
    <m/>
    <m/>
    <m/>
    <m/>
    <m/>
    <m/>
    <m/>
    <m/>
    <m/>
    <m/>
    <m/>
    <m/>
    <m/>
    <s v="bsln_safety_checklist"/>
  </r>
  <r>
    <x v="7"/>
    <s v="COVID-19 Safety and Symptom Checklist_x000a_"/>
    <s v="No CRF match"/>
    <s v="High Confidence"/>
    <x v="0"/>
    <x v="175"/>
    <s v="If room was not sanitized please describe why:"/>
    <x v="173"/>
    <s v="string"/>
    <m/>
    <m/>
    <m/>
    <m/>
    <m/>
    <m/>
    <m/>
    <m/>
    <m/>
    <m/>
    <m/>
    <m/>
    <m/>
    <m/>
    <m/>
    <m/>
    <m/>
    <m/>
    <m/>
    <m/>
    <m/>
    <m/>
    <m/>
    <m/>
    <m/>
    <m/>
    <m/>
    <m/>
    <m/>
    <m/>
    <m/>
    <m/>
    <m/>
    <s v="bsln_safety_checklist"/>
  </r>
  <r>
    <x v="7"/>
    <s v="COVID-19 Safety and Symptom Checklist_x000a_"/>
    <s v="No CRF match"/>
    <s v="High Confidence"/>
    <x v="0"/>
    <x v="176"/>
    <s v="Safety_Covid: Fever"/>
    <x v="174"/>
    <s v="boolean"/>
    <m/>
    <m/>
    <s v="0|1"/>
    <m/>
    <m/>
    <m/>
    <s v="0=Unchecked|1=Checked"/>
    <m/>
    <m/>
    <m/>
    <m/>
    <m/>
    <m/>
    <m/>
    <m/>
    <m/>
    <m/>
    <m/>
    <m/>
    <m/>
    <m/>
    <m/>
    <m/>
    <m/>
    <m/>
    <m/>
    <m/>
    <m/>
    <m/>
    <m/>
    <m/>
    <m/>
    <m/>
    <s v="bsln_safety_checklist"/>
  </r>
  <r>
    <x v="7"/>
    <s v="COVID-19 Safety and Symptom Checklist_x000a_"/>
    <s v="No CRF match"/>
    <s v="High Confidence"/>
    <x v="0"/>
    <x v="177"/>
    <s v="Safety_Covid: Runny nose"/>
    <x v="175"/>
    <s v="boolean"/>
    <m/>
    <m/>
    <s v="0|1"/>
    <m/>
    <m/>
    <m/>
    <s v="0=Unchecked|1=Checked"/>
    <m/>
    <m/>
    <m/>
    <m/>
    <m/>
    <m/>
    <m/>
    <m/>
    <m/>
    <m/>
    <m/>
    <m/>
    <m/>
    <m/>
    <m/>
    <m/>
    <m/>
    <m/>
    <m/>
    <m/>
    <m/>
    <m/>
    <m/>
    <m/>
    <m/>
    <m/>
    <s v="bsln_safety_checklist"/>
  </r>
  <r>
    <x v="7"/>
    <s v="COVID-19 Safety and Symptom Checklist_x000a_"/>
    <s v="No CRF match"/>
    <s v="High Confidence"/>
    <x v="0"/>
    <x v="178"/>
    <s v="Safety_Covid: Nausea"/>
    <x v="176"/>
    <s v="boolean"/>
    <m/>
    <m/>
    <s v="0|1"/>
    <m/>
    <m/>
    <m/>
    <s v="0=Unchecked|1=Checked"/>
    <m/>
    <m/>
    <m/>
    <m/>
    <m/>
    <m/>
    <m/>
    <m/>
    <m/>
    <m/>
    <m/>
    <m/>
    <m/>
    <m/>
    <m/>
    <m/>
    <m/>
    <m/>
    <m/>
    <m/>
    <m/>
    <m/>
    <m/>
    <m/>
    <m/>
    <m/>
    <s v="bsln_safety_checklist"/>
  </r>
  <r>
    <x v="7"/>
    <s v="COVID-19 Safety and Symptom Checklist_x000a_"/>
    <s v="No CRF match"/>
    <s v="High Confidence"/>
    <x v="0"/>
    <x v="179"/>
    <s v="Safety_Covid: Metallic taste"/>
    <x v="177"/>
    <s v="boolean"/>
    <m/>
    <m/>
    <s v="0|1"/>
    <m/>
    <m/>
    <m/>
    <s v="0=Unchecked|1=Checked"/>
    <m/>
    <m/>
    <m/>
    <m/>
    <m/>
    <m/>
    <m/>
    <m/>
    <m/>
    <m/>
    <m/>
    <m/>
    <m/>
    <m/>
    <m/>
    <m/>
    <m/>
    <m/>
    <m/>
    <m/>
    <m/>
    <m/>
    <m/>
    <m/>
    <m/>
    <m/>
    <s v="bsln_safety_checklist"/>
  </r>
  <r>
    <x v="7"/>
    <s v="COVID-19 Safety and Symptom Checklist_x000a_"/>
    <s v="No CRF match"/>
    <s v="High Confidence"/>
    <x v="0"/>
    <x v="180"/>
    <s v="Safety_Covid: NO SYMPTOMS"/>
    <x v="178"/>
    <s v="boolean"/>
    <m/>
    <m/>
    <s v="0|1"/>
    <m/>
    <m/>
    <m/>
    <s v="0=Unchecked|1=Checked"/>
    <m/>
    <m/>
    <m/>
    <m/>
    <m/>
    <m/>
    <m/>
    <m/>
    <m/>
    <m/>
    <m/>
    <m/>
    <m/>
    <m/>
    <m/>
    <m/>
    <m/>
    <m/>
    <m/>
    <m/>
    <m/>
    <m/>
    <m/>
    <m/>
    <m/>
    <m/>
    <s v="bsln_safety_checklist"/>
  </r>
  <r>
    <x v="7"/>
    <s v="COVID-19 Safety and Symptom Checklist_x000a_"/>
    <s v="No CRF match"/>
    <s v="High Confidence"/>
    <x v="0"/>
    <x v="181"/>
    <s v="Does participant have any symptoms?"/>
    <x v="179"/>
    <s v="boolean"/>
    <m/>
    <m/>
    <s v="0|1"/>
    <m/>
    <m/>
    <m/>
    <s v="0=No|1=Yes"/>
    <m/>
    <m/>
    <m/>
    <m/>
    <m/>
    <m/>
    <m/>
    <m/>
    <m/>
    <m/>
    <m/>
    <m/>
    <m/>
    <m/>
    <m/>
    <m/>
    <m/>
    <m/>
    <m/>
    <m/>
    <m/>
    <m/>
    <m/>
    <m/>
    <m/>
    <m/>
    <s v="bsln_safety_checklist"/>
  </r>
  <r>
    <x v="7"/>
    <s v="COVID-19 Safety and Symptom Checklist_x000a_"/>
    <s v="No CRF match"/>
    <s v="High Confidence"/>
    <x v="0"/>
    <x v="182"/>
    <s v="Safety_Covidyes: Isolate participant"/>
    <x v="180"/>
    <s v="boolean"/>
    <m/>
    <m/>
    <s v="0|1"/>
    <m/>
    <m/>
    <m/>
    <s v="0=Unchecked|1=Checked"/>
    <m/>
    <m/>
    <m/>
    <m/>
    <m/>
    <m/>
    <m/>
    <m/>
    <m/>
    <m/>
    <m/>
    <m/>
    <m/>
    <m/>
    <m/>
    <m/>
    <m/>
    <m/>
    <m/>
    <m/>
    <m/>
    <m/>
    <m/>
    <m/>
    <m/>
    <m/>
    <s v="bsln_safety_checklist"/>
  </r>
  <r>
    <x v="7"/>
    <s v="COVID-19 Safety and Symptom Checklist_x000a_"/>
    <s v="No CRF match"/>
    <s v="High Confidence"/>
    <x v="0"/>
    <x v="183"/>
    <s v="Safety_Covidyes: Contact proper channels"/>
    <x v="181"/>
    <s v="boolean"/>
    <m/>
    <m/>
    <s v="0|1"/>
    <m/>
    <m/>
    <m/>
    <s v="0=Unchecked|1=Checked"/>
    <m/>
    <m/>
    <m/>
    <m/>
    <m/>
    <m/>
    <m/>
    <m/>
    <m/>
    <m/>
    <m/>
    <m/>
    <m/>
    <m/>
    <m/>
    <m/>
    <m/>
    <m/>
    <m/>
    <m/>
    <m/>
    <m/>
    <m/>
    <m/>
    <m/>
    <m/>
    <s v="bsln_safety_checklist"/>
  </r>
  <r>
    <x v="7"/>
    <s v="COVID-19 Safety and Symptom Checklist_x000a_"/>
    <s v="No CRF match"/>
    <s v="High Confidence"/>
    <x v="0"/>
    <x v="184"/>
    <s v="Safety_Covidyes: Disinfect room after participant leaves"/>
    <x v="182"/>
    <s v="boolean"/>
    <m/>
    <m/>
    <s v="0|1"/>
    <m/>
    <m/>
    <m/>
    <s v="0=Unchecked|1=Checked"/>
    <m/>
    <m/>
    <m/>
    <m/>
    <m/>
    <m/>
    <m/>
    <m/>
    <m/>
    <m/>
    <m/>
    <m/>
    <m/>
    <m/>
    <m/>
    <m/>
    <m/>
    <m/>
    <m/>
    <m/>
    <m/>
    <m/>
    <m/>
    <m/>
    <m/>
    <m/>
    <s v="bsln_safety_checklist"/>
  </r>
  <r>
    <x v="8"/>
    <s v="Subject Identification Form_x000a_"/>
    <s v="Demographics"/>
    <s v="Medium Confidence"/>
    <x v="0"/>
    <x v="185"/>
    <s v="SID:"/>
    <x v="183"/>
    <s v="integer"/>
    <m/>
    <m/>
    <m/>
    <m/>
    <m/>
    <m/>
    <m/>
    <m/>
    <m/>
    <m/>
    <m/>
    <m/>
    <m/>
    <m/>
    <m/>
    <m/>
    <m/>
    <m/>
    <m/>
    <m/>
    <m/>
    <m/>
    <m/>
    <m/>
    <m/>
    <m/>
    <m/>
    <m/>
    <m/>
    <m/>
    <m/>
    <m/>
    <m/>
    <s v="sid_placeholder"/>
  </r>
  <r>
    <x v="9"/>
    <s v="Toxicology Screening Form"/>
    <s v="No CRF match"/>
    <s v="High Confidence"/>
    <x v="0"/>
    <x v="186"/>
    <s v="Toxicology sample refused?"/>
    <x v="184"/>
    <s v="boolean"/>
    <m/>
    <m/>
    <s v="0|1"/>
    <m/>
    <m/>
    <m/>
    <s v="0=No|1=Yes"/>
    <m/>
    <m/>
    <m/>
    <m/>
    <m/>
    <m/>
    <m/>
    <m/>
    <m/>
    <m/>
    <m/>
    <m/>
    <m/>
    <m/>
    <m/>
    <m/>
    <m/>
    <m/>
    <m/>
    <m/>
    <m/>
    <m/>
    <m/>
    <m/>
    <m/>
    <m/>
    <s v="tox_screen"/>
  </r>
  <r>
    <x v="9"/>
    <s v="Toxicology Screening Form"/>
    <s v="No CRF match"/>
    <s v="High Confidence"/>
    <x v="0"/>
    <x v="187"/>
    <s v="Toxicology sample unavailable?"/>
    <x v="185"/>
    <s v="boolean"/>
    <m/>
    <m/>
    <s v="0|1"/>
    <m/>
    <m/>
    <m/>
    <s v="0=No|1=Yes"/>
    <m/>
    <m/>
    <m/>
    <m/>
    <m/>
    <m/>
    <m/>
    <m/>
    <m/>
    <m/>
    <m/>
    <m/>
    <m/>
    <m/>
    <m/>
    <m/>
    <m/>
    <m/>
    <m/>
    <m/>
    <m/>
    <m/>
    <m/>
    <m/>
    <m/>
    <m/>
    <s v="tox_screen"/>
  </r>
  <r>
    <x v="9"/>
    <s v="Toxicology Screening Form"/>
    <s v="No CRF match"/>
    <s v="High Confidence"/>
    <x v="0"/>
    <x v="188"/>
    <s v="Were gloves put on &amp; disposed of properly?"/>
    <x v="186"/>
    <s v="boolean"/>
    <m/>
    <m/>
    <s v="0|1"/>
    <m/>
    <m/>
    <m/>
    <s v="0=No|1=Yes"/>
    <m/>
    <m/>
    <m/>
    <m/>
    <m/>
    <m/>
    <m/>
    <m/>
    <m/>
    <m/>
    <m/>
    <m/>
    <m/>
    <m/>
    <m/>
    <m/>
    <m/>
    <m/>
    <m/>
    <m/>
    <m/>
    <m/>
    <m/>
    <m/>
    <m/>
    <m/>
    <s v="tox_screen"/>
  </r>
  <r>
    <x v="9"/>
    <s v="Toxicology Screening Form"/>
    <s v="No CRF match"/>
    <s v="High Confidence"/>
    <x v="0"/>
    <x v="189"/>
    <s v="If no to proper gloves please describe why:"/>
    <x v="187"/>
    <s v="string"/>
    <m/>
    <m/>
    <m/>
    <m/>
    <m/>
    <m/>
    <m/>
    <m/>
    <m/>
    <m/>
    <m/>
    <m/>
    <m/>
    <m/>
    <m/>
    <m/>
    <m/>
    <m/>
    <m/>
    <m/>
    <m/>
    <m/>
    <m/>
    <m/>
    <m/>
    <m/>
    <m/>
    <m/>
    <m/>
    <m/>
    <m/>
    <m/>
    <m/>
    <s v="tox_screen"/>
  </r>
  <r>
    <x v="9"/>
    <s v="Toxicology Screening Form"/>
    <s v="No CRF match"/>
    <s v="High Confidence"/>
    <x v="0"/>
    <x v="190"/>
    <s v="Was everything sanitized?"/>
    <x v="188"/>
    <s v="boolean"/>
    <m/>
    <m/>
    <s v="0|1"/>
    <m/>
    <m/>
    <m/>
    <s v="0=No|1=Yes"/>
    <m/>
    <m/>
    <m/>
    <m/>
    <m/>
    <m/>
    <m/>
    <m/>
    <m/>
    <m/>
    <m/>
    <m/>
    <m/>
    <m/>
    <m/>
    <m/>
    <m/>
    <m/>
    <m/>
    <m/>
    <m/>
    <m/>
    <m/>
    <m/>
    <m/>
    <m/>
    <s v="tox_screen"/>
  </r>
  <r>
    <x v="9"/>
    <s v="Toxicology Screening Form"/>
    <s v="No CRF match"/>
    <s v="High Confidence"/>
    <x v="0"/>
    <x v="191"/>
    <s v="Tox_Checklist: Sink"/>
    <x v="189"/>
    <s v="boolean"/>
    <m/>
    <m/>
    <s v="0|1"/>
    <m/>
    <m/>
    <m/>
    <s v="0=Unchecked|1=Checked"/>
    <m/>
    <m/>
    <m/>
    <m/>
    <m/>
    <m/>
    <m/>
    <m/>
    <m/>
    <m/>
    <m/>
    <m/>
    <m/>
    <m/>
    <m/>
    <m/>
    <m/>
    <m/>
    <m/>
    <m/>
    <m/>
    <m/>
    <m/>
    <m/>
    <m/>
    <m/>
    <s v="tox_screen"/>
  </r>
  <r>
    <x v="9"/>
    <s v="Toxicology Screening Form"/>
    <s v="No CRF match"/>
    <s v="High Confidence"/>
    <x v="0"/>
    <x v="192"/>
    <s v="Tox_Checklist: Faucet"/>
    <x v="190"/>
    <s v="boolean"/>
    <m/>
    <m/>
    <s v="0|1"/>
    <m/>
    <m/>
    <m/>
    <s v="0=Unchecked|1=Checked"/>
    <m/>
    <m/>
    <m/>
    <m/>
    <m/>
    <m/>
    <m/>
    <m/>
    <m/>
    <m/>
    <m/>
    <m/>
    <m/>
    <m/>
    <m/>
    <m/>
    <m/>
    <m/>
    <m/>
    <m/>
    <m/>
    <m/>
    <m/>
    <m/>
    <m/>
    <m/>
    <s v="tox_screen"/>
  </r>
  <r>
    <x v="9"/>
    <s v="Toxicology Screening Form"/>
    <s v="No CRF match"/>
    <s v="High Confidence"/>
    <x v="0"/>
    <x v="193"/>
    <s v="Tox_Checklist: Doorknobs"/>
    <x v="191"/>
    <s v="boolean"/>
    <m/>
    <m/>
    <s v="0|1"/>
    <m/>
    <m/>
    <m/>
    <s v="0=Unchecked|1=Checked"/>
    <m/>
    <m/>
    <m/>
    <m/>
    <m/>
    <m/>
    <m/>
    <m/>
    <m/>
    <m/>
    <m/>
    <m/>
    <m/>
    <m/>
    <m/>
    <m/>
    <m/>
    <m/>
    <m/>
    <m/>
    <m/>
    <m/>
    <m/>
    <m/>
    <m/>
    <m/>
    <s v="tox_screen"/>
  </r>
  <r>
    <x v="9"/>
    <s v="Toxicology Screening Form"/>
    <s v="No CRF match"/>
    <s v="High Confidence"/>
    <x v="0"/>
    <x v="194"/>
    <s v="Tox_Checklist: TOX screen bag"/>
    <x v="192"/>
    <s v="boolean"/>
    <m/>
    <m/>
    <s v="0|1"/>
    <m/>
    <m/>
    <m/>
    <s v="0=Unchecked|1=Checked"/>
    <m/>
    <m/>
    <m/>
    <m/>
    <m/>
    <m/>
    <m/>
    <m/>
    <m/>
    <m/>
    <m/>
    <m/>
    <m/>
    <m/>
    <m/>
    <m/>
    <m/>
    <m/>
    <m/>
    <m/>
    <m/>
    <m/>
    <m/>
    <m/>
    <m/>
    <m/>
    <s v="tox_screen"/>
  </r>
  <r>
    <x v="9"/>
    <s v="Toxicology Screening Form"/>
    <s v="No CRF match"/>
    <s v="High Confidence"/>
    <x v="0"/>
    <x v="195"/>
    <s v="If not sanitized please describe why:"/>
    <x v="193"/>
    <s v="string"/>
    <m/>
    <m/>
    <m/>
    <m/>
    <m/>
    <m/>
    <m/>
    <m/>
    <m/>
    <m/>
    <m/>
    <m/>
    <m/>
    <m/>
    <m/>
    <m/>
    <m/>
    <m/>
    <m/>
    <m/>
    <m/>
    <m/>
    <m/>
    <m/>
    <m/>
    <m/>
    <m/>
    <m/>
    <m/>
    <m/>
    <m/>
    <m/>
    <m/>
    <s v="tox_screen"/>
  </r>
  <r>
    <x v="9"/>
    <s v="Toxicology Screening Form"/>
    <s v="No CRF match"/>
    <s v="High Confidence"/>
    <x v="0"/>
    <x v="196"/>
    <s v="mAMP"/>
    <x v="194"/>
    <s v="integer"/>
    <m/>
    <m/>
    <s v="1|0|9"/>
    <m/>
    <m/>
    <m/>
    <s v="1=Positive (1)|0=Negative (0)|9=Refused/Missing (9)"/>
    <m/>
    <m/>
    <m/>
    <m/>
    <m/>
    <m/>
    <m/>
    <m/>
    <m/>
    <m/>
    <m/>
    <m/>
    <m/>
    <m/>
    <m/>
    <m/>
    <m/>
    <m/>
    <m/>
    <m/>
    <m/>
    <m/>
    <m/>
    <m/>
    <m/>
    <m/>
    <s v="tox_screen"/>
  </r>
  <r>
    <x v="9"/>
    <s v="Toxicology Screening Form"/>
    <s v="No CRF match"/>
    <s v="High Confidence"/>
    <x v="0"/>
    <x v="197"/>
    <s v="COC"/>
    <x v="195"/>
    <s v="integer"/>
    <m/>
    <m/>
    <s v="1|0|9"/>
    <m/>
    <m/>
    <m/>
    <s v="1=Positive (1)|0=Negative (0)|9=Refused/Missing (9)"/>
    <m/>
    <m/>
    <m/>
    <m/>
    <m/>
    <m/>
    <m/>
    <m/>
    <m/>
    <m/>
    <m/>
    <m/>
    <m/>
    <m/>
    <m/>
    <m/>
    <m/>
    <m/>
    <m/>
    <m/>
    <m/>
    <m/>
    <m/>
    <m/>
    <m/>
    <m/>
    <s v="tox_screen"/>
  </r>
  <r>
    <x v="9"/>
    <s v="Toxicology Screening Form"/>
    <s v="No CRF match"/>
    <s v="High Confidence"/>
    <x v="0"/>
    <x v="198"/>
    <s v="THC"/>
    <x v="196"/>
    <s v="integer"/>
    <m/>
    <m/>
    <s v="1|0|9"/>
    <m/>
    <m/>
    <m/>
    <s v="1=Positive (1)|0=Negative (0)|9=Refused/Missing (9)"/>
    <m/>
    <m/>
    <m/>
    <m/>
    <m/>
    <m/>
    <m/>
    <m/>
    <m/>
    <m/>
    <m/>
    <m/>
    <m/>
    <m/>
    <m/>
    <m/>
    <m/>
    <m/>
    <m/>
    <m/>
    <m/>
    <m/>
    <m/>
    <m/>
    <m/>
    <m/>
    <s v="tox_screen"/>
  </r>
  <r>
    <x v="9"/>
    <s v="Toxicology Screening Form"/>
    <s v="No CRF match"/>
    <s v="High Confidence"/>
    <x v="0"/>
    <x v="199"/>
    <s v="BZO"/>
    <x v="197"/>
    <s v="integer"/>
    <m/>
    <m/>
    <s v="1|0|9"/>
    <m/>
    <m/>
    <m/>
    <s v="1=Positive (1)|0=Negative (0)|9=Refused/Missing (9)"/>
    <m/>
    <m/>
    <m/>
    <m/>
    <m/>
    <m/>
    <m/>
    <m/>
    <m/>
    <m/>
    <m/>
    <m/>
    <m/>
    <m/>
    <m/>
    <m/>
    <m/>
    <m/>
    <m/>
    <m/>
    <m/>
    <m/>
    <m/>
    <m/>
    <m/>
    <m/>
    <s v="tox_screen"/>
  </r>
  <r>
    <x v="9"/>
    <s v="Toxicology Screening Form"/>
    <s v="No CRF match"/>
    <s v="High Confidence"/>
    <x v="0"/>
    <x v="200"/>
    <s v="MTD"/>
    <x v="198"/>
    <s v="integer"/>
    <m/>
    <m/>
    <s v="1|0|9"/>
    <m/>
    <m/>
    <m/>
    <s v="1=Positive (1)|0=Negative (0)|9=Refused/Missing (9)"/>
    <m/>
    <m/>
    <m/>
    <m/>
    <m/>
    <m/>
    <m/>
    <m/>
    <m/>
    <m/>
    <m/>
    <m/>
    <m/>
    <m/>
    <m/>
    <m/>
    <m/>
    <m/>
    <m/>
    <m/>
    <m/>
    <m/>
    <m/>
    <m/>
    <m/>
    <m/>
    <s v="tox_screen"/>
  </r>
  <r>
    <x v="9"/>
    <s v="Toxicology Screening Form"/>
    <s v="No CRF match"/>
    <s v="High Confidence"/>
    <x v="0"/>
    <x v="201"/>
    <s v="BAR"/>
    <x v="199"/>
    <s v="integer"/>
    <m/>
    <m/>
    <s v="1|0|9"/>
    <m/>
    <m/>
    <m/>
    <s v="1=Positive (1)|0=Negative (0)|9=Refused/Missing (9)"/>
    <m/>
    <m/>
    <m/>
    <m/>
    <m/>
    <m/>
    <m/>
    <m/>
    <m/>
    <m/>
    <m/>
    <m/>
    <m/>
    <m/>
    <m/>
    <m/>
    <m/>
    <m/>
    <m/>
    <m/>
    <m/>
    <m/>
    <m/>
    <m/>
    <m/>
    <m/>
    <s v="tox_screen"/>
  </r>
  <r>
    <x v="9"/>
    <s v="Toxicology Screening Form"/>
    <s v="No CRF match"/>
    <s v="High Confidence"/>
    <x v="0"/>
    <x v="202"/>
    <s v="AMP"/>
    <x v="200"/>
    <s v="integer"/>
    <m/>
    <m/>
    <s v="1|0|9"/>
    <m/>
    <m/>
    <m/>
    <s v="1=Positive (1)|0=Negative (0)|9=Refused/Missing (9)"/>
    <m/>
    <m/>
    <m/>
    <m/>
    <m/>
    <m/>
    <m/>
    <m/>
    <m/>
    <m/>
    <m/>
    <m/>
    <m/>
    <m/>
    <m/>
    <m/>
    <m/>
    <m/>
    <m/>
    <m/>
    <m/>
    <m/>
    <m/>
    <m/>
    <m/>
    <m/>
    <s v="tox_screen"/>
  </r>
  <r>
    <x v="9"/>
    <s v="Toxicology Screening Form"/>
    <s v="No CRF match"/>
    <s v="High Confidence"/>
    <x v="0"/>
    <x v="203"/>
    <s v="OPI"/>
    <x v="201"/>
    <s v="integer"/>
    <m/>
    <m/>
    <s v="1|0|9"/>
    <m/>
    <m/>
    <m/>
    <s v="1=Positive (1)|0=Negative (0)|9=Refused/Missing (9)"/>
    <m/>
    <m/>
    <m/>
    <m/>
    <m/>
    <m/>
    <m/>
    <m/>
    <m/>
    <m/>
    <m/>
    <m/>
    <m/>
    <m/>
    <m/>
    <m/>
    <m/>
    <m/>
    <m/>
    <m/>
    <m/>
    <m/>
    <m/>
    <m/>
    <m/>
    <m/>
    <s v="tox_screen"/>
  </r>
  <r>
    <x v="9"/>
    <s v="Toxicology Screening Form"/>
    <s v="No CRF match"/>
    <s v="High Confidence"/>
    <x v="0"/>
    <x v="204"/>
    <s v="OXY"/>
    <x v="202"/>
    <s v="integer"/>
    <m/>
    <m/>
    <s v="1|0|9"/>
    <m/>
    <m/>
    <m/>
    <s v="1=Positive (1)|0=Negative (0)|9=Refused/Missing (9)"/>
    <m/>
    <m/>
    <m/>
    <m/>
    <m/>
    <m/>
    <m/>
    <m/>
    <m/>
    <m/>
    <m/>
    <m/>
    <m/>
    <m/>
    <m/>
    <m/>
    <m/>
    <m/>
    <m/>
    <m/>
    <m/>
    <m/>
    <m/>
    <m/>
    <m/>
    <m/>
    <s v="tox_screen"/>
  </r>
  <r>
    <x v="9"/>
    <s v="Toxicology Screening Form"/>
    <s v="No CRF match"/>
    <s v="High Confidence"/>
    <x v="0"/>
    <x v="205"/>
    <s v="PPX"/>
    <x v="203"/>
    <s v="integer"/>
    <m/>
    <m/>
    <s v="1|0|9"/>
    <m/>
    <m/>
    <m/>
    <s v="1=Positive (1)|0=Negative (0)|9=Refused/Missing (9)"/>
    <m/>
    <m/>
    <m/>
    <m/>
    <m/>
    <m/>
    <m/>
    <m/>
    <m/>
    <m/>
    <m/>
    <m/>
    <m/>
    <m/>
    <m/>
    <m/>
    <m/>
    <m/>
    <m/>
    <m/>
    <m/>
    <m/>
    <m/>
    <m/>
    <m/>
    <m/>
    <s v="tox_screen"/>
  </r>
  <r>
    <x v="9"/>
    <s v="Toxicology Screening Form"/>
    <s v="No CRF match"/>
    <s v="High Confidence"/>
    <x v="0"/>
    <x v="206"/>
    <s v="MDMA"/>
    <x v="204"/>
    <s v="integer"/>
    <m/>
    <m/>
    <s v="1|0|9"/>
    <m/>
    <m/>
    <m/>
    <s v="1=Positive (1)|0=Negative (0)|9=Refused/Missing (9)"/>
    <m/>
    <m/>
    <m/>
    <m/>
    <m/>
    <m/>
    <m/>
    <m/>
    <m/>
    <m/>
    <m/>
    <m/>
    <m/>
    <m/>
    <m/>
    <m/>
    <m/>
    <m/>
    <m/>
    <m/>
    <m/>
    <m/>
    <m/>
    <m/>
    <m/>
    <m/>
    <s v="tox_screen"/>
  </r>
  <r>
    <x v="9"/>
    <s v="Toxicology Screening Form"/>
    <s v="No CRF match"/>
    <s v="High Confidence"/>
    <x v="0"/>
    <x v="207"/>
    <s v="BUP"/>
    <x v="205"/>
    <s v="integer"/>
    <m/>
    <m/>
    <s v="1|0|9"/>
    <m/>
    <m/>
    <m/>
    <s v="1=Positive (1)|0=Negative (0)|9=Refused/Missing (9)"/>
    <m/>
    <m/>
    <m/>
    <m/>
    <m/>
    <m/>
    <m/>
    <m/>
    <m/>
    <m/>
    <m/>
    <m/>
    <m/>
    <m/>
    <m/>
    <m/>
    <m/>
    <m/>
    <m/>
    <m/>
    <m/>
    <m/>
    <m/>
    <m/>
    <m/>
    <m/>
    <s v="tox_screen"/>
  </r>
  <r>
    <x v="9"/>
    <s v="Toxicology Screening Form"/>
    <s v="No CRF match"/>
    <s v="High Confidence"/>
    <x v="0"/>
    <x v="208"/>
    <s v="Pregnancy"/>
    <x v="206"/>
    <s v="integer"/>
    <m/>
    <m/>
    <s v="1|0|8|9"/>
    <m/>
    <m/>
    <m/>
    <s v="1=Positive (1)|0=Negative (0)|8=N/A (8)|9=Refused/Missing (9)"/>
    <m/>
    <m/>
    <m/>
    <m/>
    <m/>
    <m/>
    <m/>
    <m/>
    <m/>
    <m/>
    <m/>
    <m/>
    <m/>
    <m/>
    <m/>
    <m/>
    <m/>
    <m/>
    <m/>
    <m/>
    <m/>
    <m/>
    <m/>
    <m/>
    <m/>
    <m/>
    <s v="tox_screen"/>
  </r>
  <r>
    <x v="10"/>
    <s v="Structured Clinical Interview for DSM Disorders (SCID)"/>
    <s v="No CRF match"/>
    <s v="High Confidence"/>
    <x v="0"/>
    <x v="209"/>
    <s v="Date administered:"/>
    <x v="207"/>
    <s v="date"/>
    <s v="any"/>
    <m/>
    <m/>
    <m/>
    <m/>
    <m/>
    <m/>
    <m/>
    <m/>
    <m/>
    <m/>
    <m/>
    <m/>
    <m/>
    <m/>
    <m/>
    <m/>
    <m/>
    <m/>
    <m/>
    <m/>
    <m/>
    <m/>
    <m/>
    <m/>
    <m/>
    <m/>
    <m/>
    <m/>
    <m/>
    <m/>
    <m/>
    <m/>
    <s v="scid_summary"/>
  </r>
  <r>
    <x v="10"/>
    <s v="Structured Clinical Interview for DSM Disorders (SCID)"/>
    <s v="No CRF match"/>
    <s v="High Confidence"/>
    <x v="0"/>
    <x v="210"/>
    <s v="Alcohol Use Disorder, Current"/>
    <x v="208"/>
    <s v="integer"/>
    <m/>
    <m/>
    <s v="0|1|2|3"/>
    <m/>
    <m/>
    <m/>
    <s v="0=No|1=Mild|2=Moderate|3=Severe"/>
    <m/>
    <m/>
    <m/>
    <m/>
    <m/>
    <m/>
    <m/>
    <m/>
    <m/>
    <m/>
    <m/>
    <m/>
    <m/>
    <m/>
    <m/>
    <m/>
    <m/>
    <m/>
    <m/>
    <m/>
    <m/>
    <m/>
    <m/>
    <m/>
    <m/>
    <m/>
    <s v="scid_summary"/>
  </r>
  <r>
    <x v="10"/>
    <s v="Structured Clinical Interview for DSM Disorders (SCID)"/>
    <s v="No CRF match"/>
    <s v="High Confidence"/>
    <x v="0"/>
    <x v="211"/>
    <s v="Substance Use Disorder, Current"/>
    <x v="209"/>
    <s v="integer"/>
    <m/>
    <m/>
    <s v="0|1|2|3"/>
    <m/>
    <m/>
    <m/>
    <s v="0=No|1=Mild|2=Moderate|3=Severe"/>
    <m/>
    <m/>
    <m/>
    <m/>
    <m/>
    <m/>
    <m/>
    <m/>
    <m/>
    <m/>
    <m/>
    <m/>
    <m/>
    <m/>
    <m/>
    <m/>
    <m/>
    <m/>
    <m/>
    <m/>
    <m/>
    <m/>
    <m/>
    <m/>
    <m/>
    <m/>
    <s v="scid_summary"/>
  </r>
  <r>
    <x v="10"/>
    <s v="Structured Clinical Interview for DSM Disorders (SCID)"/>
    <s v="No CRF match"/>
    <s v="High Confidence"/>
    <x v="0"/>
    <x v="212"/>
    <s v="Manic, Current"/>
    <x v="210"/>
    <s v="boolean"/>
    <m/>
    <m/>
    <s v="0|1"/>
    <m/>
    <m/>
    <m/>
    <s v="0=No|1=Yes"/>
    <m/>
    <m/>
    <m/>
    <m/>
    <m/>
    <m/>
    <m/>
    <m/>
    <m/>
    <m/>
    <m/>
    <m/>
    <m/>
    <m/>
    <m/>
    <m/>
    <m/>
    <m/>
    <m/>
    <m/>
    <m/>
    <m/>
    <m/>
    <m/>
    <m/>
    <m/>
    <s v="scid_summary"/>
  </r>
  <r>
    <x v="10"/>
    <s v="Structured Clinical Interview for DSM Disorders (SCID)"/>
    <s v="No CRF match"/>
    <s v="High Confidence"/>
    <x v="0"/>
    <x v="213"/>
    <s v="Hypomanic, Current"/>
    <x v="211"/>
    <s v="boolean"/>
    <m/>
    <m/>
    <s v="0|1"/>
    <m/>
    <m/>
    <m/>
    <s v="0=No|1=Yes"/>
    <m/>
    <m/>
    <m/>
    <m/>
    <m/>
    <m/>
    <m/>
    <m/>
    <m/>
    <m/>
    <m/>
    <m/>
    <m/>
    <m/>
    <m/>
    <m/>
    <m/>
    <m/>
    <m/>
    <m/>
    <m/>
    <m/>
    <m/>
    <m/>
    <m/>
    <m/>
    <s v="scid_summary"/>
  </r>
  <r>
    <x v="10"/>
    <s v="Structured Clinical Interview for DSM Disorders (SCID)"/>
    <s v="No CRF match"/>
    <s v="High Confidence"/>
    <x v="0"/>
    <x v="214"/>
    <s v="Manic, Past"/>
    <x v="212"/>
    <s v="boolean"/>
    <m/>
    <m/>
    <s v="0|1"/>
    <m/>
    <m/>
    <m/>
    <s v="0=No|1=Yes"/>
    <m/>
    <m/>
    <m/>
    <m/>
    <m/>
    <m/>
    <m/>
    <m/>
    <m/>
    <m/>
    <m/>
    <m/>
    <m/>
    <m/>
    <m/>
    <m/>
    <m/>
    <m/>
    <m/>
    <m/>
    <m/>
    <m/>
    <m/>
    <m/>
    <m/>
    <m/>
    <s v="scid_summary"/>
  </r>
  <r>
    <x v="10"/>
    <s v="Structured Clinical Interview for DSM Disorders (SCID)"/>
    <s v="No CRF match"/>
    <s v="High Confidence"/>
    <x v="0"/>
    <x v="215"/>
    <s v="Hypomanic, Past"/>
    <x v="213"/>
    <s v="boolean"/>
    <m/>
    <m/>
    <s v="0|1"/>
    <m/>
    <m/>
    <m/>
    <s v="0=No|1=Yes"/>
    <m/>
    <m/>
    <m/>
    <m/>
    <m/>
    <m/>
    <m/>
    <m/>
    <m/>
    <m/>
    <m/>
    <m/>
    <m/>
    <m/>
    <m/>
    <m/>
    <m/>
    <m/>
    <m/>
    <m/>
    <m/>
    <m/>
    <m/>
    <m/>
    <m/>
    <m/>
    <s v="scid_summary"/>
  </r>
  <r>
    <x v="10"/>
    <s v="Structured Clinical Interview for DSM Disorders (SCID)"/>
    <s v="No CRF match"/>
    <s v="High Confidence"/>
    <x v="0"/>
    <x v="216"/>
    <s v="Psychotic Symptoms, Lifetime"/>
    <x v="214"/>
    <s v="boolean"/>
    <m/>
    <m/>
    <s v="0|1"/>
    <m/>
    <m/>
    <m/>
    <s v="0=No|1=Yes"/>
    <m/>
    <m/>
    <m/>
    <m/>
    <m/>
    <m/>
    <m/>
    <m/>
    <m/>
    <m/>
    <m/>
    <m/>
    <m/>
    <m/>
    <m/>
    <m/>
    <m/>
    <m/>
    <m/>
    <m/>
    <m/>
    <m/>
    <m/>
    <m/>
    <m/>
    <m/>
    <s v="scid_summary"/>
  </r>
  <r>
    <x v="11"/>
    <s v="Medication Use Questionnaire_x000a_"/>
    <s v="No CRF match"/>
    <s v="High Confidence"/>
    <x v="0"/>
    <x v="217"/>
    <s v="How many medications is the participant currently taking?"/>
    <x v="215"/>
    <s v="number"/>
    <m/>
    <m/>
    <m/>
    <m/>
    <m/>
    <m/>
    <m/>
    <m/>
    <m/>
    <m/>
    <m/>
    <m/>
    <m/>
    <m/>
    <m/>
    <m/>
    <m/>
    <m/>
    <m/>
    <m/>
    <m/>
    <m/>
    <m/>
    <m/>
    <m/>
    <m/>
    <m/>
    <m/>
    <m/>
    <m/>
    <m/>
    <m/>
    <m/>
    <s v="traq_response_form"/>
  </r>
  <r>
    <x v="11"/>
    <s v="Medication Use Questionnaire_x000a_"/>
    <s v="No CRF match"/>
    <s v="High Confidence"/>
    <x v="0"/>
    <x v="218"/>
    <s v="1a. Medication 1 - Name:"/>
    <x v="216"/>
    <s v="string"/>
    <m/>
    <m/>
    <m/>
    <m/>
    <m/>
    <m/>
    <m/>
    <m/>
    <m/>
    <m/>
    <m/>
    <m/>
    <m/>
    <m/>
    <m/>
    <m/>
    <m/>
    <m/>
    <m/>
    <m/>
    <m/>
    <m/>
    <m/>
    <m/>
    <m/>
    <m/>
    <m/>
    <m/>
    <m/>
    <m/>
    <m/>
    <m/>
    <m/>
    <s v="traq_response_form"/>
  </r>
  <r>
    <x v="11"/>
    <s v="Medication Use Questionnaire_x000a_"/>
    <s v="No CRF match"/>
    <s v="High Confidence"/>
    <x v="0"/>
    <x v="219"/>
    <s v="Traq01B: Pain (1)"/>
    <x v="217"/>
    <s v="boolean"/>
    <m/>
    <m/>
    <s v="0|1"/>
    <m/>
    <m/>
    <m/>
    <s v="0=Unchecked|1=Checked"/>
    <m/>
    <m/>
    <m/>
    <m/>
    <m/>
    <m/>
    <m/>
    <m/>
    <m/>
    <m/>
    <m/>
    <m/>
    <m/>
    <m/>
    <m/>
    <m/>
    <m/>
    <m/>
    <m/>
    <m/>
    <m/>
    <m/>
    <m/>
    <m/>
    <m/>
    <m/>
    <s v="traq_response_form"/>
  </r>
  <r>
    <x v="11"/>
    <s v="Medication Use Questionnaire_x000a_"/>
    <s v="No CRF match"/>
    <s v="High Confidence"/>
    <x v="0"/>
    <x v="220"/>
    <s v="Traq01B: Depression (2)"/>
    <x v="218"/>
    <s v="boolean"/>
    <m/>
    <m/>
    <s v="0|1"/>
    <m/>
    <m/>
    <m/>
    <s v="0=Unchecked|1=Checked"/>
    <m/>
    <m/>
    <m/>
    <m/>
    <m/>
    <m/>
    <m/>
    <m/>
    <m/>
    <m/>
    <m/>
    <m/>
    <m/>
    <m/>
    <m/>
    <m/>
    <m/>
    <m/>
    <m/>
    <m/>
    <m/>
    <m/>
    <m/>
    <m/>
    <m/>
    <m/>
    <s v="traq_response_form"/>
  </r>
  <r>
    <x v="11"/>
    <s v="Medication Use Questionnaire_x000a_"/>
    <s v="No CRF match"/>
    <s v="High Confidence"/>
    <x v="0"/>
    <x v="221"/>
    <s v="Traq01B: Anxiety (3)"/>
    <x v="219"/>
    <s v="boolean"/>
    <m/>
    <m/>
    <s v="0|1"/>
    <m/>
    <m/>
    <m/>
    <s v="0=Unchecked|1=Checked"/>
    <m/>
    <m/>
    <m/>
    <m/>
    <m/>
    <m/>
    <m/>
    <m/>
    <m/>
    <m/>
    <m/>
    <m/>
    <m/>
    <m/>
    <m/>
    <m/>
    <m/>
    <m/>
    <m/>
    <m/>
    <m/>
    <m/>
    <m/>
    <m/>
    <m/>
    <m/>
    <s v="traq_response_form"/>
  </r>
  <r>
    <x v="11"/>
    <s v="Medication Use Questionnaire_x000a_"/>
    <s v="No CRF match"/>
    <s v="High Confidence"/>
    <x v="0"/>
    <x v="222"/>
    <s v="Traq01B: Sleep (4)"/>
    <x v="220"/>
    <s v="boolean"/>
    <m/>
    <m/>
    <s v="0|1"/>
    <m/>
    <m/>
    <m/>
    <s v="0=Unchecked|1=Checked"/>
    <m/>
    <m/>
    <m/>
    <m/>
    <m/>
    <m/>
    <m/>
    <m/>
    <m/>
    <m/>
    <m/>
    <m/>
    <m/>
    <m/>
    <m/>
    <m/>
    <m/>
    <m/>
    <m/>
    <m/>
    <m/>
    <m/>
    <m/>
    <m/>
    <m/>
    <m/>
    <s v="traq_response_form"/>
  </r>
  <r>
    <x v="11"/>
    <s v="Medication Use Questionnaire_x000a_"/>
    <s v="No CRF match"/>
    <s v="High Confidence"/>
    <x v="0"/>
    <x v="223"/>
    <s v="Traq01B: Other psychiatric (5)"/>
    <x v="221"/>
    <s v="boolean"/>
    <m/>
    <m/>
    <s v="0|1"/>
    <m/>
    <m/>
    <m/>
    <s v="0=Unchecked|1=Checked"/>
    <m/>
    <m/>
    <m/>
    <m/>
    <m/>
    <m/>
    <m/>
    <m/>
    <m/>
    <m/>
    <m/>
    <m/>
    <m/>
    <m/>
    <m/>
    <m/>
    <m/>
    <m/>
    <m/>
    <m/>
    <m/>
    <m/>
    <m/>
    <m/>
    <m/>
    <m/>
    <s v="traq_response_form"/>
  </r>
  <r>
    <x v="11"/>
    <s v="Medication Use Questionnaire_x000a_"/>
    <s v="No CRF match"/>
    <s v="High Confidence"/>
    <x v="0"/>
    <x v="224"/>
    <s v="Traq01B: Medical problem (6)"/>
    <x v="222"/>
    <s v="boolean"/>
    <m/>
    <m/>
    <s v="0|1"/>
    <m/>
    <m/>
    <m/>
    <s v="0=Unchecked|1=Checked"/>
    <m/>
    <m/>
    <m/>
    <m/>
    <m/>
    <m/>
    <m/>
    <m/>
    <m/>
    <m/>
    <m/>
    <m/>
    <m/>
    <m/>
    <m/>
    <m/>
    <m/>
    <m/>
    <m/>
    <m/>
    <m/>
    <m/>
    <m/>
    <m/>
    <m/>
    <m/>
    <s v="traq_response_form"/>
  </r>
  <r>
    <x v="11"/>
    <s v="Medication Use Questionnaire_x000a_"/>
    <s v="No CRF match"/>
    <s v="High Confidence"/>
    <x v="0"/>
    <x v="225"/>
    <s v="Traq01B: Other (7)"/>
    <x v="223"/>
    <s v="boolean"/>
    <m/>
    <m/>
    <s v="0|1"/>
    <m/>
    <m/>
    <m/>
    <s v="0=Unchecked|1=Checked"/>
    <m/>
    <m/>
    <m/>
    <m/>
    <m/>
    <m/>
    <m/>
    <m/>
    <m/>
    <m/>
    <m/>
    <m/>
    <m/>
    <m/>
    <m/>
    <m/>
    <m/>
    <m/>
    <m/>
    <m/>
    <m/>
    <m/>
    <m/>
    <m/>
    <m/>
    <m/>
    <s v="traq_response_form"/>
  </r>
  <r>
    <x v="11"/>
    <s v="Medication Use Questionnaire_x000a_"/>
    <s v="No CRF match"/>
    <s v="High Confidence"/>
    <x v="0"/>
    <x v="226"/>
    <s v="Traq01B: Addiction (8)"/>
    <x v="224"/>
    <s v="boolean"/>
    <m/>
    <m/>
    <s v="0|1"/>
    <m/>
    <m/>
    <m/>
    <s v="0=Unchecked|1=Checked"/>
    <m/>
    <m/>
    <m/>
    <m/>
    <m/>
    <m/>
    <m/>
    <m/>
    <m/>
    <m/>
    <m/>
    <m/>
    <m/>
    <m/>
    <m/>
    <m/>
    <m/>
    <m/>
    <m/>
    <m/>
    <m/>
    <m/>
    <m/>
    <m/>
    <m/>
    <m/>
    <s v="traq_response_form"/>
  </r>
  <r>
    <x v="11"/>
    <s v="Medication Use Questionnaire_x000a_"/>
    <s v="No CRF match"/>
    <s v="High Confidence"/>
    <x v="0"/>
    <x v="227"/>
    <s v="Traq01B: Refused/Missing (9)"/>
    <x v="225"/>
    <s v="boolean"/>
    <m/>
    <m/>
    <s v="0|1"/>
    <m/>
    <m/>
    <m/>
    <s v="0=Unchecked|1=Checked"/>
    <m/>
    <m/>
    <m/>
    <m/>
    <m/>
    <m/>
    <m/>
    <m/>
    <m/>
    <m/>
    <m/>
    <m/>
    <m/>
    <m/>
    <m/>
    <m/>
    <m/>
    <m/>
    <m/>
    <m/>
    <m/>
    <m/>
    <m/>
    <m/>
    <m/>
    <m/>
    <s v="traq_response_form"/>
  </r>
  <r>
    <x v="11"/>
    <s v="Medication Use Questionnaire_x000a_"/>
    <s v="No CRF match"/>
    <s v="High Confidence"/>
    <x v="0"/>
    <x v="228"/>
    <s v="You listed OTHER as the reason for taking [traq01a], what is this reason?"/>
    <x v="226"/>
    <s v="string"/>
    <m/>
    <m/>
    <m/>
    <m/>
    <m/>
    <m/>
    <m/>
    <m/>
    <m/>
    <m/>
    <m/>
    <m/>
    <m/>
    <m/>
    <m/>
    <m/>
    <m/>
    <m/>
    <m/>
    <m/>
    <m/>
    <m/>
    <m/>
    <m/>
    <m/>
    <m/>
    <m/>
    <m/>
    <m/>
    <m/>
    <m/>
    <m/>
    <m/>
    <s v="traq_response_form"/>
  </r>
  <r>
    <x v="11"/>
    <s v="Medication Use Questionnaire_x000a_"/>
    <s v="No CRF match"/>
    <s v="High Confidence"/>
    <x v="0"/>
    <x v="229"/>
    <s v="1c. Details about [traq01a]"/>
    <x v="227"/>
    <s v="string"/>
    <m/>
    <m/>
    <m/>
    <m/>
    <m/>
    <m/>
    <m/>
    <m/>
    <m/>
    <m/>
    <m/>
    <m/>
    <m/>
    <m/>
    <m/>
    <m/>
    <m/>
    <m/>
    <m/>
    <m/>
    <m/>
    <m/>
    <m/>
    <m/>
    <m/>
    <m/>
    <m/>
    <m/>
    <m/>
    <m/>
    <m/>
    <m/>
    <m/>
    <s v="traq_response_form"/>
  </r>
  <r>
    <x v="11"/>
    <s v="Medication Use Questionnaire_x000a_"/>
    <s v="No CRF match"/>
    <s v="High Confidence"/>
    <x v="0"/>
    <x v="230"/>
    <s v="1d. Is [traq01a] a medication that you take every day, or is it one that you take only when needed?"/>
    <x v="228"/>
    <s v="integer"/>
    <m/>
    <m/>
    <s v="1|2|9"/>
    <m/>
    <m/>
    <m/>
    <s v="1=Daily (1)|2=As needed (2)|9=Refused/Missing (9)"/>
    <m/>
    <m/>
    <m/>
    <m/>
    <m/>
    <m/>
    <m/>
    <m/>
    <m/>
    <m/>
    <m/>
    <m/>
    <m/>
    <m/>
    <m/>
    <m/>
    <m/>
    <m/>
    <m/>
    <m/>
    <m/>
    <m/>
    <m/>
    <m/>
    <m/>
    <m/>
    <s v="traq_response_form"/>
  </r>
  <r>
    <x v="11"/>
    <s v="Medication Use Questionnaire_x000a_"/>
    <s v="No CRF match"/>
    <s v="High Confidence"/>
    <x v="0"/>
    <x v="231"/>
    <s v="2a. Medication 2 - Name:"/>
    <x v="229"/>
    <s v="string"/>
    <m/>
    <m/>
    <m/>
    <m/>
    <m/>
    <m/>
    <m/>
    <m/>
    <m/>
    <m/>
    <m/>
    <m/>
    <m/>
    <m/>
    <m/>
    <m/>
    <m/>
    <m/>
    <m/>
    <m/>
    <m/>
    <m/>
    <m/>
    <m/>
    <m/>
    <m/>
    <m/>
    <m/>
    <m/>
    <m/>
    <m/>
    <m/>
    <m/>
    <s v="traq_response_form"/>
  </r>
  <r>
    <x v="11"/>
    <s v="Medication Use Questionnaire_x000a_"/>
    <s v="No CRF match"/>
    <s v="High Confidence"/>
    <x v="0"/>
    <x v="232"/>
    <s v="Traq02B: Pain (1)"/>
    <x v="230"/>
    <s v="boolean"/>
    <m/>
    <m/>
    <s v="0|1"/>
    <m/>
    <m/>
    <m/>
    <s v="0=Unchecked|1=Checked"/>
    <m/>
    <m/>
    <m/>
    <m/>
    <m/>
    <m/>
    <m/>
    <m/>
    <m/>
    <m/>
    <m/>
    <m/>
    <m/>
    <m/>
    <m/>
    <m/>
    <m/>
    <m/>
    <m/>
    <m/>
    <m/>
    <m/>
    <m/>
    <m/>
    <m/>
    <m/>
    <s v="traq_response_form"/>
  </r>
  <r>
    <x v="11"/>
    <s v="Medication Use Questionnaire_x000a_"/>
    <s v="No CRF match"/>
    <s v="High Confidence"/>
    <x v="0"/>
    <x v="233"/>
    <s v="Traq02B: Depression (2)"/>
    <x v="231"/>
    <s v="boolean"/>
    <m/>
    <m/>
    <s v="0|1"/>
    <m/>
    <m/>
    <m/>
    <s v="0=Unchecked|1=Checked"/>
    <m/>
    <m/>
    <m/>
    <m/>
    <m/>
    <m/>
    <m/>
    <m/>
    <m/>
    <m/>
    <m/>
    <m/>
    <m/>
    <m/>
    <m/>
    <m/>
    <m/>
    <m/>
    <m/>
    <m/>
    <m/>
    <m/>
    <m/>
    <m/>
    <m/>
    <m/>
    <s v="traq_response_form"/>
  </r>
  <r>
    <x v="11"/>
    <s v="Medication Use Questionnaire_x000a_"/>
    <s v="No CRF match"/>
    <s v="High Confidence"/>
    <x v="0"/>
    <x v="234"/>
    <s v="Traq02B: Anxiety (3)"/>
    <x v="232"/>
    <s v="boolean"/>
    <m/>
    <m/>
    <s v="0|1"/>
    <m/>
    <m/>
    <m/>
    <s v="0=Unchecked|1=Checked"/>
    <m/>
    <m/>
    <m/>
    <m/>
    <m/>
    <m/>
    <m/>
    <m/>
    <m/>
    <m/>
    <m/>
    <m/>
    <m/>
    <m/>
    <m/>
    <m/>
    <m/>
    <m/>
    <m/>
    <m/>
    <m/>
    <m/>
    <m/>
    <m/>
    <m/>
    <m/>
    <s v="traq_response_form"/>
  </r>
  <r>
    <x v="11"/>
    <s v="Medication Use Questionnaire_x000a_"/>
    <s v="No CRF match"/>
    <s v="High Confidence"/>
    <x v="0"/>
    <x v="235"/>
    <s v="Traq02B: Sleep (4)"/>
    <x v="233"/>
    <s v="boolean"/>
    <m/>
    <m/>
    <s v="0|1"/>
    <m/>
    <m/>
    <m/>
    <s v="0=Unchecked|1=Checked"/>
    <m/>
    <m/>
    <m/>
    <m/>
    <m/>
    <m/>
    <m/>
    <m/>
    <m/>
    <m/>
    <m/>
    <m/>
    <m/>
    <m/>
    <m/>
    <m/>
    <m/>
    <m/>
    <m/>
    <m/>
    <m/>
    <m/>
    <m/>
    <m/>
    <m/>
    <m/>
    <s v="traq_response_form"/>
  </r>
  <r>
    <x v="11"/>
    <s v="Medication Use Questionnaire_x000a_"/>
    <s v="No CRF match"/>
    <s v="High Confidence"/>
    <x v="0"/>
    <x v="236"/>
    <s v="Traq02B: Other psychiatric (5)"/>
    <x v="234"/>
    <s v="boolean"/>
    <m/>
    <m/>
    <s v="0|1"/>
    <m/>
    <m/>
    <m/>
    <s v="0=Unchecked|1=Checked"/>
    <m/>
    <m/>
    <m/>
    <m/>
    <m/>
    <m/>
    <m/>
    <m/>
    <m/>
    <m/>
    <m/>
    <m/>
    <m/>
    <m/>
    <m/>
    <m/>
    <m/>
    <m/>
    <m/>
    <m/>
    <m/>
    <m/>
    <m/>
    <m/>
    <m/>
    <m/>
    <s v="traq_response_form"/>
  </r>
  <r>
    <x v="11"/>
    <s v="Medication Use Questionnaire_x000a_"/>
    <s v="No CRF match"/>
    <s v="High Confidence"/>
    <x v="0"/>
    <x v="237"/>
    <s v="Traq02B: Medical problem (6)"/>
    <x v="235"/>
    <s v="boolean"/>
    <m/>
    <m/>
    <s v="0|1"/>
    <m/>
    <m/>
    <m/>
    <s v="0=Unchecked|1=Checked"/>
    <m/>
    <m/>
    <m/>
    <m/>
    <m/>
    <m/>
    <m/>
    <m/>
    <m/>
    <m/>
    <m/>
    <m/>
    <m/>
    <m/>
    <m/>
    <m/>
    <m/>
    <m/>
    <m/>
    <m/>
    <m/>
    <m/>
    <m/>
    <m/>
    <m/>
    <m/>
    <s v="traq_response_form"/>
  </r>
  <r>
    <x v="11"/>
    <s v="Medication Use Questionnaire_x000a_"/>
    <s v="No CRF match"/>
    <s v="High Confidence"/>
    <x v="0"/>
    <x v="238"/>
    <s v="Traq02B: Other (7)"/>
    <x v="236"/>
    <s v="boolean"/>
    <m/>
    <m/>
    <s v="0|1"/>
    <m/>
    <m/>
    <m/>
    <s v="0=Unchecked|1=Checked"/>
    <m/>
    <m/>
    <m/>
    <m/>
    <m/>
    <m/>
    <m/>
    <m/>
    <m/>
    <m/>
    <m/>
    <m/>
    <m/>
    <m/>
    <m/>
    <m/>
    <m/>
    <m/>
    <m/>
    <m/>
    <m/>
    <m/>
    <m/>
    <m/>
    <m/>
    <m/>
    <s v="traq_response_form"/>
  </r>
  <r>
    <x v="11"/>
    <s v="Medication Use Questionnaire_x000a_"/>
    <s v="No CRF match"/>
    <s v="High Confidence"/>
    <x v="0"/>
    <x v="239"/>
    <s v="Traq02B: Addiction (8)"/>
    <x v="237"/>
    <s v="boolean"/>
    <m/>
    <m/>
    <s v="0|1"/>
    <m/>
    <m/>
    <m/>
    <s v="0=Unchecked|1=Checked"/>
    <m/>
    <m/>
    <m/>
    <m/>
    <m/>
    <m/>
    <m/>
    <m/>
    <m/>
    <m/>
    <m/>
    <m/>
    <m/>
    <m/>
    <m/>
    <m/>
    <m/>
    <m/>
    <m/>
    <m/>
    <m/>
    <m/>
    <m/>
    <m/>
    <m/>
    <m/>
    <s v="traq_response_form"/>
  </r>
  <r>
    <x v="11"/>
    <s v="Medication Use Questionnaire_x000a_"/>
    <s v="No CRF match"/>
    <s v="High Confidence"/>
    <x v="0"/>
    <x v="240"/>
    <s v="Traq02B: Refused/Missing (9)"/>
    <x v="238"/>
    <s v="boolean"/>
    <m/>
    <m/>
    <s v="0|1"/>
    <m/>
    <m/>
    <m/>
    <s v="0=Unchecked|1=Checked"/>
    <m/>
    <m/>
    <m/>
    <m/>
    <m/>
    <m/>
    <m/>
    <m/>
    <m/>
    <m/>
    <m/>
    <m/>
    <m/>
    <m/>
    <m/>
    <m/>
    <m/>
    <m/>
    <m/>
    <m/>
    <m/>
    <m/>
    <m/>
    <m/>
    <m/>
    <m/>
    <s v="traq_response_form"/>
  </r>
  <r>
    <x v="11"/>
    <s v="Medication Use Questionnaire_x000a_"/>
    <s v="No CRF match"/>
    <s v="High Confidence"/>
    <x v="0"/>
    <x v="241"/>
    <s v="You listed OTHER as the reason for taking [traq02a], what is this reason?"/>
    <x v="239"/>
    <s v="string"/>
    <m/>
    <m/>
    <m/>
    <m/>
    <m/>
    <m/>
    <m/>
    <m/>
    <m/>
    <m/>
    <m/>
    <m/>
    <m/>
    <m/>
    <m/>
    <m/>
    <m/>
    <m/>
    <m/>
    <m/>
    <m/>
    <m/>
    <m/>
    <m/>
    <m/>
    <m/>
    <m/>
    <m/>
    <m/>
    <m/>
    <m/>
    <m/>
    <m/>
    <s v="traq_response_form"/>
  </r>
  <r>
    <x v="11"/>
    <s v="Medication Use Questionnaire_x000a_"/>
    <s v="No CRF match"/>
    <s v="High Confidence"/>
    <x v="0"/>
    <x v="242"/>
    <s v="2c. Details about [traq02a]"/>
    <x v="240"/>
    <s v="string"/>
    <m/>
    <m/>
    <m/>
    <m/>
    <m/>
    <m/>
    <m/>
    <m/>
    <m/>
    <m/>
    <m/>
    <m/>
    <m/>
    <m/>
    <m/>
    <m/>
    <m/>
    <m/>
    <m/>
    <m/>
    <m/>
    <m/>
    <m/>
    <m/>
    <m/>
    <m/>
    <m/>
    <m/>
    <m/>
    <m/>
    <m/>
    <m/>
    <m/>
    <s v="traq_response_form"/>
  </r>
  <r>
    <x v="11"/>
    <s v="Medication Use Questionnaire_x000a_"/>
    <s v="No CRF match"/>
    <s v="High Confidence"/>
    <x v="0"/>
    <x v="243"/>
    <s v="2d. Is [traq02a] a medication that you take every day, or is it one that you take only when needed?"/>
    <x v="241"/>
    <s v="integer"/>
    <m/>
    <m/>
    <s v="1|2|9"/>
    <m/>
    <m/>
    <m/>
    <s v="1=Daily (1)|2=As needed (2)|9=Refused/Missing (9)"/>
    <m/>
    <m/>
    <m/>
    <m/>
    <m/>
    <m/>
    <m/>
    <m/>
    <m/>
    <m/>
    <m/>
    <m/>
    <m/>
    <m/>
    <m/>
    <m/>
    <m/>
    <m/>
    <m/>
    <m/>
    <m/>
    <m/>
    <m/>
    <m/>
    <m/>
    <m/>
    <s v="traq_response_form"/>
  </r>
  <r>
    <x v="11"/>
    <s v="Medication Use Questionnaire_x000a_"/>
    <s v="No CRF match"/>
    <s v="High Confidence"/>
    <x v="0"/>
    <x v="244"/>
    <s v="3a. Medication 3 - Name:"/>
    <x v="242"/>
    <s v="string"/>
    <m/>
    <m/>
    <m/>
    <m/>
    <m/>
    <m/>
    <m/>
    <m/>
    <m/>
    <m/>
    <m/>
    <m/>
    <m/>
    <m/>
    <m/>
    <m/>
    <m/>
    <m/>
    <m/>
    <m/>
    <m/>
    <m/>
    <m/>
    <m/>
    <m/>
    <m/>
    <m/>
    <m/>
    <m/>
    <m/>
    <m/>
    <m/>
    <m/>
    <s v="traq_response_form"/>
  </r>
  <r>
    <x v="11"/>
    <s v="Medication Use Questionnaire_x000a_"/>
    <s v="No CRF match"/>
    <s v="High Confidence"/>
    <x v="0"/>
    <x v="245"/>
    <s v="Traq03B: Pain (1)"/>
    <x v="243"/>
    <s v="boolean"/>
    <m/>
    <m/>
    <s v="0|1"/>
    <m/>
    <m/>
    <m/>
    <s v="0=Unchecked|1=Checked"/>
    <m/>
    <m/>
    <m/>
    <m/>
    <m/>
    <m/>
    <m/>
    <m/>
    <m/>
    <m/>
    <m/>
    <m/>
    <m/>
    <m/>
    <m/>
    <m/>
    <m/>
    <m/>
    <m/>
    <m/>
    <m/>
    <m/>
    <m/>
    <m/>
    <m/>
    <m/>
    <s v="traq_response_form"/>
  </r>
  <r>
    <x v="11"/>
    <s v="Medication Use Questionnaire_x000a_"/>
    <s v="No CRF match"/>
    <s v="High Confidence"/>
    <x v="0"/>
    <x v="246"/>
    <s v="Traq03B: Depression (2)"/>
    <x v="244"/>
    <s v="boolean"/>
    <m/>
    <m/>
    <s v="0|1"/>
    <m/>
    <m/>
    <m/>
    <s v="0=Unchecked|1=Checked"/>
    <m/>
    <m/>
    <m/>
    <m/>
    <m/>
    <m/>
    <m/>
    <m/>
    <m/>
    <m/>
    <m/>
    <m/>
    <m/>
    <m/>
    <m/>
    <m/>
    <m/>
    <m/>
    <m/>
    <m/>
    <m/>
    <m/>
    <m/>
    <m/>
    <m/>
    <m/>
    <s v="traq_response_form"/>
  </r>
  <r>
    <x v="11"/>
    <s v="Medication Use Questionnaire_x000a_"/>
    <s v="No CRF match"/>
    <s v="High Confidence"/>
    <x v="0"/>
    <x v="247"/>
    <s v="Traq03B: Anxiety (3)"/>
    <x v="245"/>
    <s v="boolean"/>
    <m/>
    <m/>
    <s v="0|1"/>
    <m/>
    <m/>
    <m/>
    <s v="0=Unchecked|1=Checked"/>
    <m/>
    <m/>
    <m/>
    <m/>
    <m/>
    <m/>
    <m/>
    <m/>
    <m/>
    <m/>
    <m/>
    <m/>
    <m/>
    <m/>
    <m/>
    <m/>
    <m/>
    <m/>
    <m/>
    <m/>
    <m/>
    <m/>
    <m/>
    <m/>
    <m/>
    <m/>
    <s v="traq_response_form"/>
  </r>
  <r>
    <x v="11"/>
    <s v="Medication Use Questionnaire_x000a_"/>
    <s v="No CRF match"/>
    <s v="High Confidence"/>
    <x v="0"/>
    <x v="248"/>
    <s v="Traq03B: Sleep (4)"/>
    <x v="246"/>
    <s v="boolean"/>
    <m/>
    <m/>
    <s v="0|1"/>
    <m/>
    <m/>
    <m/>
    <s v="0=Unchecked|1=Checked"/>
    <m/>
    <m/>
    <m/>
    <m/>
    <m/>
    <m/>
    <m/>
    <m/>
    <m/>
    <m/>
    <m/>
    <m/>
    <m/>
    <m/>
    <m/>
    <m/>
    <m/>
    <m/>
    <m/>
    <m/>
    <m/>
    <m/>
    <m/>
    <m/>
    <m/>
    <m/>
    <s v="traq_response_form"/>
  </r>
  <r>
    <x v="11"/>
    <s v="Medication Use Questionnaire_x000a_"/>
    <s v="No CRF match"/>
    <s v="High Confidence"/>
    <x v="0"/>
    <x v="249"/>
    <s v="Traq03B: Other psychiatric (5)"/>
    <x v="247"/>
    <s v="boolean"/>
    <m/>
    <m/>
    <s v="0|1"/>
    <m/>
    <m/>
    <m/>
    <s v="0=Unchecked|1=Checked"/>
    <m/>
    <m/>
    <m/>
    <m/>
    <m/>
    <m/>
    <m/>
    <m/>
    <m/>
    <m/>
    <m/>
    <m/>
    <m/>
    <m/>
    <m/>
    <m/>
    <m/>
    <m/>
    <m/>
    <m/>
    <m/>
    <m/>
    <m/>
    <m/>
    <m/>
    <m/>
    <s v="traq_response_form"/>
  </r>
  <r>
    <x v="11"/>
    <s v="Medication Use Questionnaire_x000a_"/>
    <s v="No CRF match"/>
    <s v="High Confidence"/>
    <x v="0"/>
    <x v="250"/>
    <s v="Traq03B: Medical problem (6)"/>
    <x v="248"/>
    <s v="boolean"/>
    <m/>
    <m/>
    <s v="0|1"/>
    <m/>
    <m/>
    <m/>
    <s v="0=Unchecked|1=Checked"/>
    <m/>
    <m/>
    <m/>
    <m/>
    <m/>
    <m/>
    <m/>
    <m/>
    <m/>
    <m/>
    <m/>
    <m/>
    <m/>
    <m/>
    <m/>
    <m/>
    <m/>
    <m/>
    <m/>
    <m/>
    <m/>
    <m/>
    <m/>
    <m/>
    <m/>
    <m/>
    <s v="traq_response_form"/>
  </r>
  <r>
    <x v="11"/>
    <s v="Medication Use Questionnaire_x000a_"/>
    <s v="No CRF match"/>
    <s v="High Confidence"/>
    <x v="0"/>
    <x v="251"/>
    <s v="Traq03B: Other (7)"/>
    <x v="249"/>
    <s v="boolean"/>
    <m/>
    <m/>
    <s v="0|1"/>
    <m/>
    <m/>
    <m/>
    <s v="0=Unchecked|1=Checked"/>
    <m/>
    <m/>
    <m/>
    <m/>
    <m/>
    <m/>
    <m/>
    <m/>
    <m/>
    <m/>
    <m/>
    <m/>
    <m/>
    <m/>
    <m/>
    <m/>
    <m/>
    <m/>
    <m/>
    <m/>
    <m/>
    <m/>
    <m/>
    <m/>
    <m/>
    <m/>
    <s v="traq_response_form"/>
  </r>
  <r>
    <x v="11"/>
    <s v="Medication Use Questionnaire_x000a_"/>
    <s v="No CRF match"/>
    <s v="High Confidence"/>
    <x v="0"/>
    <x v="252"/>
    <s v="Traq03B: Addiction (8)"/>
    <x v="250"/>
    <s v="boolean"/>
    <m/>
    <m/>
    <s v="0|1"/>
    <m/>
    <m/>
    <m/>
    <s v="0=Unchecked|1=Checked"/>
    <m/>
    <m/>
    <m/>
    <m/>
    <m/>
    <m/>
    <m/>
    <m/>
    <m/>
    <m/>
    <m/>
    <m/>
    <m/>
    <m/>
    <m/>
    <m/>
    <m/>
    <m/>
    <m/>
    <m/>
    <m/>
    <m/>
    <m/>
    <m/>
    <m/>
    <m/>
    <s v="traq_response_form"/>
  </r>
  <r>
    <x v="11"/>
    <s v="Medication Use Questionnaire_x000a_"/>
    <s v="No CRF match"/>
    <s v="High Confidence"/>
    <x v="0"/>
    <x v="253"/>
    <s v="Traq03B: Refused/Missing (9)"/>
    <x v="251"/>
    <s v="boolean"/>
    <m/>
    <m/>
    <s v="0|1"/>
    <m/>
    <m/>
    <m/>
    <s v="0=Unchecked|1=Checked"/>
    <m/>
    <m/>
    <m/>
    <m/>
    <m/>
    <m/>
    <m/>
    <m/>
    <m/>
    <m/>
    <m/>
    <m/>
    <m/>
    <m/>
    <m/>
    <m/>
    <m/>
    <m/>
    <m/>
    <m/>
    <m/>
    <m/>
    <m/>
    <m/>
    <m/>
    <m/>
    <s v="traq_response_form"/>
  </r>
  <r>
    <x v="11"/>
    <s v="Medication Use Questionnaire_x000a_"/>
    <s v="No CRF match"/>
    <s v="High Confidence"/>
    <x v="0"/>
    <x v="254"/>
    <s v="You listed OTHER as the reason for taking [traq03a], what is this reason?"/>
    <x v="252"/>
    <s v="string"/>
    <m/>
    <m/>
    <m/>
    <m/>
    <m/>
    <m/>
    <m/>
    <m/>
    <m/>
    <m/>
    <m/>
    <m/>
    <m/>
    <m/>
    <m/>
    <m/>
    <m/>
    <m/>
    <m/>
    <m/>
    <m/>
    <m/>
    <m/>
    <m/>
    <m/>
    <m/>
    <m/>
    <m/>
    <m/>
    <m/>
    <m/>
    <m/>
    <m/>
    <s v="traq_response_form"/>
  </r>
  <r>
    <x v="11"/>
    <s v="Medication Use Questionnaire_x000a_"/>
    <s v="No CRF match"/>
    <s v="High Confidence"/>
    <x v="0"/>
    <x v="255"/>
    <s v="3c. Details about [traq03a]"/>
    <x v="253"/>
    <s v="string"/>
    <m/>
    <m/>
    <m/>
    <m/>
    <m/>
    <m/>
    <m/>
    <m/>
    <m/>
    <m/>
    <m/>
    <m/>
    <m/>
    <m/>
    <m/>
    <m/>
    <m/>
    <m/>
    <m/>
    <m/>
    <m/>
    <m/>
    <m/>
    <m/>
    <m/>
    <m/>
    <m/>
    <m/>
    <m/>
    <m/>
    <m/>
    <m/>
    <m/>
    <s v="traq_response_form"/>
  </r>
  <r>
    <x v="11"/>
    <s v="Medication Use Questionnaire_x000a_"/>
    <s v="No CRF match"/>
    <s v="High Confidence"/>
    <x v="0"/>
    <x v="256"/>
    <s v="3d. Is [traq03a] a medication that you take every day, or is it one that you take only when needed?"/>
    <x v="254"/>
    <s v="integer"/>
    <m/>
    <m/>
    <s v="1|2|9"/>
    <m/>
    <m/>
    <m/>
    <s v="1=Daily (1)|2=As needed (2)|9=Refused/Missing (9)"/>
    <m/>
    <m/>
    <m/>
    <m/>
    <m/>
    <m/>
    <m/>
    <m/>
    <m/>
    <m/>
    <m/>
    <m/>
    <m/>
    <m/>
    <m/>
    <m/>
    <m/>
    <m/>
    <m/>
    <m/>
    <m/>
    <m/>
    <m/>
    <m/>
    <m/>
    <m/>
    <s v="traq_response_form"/>
  </r>
  <r>
    <x v="11"/>
    <s v="Medication Use Questionnaire_x000a_"/>
    <s v="No CRF match"/>
    <s v="High Confidence"/>
    <x v="0"/>
    <x v="257"/>
    <s v="4a. Medication 4 - Name:"/>
    <x v="255"/>
    <s v="string"/>
    <m/>
    <m/>
    <m/>
    <m/>
    <m/>
    <m/>
    <m/>
    <m/>
    <m/>
    <m/>
    <m/>
    <m/>
    <m/>
    <m/>
    <m/>
    <m/>
    <m/>
    <m/>
    <m/>
    <m/>
    <m/>
    <m/>
    <m/>
    <m/>
    <m/>
    <m/>
    <m/>
    <m/>
    <m/>
    <m/>
    <m/>
    <m/>
    <m/>
    <s v="traq_response_form"/>
  </r>
  <r>
    <x v="11"/>
    <s v="Medication Use Questionnaire_x000a_"/>
    <s v="No CRF match"/>
    <s v="High Confidence"/>
    <x v="0"/>
    <x v="258"/>
    <s v="Traq04B: Pain (1)"/>
    <x v="256"/>
    <s v="boolean"/>
    <m/>
    <m/>
    <s v="0|1"/>
    <m/>
    <m/>
    <m/>
    <s v="0=Unchecked|1=Checked"/>
    <m/>
    <m/>
    <m/>
    <m/>
    <m/>
    <m/>
    <m/>
    <m/>
    <m/>
    <m/>
    <m/>
    <m/>
    <m/>
    <m/>
    <m/>
    <m/>
    <m/>
    <m/>
    <m/>
    <m/>
    <m/>
    <m/>
    <m/>
    <m/>
    <m/>
    <m/>
    <s v="traq_response_form"/>
  </r>
  <r>
    <x v="11"/>
    <s v="Medication Use Questionnaire_x000a_"/>
    <s v="No CRF match"/>
    <s v="High Confidence"/>
    <x v="0"/>
    <x v="259"/>
    <s v="Traq04B: Depression (2)"/>
    <x v="257"/>
    <s v="boolean"/>
    <m/>
    <m/>
    <s v="0|1"/>
    <m/>
    <m/>
    <m/>
    <s v="0=Unchecked|1=Checked"/>
    <m/>
    <m/>
    <m/>
    <m/>
    <m/>
    <m/>
    <m/>
    <m/>
    <m/>
    <m/>
    <m/>
    <m/>
    <m/>
    <m/>
    <m/>
    <m/>
    <m/>
    <m/>
    <m/>
    <m/>
    <m/>
    <m/>
    <m/>
    <m/>
    <m/>
    <m/>
    <s v="traq_response_form"/>
  </r>
  <r>
    <x v="11"/>
    <s v="Medication Use Questionnaire_x000a_"/>
    <s v="No CRF match"/>
    <s v="High Confidence"/>
    <x v="0"/>
    <x v="260"/>
    <s v="Traq04B: Anxiety (3)"/>
    <x v="258"/>
    <s v="boolean"/>
    <m/>
    <m/>
    <s v="0|1"/>
    <m/>
    <m/>
    <m/>
    <s v="0=Unchecked|1=Checked"/>
    <m/>
    <m/>
    <m/>
    <m/>
    <m/>
    <m/>
    <m/>
    <m/>
    <m/>
    <m/>
    <m/>
    <m/>
    <m/>
    <m/>
    <m/>
    <m/>
    <m/>
    <m/>
    <m/>
    <m/>
    <m/>
    <m/>
    <m/>
    <m/>
    <m/>
    <m/>
    <s v="traq_response_form"/>
  </r>
  <r>
    <x v="11"/>
    <s v="Medication Use Questionnaire_x000a_"/>
    <s v="No CRF match"/>
    <s v="High Confidence"/>
    <x v="0"/>
    <x v="261"/>
    <s v="Traq04B: Sleep (4)"/>
    <x v="259"/>
    <s v="boolean"/>
    <m/>
    <m/>
    <s v="0|1"/>
    <m/>
    <m/>
    <m/>
    <s v="0=Unchecked|1=Checked"/>
    <m/>
    <m/>
    <m/>
    <m/>
    <m/>
    <m/>
    <m/>
    <m/>
    <m/>
    <m/>
    <m/>
    <m/>
    <m/>
    <m/>
    <m/>
    <m/>
    <m/>
    <m/>
    <m/>
    <m/>
    <m/>
    <m/>
    <m/>
    <m/>
    <m/>
    <m/>
    <s v="traq_response_form"/>
  </r>
  <r>
    <x v="11"/>
    <s v="Medication Use Questionnaire_x000a_"/>
    <s v="No CRF match"/>
    <s v="High Confidence"/>
    <x v="0"/>
    <x v="262"/>
    <s v="Traq04B: Other psychiatric (5)"/>
    <x v="260"/>
    <s v="boolean"/>
    <m/>
    <m/>
    <s v="0|1"/>
    <m/>
    <m/>
    <m/>
    <s v="0=Unchecked|1=Checked"/>
    <m/>
    <m/>
    <m/>
    <m/>
    <m/>
    <m/>
    <m/>
    <m/>
    <m/>
    <m/>
    <m/>
    <m/>
    <m/>
    <m/>
    <m/>
    <m/>
    <m/>
    <m/>
    <m/>
    <m/>
    <m/>
    <m/>
    <m/>
    <m/>
    <m/>
    <m/>
    <s v="traq_response_form"/>
  </r>
  <r>
    <x v="11"/>
    <s v="Medication Use Questionnaire_x000a_"/>
    <s v="No CRF match"/>
    <s v="High Confidence"/>
    <x v="0"/>
    <x v="263"/>
    <s v="Traq04B: Medical problem (6)"/>
    <x v="261"/>
    <s v="boolean"/>
    <m/>
    <m/>
    <s v="0|1"/>
    <m/>
    <m/>
    <m/>
    <s v="0=Unchecked|1=Checked"/>
    <m/>
    <m/>
    <m/>
    <m/>
    <m/>
    <m/>
    <m/>
    <m/>
    <m/>
    <m/>
    <m/>
    <m/>
    <m/>
    <m/>
    <m/>
    <m/>
    <m/>
    <m/>
    <m/>
    <m/>
    <m/>
    <m/>
    <m/>
    <m/>
    <m/>
    <m/>
    <s v="traq_response_form"/>
  </r>
  <r>
    <x v="11"/>
    <s v="Medication Use Questionnaire_x000a_"/>
    <s v="No CRF match"/>
    <s v="High Confidence"/>
    <x v="0"/>
    <x v="264"/>
    <s v="Traq04B: Other (7)"/>
    <x v="262"/>
    <s v="boolean"/>
    <m/>
    <m/>
    <s v="0|1"/>
    <m/>
    <m/>
    <m/>
    <s v="0=Unchecked|1=Checked"/>
    <m/>
    <m/>
    <m/>
    <m/>
    <m/>
    <m/>
    <m/>
    <m/>
    <m/>
    <m/>
    <m/>
    <m/>
    <m/>
    <m/>
    <m/>
    <m/>
    <m/>
    <m/>
    <m/>
    <m/>
    <m/>
    <m/>
    <m/>
    <m/>
    <m/>
    <m/>
    <s v="traq_response_form"/>
  </r>
  <r>
    <x v="11"/>
    <s v="Medication Use Questionnaire_x000a_"/>
    <s v="No CRF match"/>
    <s v="High Confidence"/>
    <x v="0"/>
    <x v="265"/>
    <s v="Traq04B: Addiction (8)"/>
    <x v="263"/>
    <s v="boolean"/>
    <m/>
    <m/>
    <s v="0|1"/>
    <m/>
    <m/>
    <m/>
    <s v="0=Unchecked|1=Checked"/>
    <m/>
    <m/>
    <m/>
    <m/>
    <m/>
    <m/>
    <m/>
    <m/>
    <m/>
    <m/>
    <m/>
    <m/>
    <m/>
    <m/>
    <m/>
    <m/>
    <m/>
    <m/>
    <m/>
    <m/>
    <m/>
    <m/>
    <m/>
    <m/>
    <m/>
    <m/>
    <s v="traq_response_form"/>
  </r>
  <r>
    <x v="11"/>
    <s v="Medication Use Questionnaire_x000a_"/>
    <s v="No CRF match"/>
    <s v="High Confidence"/>
    <x v="0"/>
    <x v="266"/>
    <s v="Traq04B: Refused/Missing (9)"/>
    <x v="264"/>
    <s v="boolean"/>
    <m/>
    <m/>
    <s v="0|1"/>
    <m/>
    <m/>
    <m/>
    <s v="0=Unchecked|1=Checked"/>
    <m/>
    <m/>
    <m/>
    <m/>
    <m/>
    <m/>
    <m/>
    <m/>
    <m/>
    <m/>
    <m/>
    <m/>
    <m/>
    <m/>
    <m/>
    <m/>
    <m/>
    <m/>
    <m/>
    <m/>
    <m/>
    <m/>
    <m/>
    <m/>
    <m/>
    <m/>
    <s v="traq_response_form"/>
  </r>
  <r>
    <x v="11"/>
    <s v="Medication Use Questionnaire_x000a_"/>
    <s v="No CRF match"/>
    <s v="High Confidence"/>
    <x v="0"/>
    <x v="267"/>
    <s v="You listed OTHER as the reason for taking [traq04a], what is this reason?"/>
    <x v="265"/>
    <s v="string"/>
    <m/>
    <m/>
    <m/>
    <m/>
    <m/>
    <m/>
    <m/>
    <m/>
    <m/>
    <m/>
    <m/>
    <m/>
    <m/>
    <m/>
    <m/>
    <m/>
    <m/>
    <m/>
    <m/>
    <m/>
    <m/>
    <m/>
    <m/>
    <m/>
    <m/>
    <m/>
    <m/>
    <m/>
    <m/>
    <m/>
    <m/>
    <m/>
    <m/>
    <s v="traq_response_form"/>
  </r>
  <r>
    <x v="11"/>
    <s v="Medication Use Questionnaire_x000a_"/>
    <s v="No CRF match"/>
    <s v="High Confidence"/>
    <x v="0"/>
    <x v="268"/>
    <s v="4c. Details about [traq04a]"/>
    <x v="266"/>
    <s v="string"/>
    <m/>
    <m/>
    <m/>
    <m/>
    <m/>
    <m/>
    <m/>
    <m/>
    <m/>
    <m/>
    <m/>
    <m/>
    <m/>
    <m/>
    <m/>
    <m/>
    <m/>
    <m/>
    <m/>
    <m/>
    <m/>
    <m/>
    <m/>
    <m/>
    <m/>
    <m/>
    <m/>
    <m/>
    <m/>
    <m/>
    <m/>
    <m/>
    <m/>
    <s v="traq_response_form"/>
  </r>
  <r>
    <x v="11"/>
    <s v="Medication Use Questionnaire_x000a_"/>
    <s v="No CRF match"/>
    <s v="High Confidence"/>
    <x v="0"/>
    <x v="269"/>
    <s v="4d. Is [traq04a] a medication that you take every day, or is it one that you take only when needed?"/>
    <x v="267"/>
    <s v="integer"/>
    <m/>
    <m/>
    <s v="1|2|9"/>
    <m/>
    <m/>
    <m/>
    <s v="1=Daily (1)|2=As needed (2)|9=Refused/Missing (9)"/>
    <m/>
    <m/>
    <m/>
    <m/>
    <m/>
    <m/>
    <m/>
    <m/>
    <m/>
    <m/>
    <m/>
    <m/>
    <m/>
    <m/>
    <m/>
    <m/>
    <m/>
    <m/>
    <m/>
    <m/>
    <m/>
    <m/>
    <m/>
    <m/>
    <m/>
    <m/>
    <s v="traq_response_form"/>
  </r>
  <r>
    <x v="11"/>
    <s v="Medication Use Questionnaire_x000a_"/>
    <s v="No CRF match"/>
    <s v="High Confidence"/>
    <x v="0"/>
    <x v="270"/>
    <s v="5a. Medication 5 - Name:"/>
    <x v="268"/>
    <s v="string"/>
    <m/>
    <m/>
    <m/>
    <m/>
    <m/>
    <m/>
    <m/>
    <m/>
    <m/>
    <m/>
    <m/>
    <m/>
    <m/>
    <m/>
    <m/>
    <m/>
    <m/>
    <m/>
    <m/>
    <m/>
    <m/>
    <m/>
    <m/>
    <m/>
    <m/>
    <m/>
    <m/>
    <m/>
    <m/>
    <m/>
    <m/>
    <m/>
    <m/>
    <s v="traq_response_form"/>
  </r>
  <r>
    <x v="11"/>
    <s v="Medication Use Questionnaire_x000a_"/>
    <s v="No CRF match"/>
    <s v="High Confidence"/>
    <x v="0"/>
    <x v="271"/>
    <s v="Traq05B: Pain (1)"/>
    <x v="269"/>
    <s v="boolean"/>
    <m/>
    <m/>
    <s v="0|1"/>
    <m/>
    <m/>
    <m/>
    <s v="0=Unchecked|1=Checked"/>
    <m/>
    <m/>
    <m/>
    <m/>
    <m/>
    <m/>
    <m/>
    <m/>
    <m/>
    <m/>
    <m/>
    <m/>
    <m/>
    <m/>
    <m/>
    <m/>
    <m/>
    <m/>
    <m/>
    <m/>
    <m/>
    <m/>
    <m/>
    <m/>
    <m/>
    <m/>
    <s v="traq_response_form"/>
  </r>
  <r>
    <x v="11"/>
    <s v="Medication Use Questionnaire_x000a_"/>
    <s v="No CRF match"/>
    <s v="High Confidence"/>
    <x v="0"/>
    <x v="272"/>
    <s v="Traq05B: Depression (2)"/>
    <x v="270"/>
    <s v="boolean"/>
    <m/>
    <m/>
    <s v="0|1"/>
    <m/>
    <m/>
    <m/>
    <s v="0=Unchecked|1=Checked"/>
    <m/>
    <m/>
    <m/>
    <m/>
    <m/>
    <m/>
    <m/>
    <m/>
    <m/>
    <m/>
    <m/>
    <m/>
    <m/>
    <m/>
    <m/>
    <m/>
    <m/>
    <m/>
    <m/>
    <m/>
    <m/>
    <m/>
    <m/>
    <m/>
    <m/>
    <m/>
    <s v="traq_response_form"/>
  </r>
  <r>
    <x v="11"/>
    <s v="Medication Use Questionnaire_x000a_"/>
    <s v="No CRF match"/>
    <s v="High Confidence"/>
    <x v="0"/>
    <x v="273"/>
    <s v="Traq05B: Anxiety (3)"/>
    <x v="271"/>
    <s v="boolean"/>
    <m/>
    <m/>
    <s v="0|1"/>
    <m/>
    <m/>
    <m/>
    <s v="0=Unchecked|1=Checked"/>
    <m/>
    <m/>
    <m/>
    <m/>
    <m/>
    <m/>
    <m/>
    <m/>
    <m/>
    <m/>
    <m/>
    <m/>
    <m/>
    <m/>
    <m/>
    <m/>
    <m/>
    <m/>
    <m/>
    <m/>
    <m/>
    <m/>
    <m/>
    <m/>
    <m/>
    <m/>
    <s v="traq_response_form"/>
  </r>
  <r>
    <x v="11"/>
    <s v="Medication Use Questionnaire_x000a_"/>
    <s v="No CRF match"/>
    <s v="High Confidence"/>
    <x v="0"/>
    <x v="274"/>
    <s v="Traq05B: Sleep (4)"/>
    <x v="272"/>
    <s v="boolean"/>
    <m/>
    <m/>
    <s v="0|1"/>
    <m/>
    <m/>
    <m/>
    <s v="0=Unchecked|1=Checked"/>
    <m/>
    <m/>
    <m/>
    <m/>
    <m/>
    <m/>
    <m/>
    <m/>
    <m/>
    <m/>
    <m/>
    <m/>
    <m/>
    <m/>
    <m/>
    <m/>
    <m/>
    <m/>
    <m/>
    <m/>
    <m/>
    <m/>
    <m/>
    <m/>
    <m/>
    <m/>
    <s v="traq_response_form"/>
  </r>
  <r>
    <x v="11"/>
    <s v="Medication Use Questionnaire_x000a_"/>
    <s v="No CRF match"/>
    <s v="High Confidence"/>
    <x v="0"/>
    <x v="275"/>
    <s v="Traq05B: Other psychiatric (5)"/>
    <x v="273"/>
    <s v="boolean"/>
    <m/>
    <m/>
    <s v="0|1"/>
    <m/>
    <m/>
    <m/>
    <s v="0=Unchecked|1=Checked"/>
    <m/>
    <m/>
    <m/>
    <m/>
    <m/>
    <m/>
    <m/>
    <m/>
    <m/>
    <m/>
    <m/>
    <m/>
    <m/>
    <m/>
    <m/>
    <m/>
    <m/>
    <m/>
    <m/>
    <m/>
    <m/>
    <m/>
    <m/>
    <m/>
    <m/>
    <m/>
    <s v="traq_response_form"/>
  </r>
  <r>
    <x v="11"/>
    <s v="Medication Use Questionnaire_x000a_"/>
    <s v="No CRF match"/>
    <s v="High Confidence"/>
    <x v="0"/>
    <x v="276"/>
    <s v="Traq05B: Medical problem (6)"/>
    <x v="274"/>
    <s v="boolean"/>
    <m/>
    <m/>
    <s v="0|1"/>
    <m/>
    <m/>
    <m/>
    <s v="0=Unchecked|1=Checked"/>
    <m/>
    <m/>
    <m/>
    <m/>
    <m/>
    <m/>
    <m/>
    <m/>
    <m/>
    <m/>
    <m/>
    <m/>
    <m/>
    <m/>
    <m/>
    <m/>
    <m/>
    <m/>
    <m/>
    <m/>
    <m/>
    <m/>
    <m/>
    <m/>
    <m/>
    <m/>
    <s v="traq_response_form"/>
  </r>
  <r>
    <x v="11"/>
    <s v="Medication Use Questionnaire_x000a_"/>
    <s v="No CRF match"/>
    <s v="High Confidence"/>
    <x v="0"/>
    <x v="277"/>
    <s v="Traq05B: Other (7)"/>
    <x v="275"/>
    <s v="boolean"/>
    <m/>
    <m/>
    <s v="0|1"/>
    <m/>
    <m/>
    <m/>
    <s v="0=Unchecked|1=Checked"/>
    <m/>
    <m/>
    <m/>
    <m/>
    <m/>
    <m/>
    <m/>
    <m/>
    <m/>
    <m/>
    <m/>
    <m/>
    <m/>
    <m/>
    <m/>
    <m/>
    <m/>
    <m/>
    <m/>
    <m/>
    <m/>
    <m/>
    <m/>
    <m/>
    <m/>
    <m/>
    <s v="traq_response_form"/>
  </r>
  <r>
    <x v="11"/>
    <s v="Medication Use Questionnaire_x000a_"/>
    <s v="No CRF match"/>
    <s v="High Confidence"/>
    <x v="0"/>
    <x v="278"/>
    <s v="Traq05B: Addiction (8)"/>
    <x v="276"/>
    <s v="boolean"/>
    <m/>
    <m/>
    <s v="0|1"/>
    <m/>
    <m/>
    <m/>
    <s v="0=Unchecked|1=Checked"/>
    <m/>
    <m/>
    <m/>
    <m/>
    <m/>
    <m/>
    <m/>
    <m/>
    <m/>
    <m/>
    <m/>
    <m/>
    <m/>
    <m/>
    <m/>
    <m/>
    <m/>
    <m/>
    <m/>
    <m/>
    <m/>
    <m/>
    <m/>
    <m/>
    <m/>
    <m/>
    <s v="traq_response_form"/>
  </r>
  <r>
    <x v="11"/>
    <s v="Medication Use Questionnaire_x000a_"/>
    <s v="No CRF match"/>
    <s v="High Confidence"/>
    <x v="0"/>
    <x v="279"/>
    <s v="Traq05B: Refused/Missing (9)"/>
    <x v="277"/>
    <s v="boolean"/>
    <m/>
    <m/>
    <s v="0|1"/>
    <m/>
    <m/>
    <m/>
    <s v="0=Unchecked|1=Checked"/>
    <m/>
    <m/>
    <m/>
    <m/>
    <m/>
    <m/>
    <m/>
    <m/>
    <m/>
    <m/>
    <m/>
    <m/>
    <m/>
    <m/>
    <m/>
    <m/>
    <m/>
    <m/>
    <m/>
    <m/>
    <m/>
    <m/>
    <m/>
    <m/>
    <m/>
    <m/>
    <s v="traq_response_form"/>
  </r>
  <r>
    <x v="11"/>
    <s v="Medication Use Questionnaire_x000a_"/>
    <s v="No CRF match"/>
    <s v="High Confidence"/>
    <x v="0"/>
    <x v="280"/>
    <s v="You listed OTHER as the reason for taking [traq05a], what is this reason?"/>
    <x v="278"/>
    <s v="string"/>
    <m/>
    <m/>
    <m/>
    <m/>
    <m/>
    <m/>
    <m/>
    <m/>
    <m/>
    <m/>
    <m/>
    <m/>
    <m/>
    <m/>
    <m/>
    <m/>
    <m/>
    <m/>
    <m/>
    <m/>
    <m/>
    <m/>
    <m/>
    <m/>
    <m/>
    <m/>
    <m/>
    <m/>
    <m/>
    <m/>
    <m/>
    <m/>
    <m/>
    <s v="traq_response_form"/>
  </r>
  <r>
    <x v="11"/>
    <s v="Medication Use Questionnaire_x000a_"/>
    <s v="No CRF match"/>
    <s v="High Confidence"/>
    <x v="0"/>
    <x v="281"/>
    <s v="5c. Details about [traq05a]"/>
    <x v="279"/>
    <s v="string"/>
    <m/>
    <m/>
    <m/>
    <m/>
    <m/>
    <m/>
    <m/>
    <m/>
    <m/>
    <m/>
    <m/>
    <m/>
    <m/>
    <m/>
    <m/>
    <m/>
    <m/>
    <m/>
    <m/>
    <m/>
    <m/>
    <m/>
    <m/>
    <m/>
    <m/>
    <m/>
    <m/>
    <m/>
    <m/>
    <m/>
    <m/>
    <m/>
    <m/>
    <s v="traq_response_form"/>
  </r>
  <r>
    <x v="11"/>
    <s v="Medication Use Questionnaire_x000a_"/>
    <s v="No CRF match"/>
    <s v="High Confidence"/>
    <x v="0"/>
    <x v="282"/>
    <s v="5d. Is [traq05a] a medication that you take every day, or is it one that you take only when needed?"/>
    <x v="280"/>
    <s v="integer"/>
    <m/>
    <m/>
    <s v="1|2|9"/>
    <m/>
    <m/>
    <m/>
    <s v="1=Daily (1)|2=As needed (2)|9=Refused/Missing (9)"/>
    <m/>
    <m/>
    <m/>
    <m/>
    <m/>
    <m/>
    <m/>
    <m/>
    <m/>
    <m/>
    <m/>
    <m/>
    <m/>
    <m/>
    <m/>
    <m/>
    <m/>
    <m/>
    <m/>
    <m/>
    <m/>
    <m/>
    <m/>
    <m/>
    <m/>
    <m/>
    <s v="traq_response_form"/>
  </r>
  <r>
    <x v="11"/>
    <s v="Medication Use Questionnaire_x000a_"/>
    <s v="No CRF match"/>
    <s v="High Confidence"/>
    <x v="0"/>
    <x v="283"/>
    <s v="6a. Medication 6 - Name:"/>
    <x v="281"/>
    <s v="string"/>
    <m/>
    <m/>
    <m/>
    <m/>
    <m/>
    <m/>
    <m/>
    <m/>
    <m/>
    <m/>
    <m/>
    <m/>
    <m/>
    <m/>
    <m/>
    <m/>
    <m/>
    <m/>
    <m/>
    <m/>
    <m/>
    <m/>
    <m/>
    <m/>
    <m/>
    <m/>
    <m/>
    <m/>
    <m/>
    <m/>
    <m/>
    <m/>
    <m/>
    <s v="traq_response_form"/>
  </r>
  <r>
    <x v="11"/>
    <s v="Medication Use Questionnaire_x000a_"/>
    <s v="No CRF match"/>
    <s v="High Confidence"/>
    <x v="0"/>
    <x v="284"/>
    <s v="Traq06B: Pain (1)"/>
    <x v="282"/>
    <s v="boolean"/>
    <m/>
    <m/>
    <s v="0|1"/>
    <m/>
    <m/>
    <m/>
    <s v="0=Unchecked|1=Checked"/>
    <m/>
    <m/>
    <m/>
    <m/>
    <m/>
    <m/>
    <m/>
    <m/>
    <m/>
    <m/>
    <m/>
    <m/>
    <m/>
    <m/>
    <m/>
    <m/>
    <m/>
    <m/>
    <m/>
    <m/>
    <m/>
    <m/>
    <m/>
    <m/>
    <m/>
    <m/>
    <s v="traq_response_form"/>
  </r>
  <r>
    <x v="11"/>
    <s v="Medication Use Questionnaire_x000a_"/>
    <s v="No CRF match"/>
    <s v="High Confidence"/>
    <x v="0"/>
    <x v="285"/>
    <s v="Traq06B: Depression (2)"/>
    <x v="283"/>
    <s v="boolean"/>
    <m/>
    <m/>
    <s v="0|1"/>
    <m/>
    <m/>
    <m/>
    <s v="0=Unchecked|1=Checked"/>
    <m/>
    <m/>
    <m/>
    <m/>
    <m/>
    <m/>
    <m/>
    <m/>
    <m/>
    <m/>
    <m/>
    <m/>
    <m/>
    <m/>
    <m/>
    <m/>
    <m/>
    <m/>
    <m/>
    <m/>
    <m/>
    <m/>
    <m/>
    <m/>
    <m/>
    <m/>
    <s v="traq_response_form"/>
  </r>
  <r>
    <x v="11"/>
    <s v="Medication Use Questionnaire_x000a_"/>
    <s v="No CRF match"/>
    <s v="High Confidence"/>
    <x v="0"/>
    <x v="286"/>
    <s v="Traq06B: Anxiety (3)"/>
    <x v="284"/>
    <s v="boolean"/>
    <m/>
    <m/>
    <s v="0|1"/>
    <m/>
    <m/>
    <m/>
    <s v="0=Unchecked|1=Checked"/>
    <m/>
    <m/>
    <m/>
    <m/>
    <m/>
    <m/>
    <m/>
    <m/>
    <m/>
    <m/>
    <m/>
    <m/>
    <m/>
    <m/>
    <m/>
    <m/>
    <m/>
    <m/>
    <m/>
    <m/>
    <m/>
    <m/>
    <m/>
    <m/>
    <m/>
    <m/>
    <s v="traq_response_form"/>
  </r>
  <r>
    <x v="11"/>
    <s v="Medication Use Questionnaire_x000a_"/>
    <s v="No CRF match"/>
    <s v="High Confidence"/>
    <x v="0"/>
    <x v="287"/>
    <s v="Traq06B: Sleep (4)"/>
    <x v="285"/>
    <s v="boolean"/>
    <m/>
    <m/>
    <s v="0|1"/>
    <m/>
    <m/>
    <m/>
    <s v="0=Unchecked|1=Checked"/>
    <m/>
    <m/>
    <m/>
    <m/>
    <m/>
    <m/>
    <m/>
    <m/>
    <m/>
    <m/>
    <m/>
    <m/>
    <m/>
    <m/>
    <m/>
    <m/>
    <m/>
    <m/>
    <m/>
    <m/>
    <m/>
    <m/>
    <m/>
    <m/>
    <m/>
    <m/>
    <s v="traq_response_form"/>
  </r>
  <r>
    <x v="11"/>
    <s v="Medication Use Questionnaire_x000a_"/>
    <s v="No CRF match"/>
    <s v="High Confidence"/>
    <x v="0"/>
    <x v="288"/>
    <s v="Traq06B: Other psychiatric (5)"/>
    <x v="286"/>
    <s v="boolean"/>
    <m/>
    <m/>
    <s v="0|1"/>
    <m/>
    <m/>
    <m/>
    <s v="0=Unchecked|1=Checked"/>
    <m/>
    <m/>
    <m/>
    <m/>
    <m/>
    <m/>
    <m/>
    <m/>
    <m/>
    <m/>
    <m/>
    <m/>
    <m/>
    <m/>
    <m/>
    <m/>
    <m/>
    <m/>
    <m/>
    <m/>
    <m/>
    <m/>
    <m/>
    <m/>
    <m/>
    <m/>
    <s v="traq_response_form"/>
  </r>
  <r>
    <x v="11"/>
    <s v="Medication Use Questionnaire_x000a_"/>
    <s v="No CRF match"/>
    <s v="High Confidence"/>
    <x v="0"/>
    <x v="289"/>
    <s v="Traq06B: Medical problem (6)"/>
    <x v="287"/>
    <s v="boolean"/>
    <m/>
    <m/>
    <s v="0|1"/>
    <m/>
    <m/>
    <m/>
    <s v="0=Unchecked|1=Checked"/>
    <m/>
    <m/>
    <m/>
    <m/>
    <m/>
    <m/>
    <m/>
    <m/>
    <m/>
    <m/>
    <m/>
    <m/>
    <m/>
    <m/>
    <m/>
    <m/>
    <m/>
    <m/>
    <m/>
    <m/>
    <m/>
    <m/>
    <m/>
    <m/>
    <m/>
    <m/>
    <s v="traq_response_form"/>
  </r>
  <r>
    <x v="11"/>
    <s v="Medication Use Questionnaire_x000a_"/>
    <s v="No CRF match"/>
    <s v="High Confidence"/>
    <x v="0"/>
    <x v="290"/>
    <s v="Traq06B: Other (7)"/>
    <x v="288"/>
    <s v="boolean"/>
    <m/>
    <m/>
    <s v="0|1"/>
    <m/>
    <m/>
    <m/>
    <s v="0=Unchecked|1=Checked"/>
    <m/>
    <m/>
    <m/>
    <m/>
    <m/>
    <m/>
    <m/>
    <m/>
    <m/>
    <m/>
    <m/>
    <m/>
    <m/>
    <m/>
    <m/>
    <m/>
    <m/>
    <m/>
    <m/>
    <m/>
    <m/>
    <m/>
    <m/>
    <m/>
    <m/>
    <m/>
    <s v="traq_response_form"/>
  </r>
  <r>
    <x v="11"/>
    <s v="Medication Use Questionnaire_x000a_"/>
    <s v="No CRF match"/>
    <s v="High Confidence"/>
    <x v="0"/>
    <x v="291"/>
    <s v="Traq06B: Addiction (8)"/>
    <x v="289"/>
    <s v="boolean"/>
    <m/>
    <m/>
    <s v="0|1"/>
    <m/>
    <m/>
    <m/>
    <s v="0=Unchecked|1=Checked"/>
    <m/>
    <m/>
    <m/>
    <m/>
    <m/>
    <m/>
    <m/>
    <m/>
    <m/>
    <m/>
    <m/>
    <m/>
    <m/>
    <m/>
    <m/>
    <m/>
    <m/>
    <m/>
    <m/>
    <m/>
    <m/>
    <m/>
    <m/>
    <m/>
    <m/>
    <m/>
    <s v="traq_response_form"/>
  </r>
  <r>
    <x v="11"/>
    <s v="Medication Use Questionnaire_x000a_"/>
    <s v="No CRF match"/>
    <s v="High Confidence"/>
    <x v="0"/>
    <x v="292"/>
    <s v="Traq06B: Refused/Missing (9)"/>
    <x v="290"/>
    <s v="boolean"/>
    <m/>
    <m/>
    <s v="0|1"/>
    <m/>
    <m/>
    <m/>
    <s v="0=Unchecked|1=Checked"/>
    <m/>
    <m/>
    <m/>
    <m/>
    <m/>
    <m/>
    <m/>
    <m/>
    <m/>
    <m/>
    <m/>
    <m/>
    <m/>
    <m/>
    <m/>
    <m/>
    <m/>
    <m/>
    <m/>
    <m/>
    <m/>
    <m/>
    <m/>
    <m/>
    <m/>
    <m/>
    <s v="traq_response_form"/>
  </r>
  <r>
    <x v="11"/>
    <s v="Medication Use Questionnaire_x000a_"/>
    <s v="No CRF match"/>
    <s v="High Confidence"/>
    <x v="0"/>
    <x v="293"/>
    <s v="You listed OTHER as the reason for taking [traq06a], what is this reason?"/>
    <x v="291"/>
    <s v="string"/>
    <m/>
    <m/>
    <m/>
    <m/>
    <m/>
    <m/>
    <m/>
    <m/>
    <m/>
    <m/>
    <m/>
    <m/>
    <m/>
    <m/>
    <m/>
    <m/>
    <m/>
    <m/>
    <m/>
    <m/>
    <m/>
    <m/>
    <m/>
    <m/>
    <m/>
    <m/>
    <m/>
    <m/>
    <m/>
    <m/>
    <m/>
    <m/>
    <m/>
    <s v="traq_response_form"/>
  </r>
  <r>
    <x v="11"/>
    <s v="Medication Use Questionnaire_x000a_"/>
    <s v="No CRF match"/>
    <s v="High Confidence"/>
    <x v="0"/>
    <x v="294"/>
    <s v="6c. Details about [traq06a]"/>
    <x v="292"/>
    <s v="string"/>
    <m/>
    <m/>
    <m/>
    <m/>
    <m/>
    <m/>
    <m/>
    <m/>
    <m/>
    <m/>
    <m/>
    <m/>
    <m/>
    <m/>
    <m/>
    <m/>
    <m/>
    <m/>
    <m/>
    <m/>
    <m/>
    <m/>
    <m/>
    <m/>
    <m/>
    <m/>
    <m/>
    <m/>
    <m/>
    <m/>
    <m/>
    <m/>
    <m/>
    <s v="traq_response_form"/>
  </r>
  <r>
    <x v="11"/>
    <s v="Medication Use Questionnaire_x000a_"/>
    <s v="No CRF match"/>
    <s v="High Confidence"/>
    <x v="0"/>
    <x v="295"/>
    <s v="6d. Is [traq06a] a medication that you take every day, or is it one that you take only when needed?"/>
    <x v="293"/>
    <s v="integer"/>
    <m/>
    <m/>
    <s v="1|2|9"/>
    <m/>
    <m/>
    <m/>
    <s v="1=Daily (1)|2=As needed (2)|9=Refused/Missing (9)"/>
    <m/>
    <m/>
    <m/>
    <m/>
    <m/>
    <m/>
    <m/>
    <m/>
    <m/>
    <m/>
    <m/>
    <m/>
    <m/>
    <m/>
    <m/>
    <m/>
    <m/>
    <m/>
    <m/>
    <m/>
    <m/>
    <m/>
    <m/>
    <m/>
    <m/>
    <m/>
    <s v="traq_response_form"/>
  </r>
  <r>
    <x v="11"/>
    <s v="Medication Use Questionnaire_x000a_"/>
    <s v="No CRF match"/>
    <s v="High Confidence"/>
    <x v="0"/>
    <x v="296"/>
    <s v="7a. Medication 7 - Name:"/>
    <x v="294"/>
    <s v="string"/>
    <m/>
    <m/>
    <m/>
    <m/>
    <m/>
    <m/>
    <m/>
    <m/>
    <m/>
    <m/>
    <m/>
    <m/>
    <m/>
    <m/>
    <m/>
    <m/>
    <m/>
    <m/>
    <m/>
    <m/>
    <m/>
    <m/>
    <m/>
    <m/>
    <m/>
    <m/>
    <m/>
    <m/>
    <m/>
    <m/>
    <m/>
    <m/>
    <m/>
    <s v="traq_response_form"/>
  </r>
  <r>
    <x v="11"/>
    <s v="Medication Use Questionnaire_x000a_"/>
    <s v="No CRF match"/>
    <s v="High Confidence"/>
    <x v="0"/>
    <x v="297"/>
    <s v="Traq07B: Pain (1)"/>
    <x v="295"/>
    <s v="boolean"/>
    <m/>
    <m/>
    <s v="0|1"/>
    <m/>
    <m/>
    <m/>
    <s v="0=Unchecked|1=Checked"/>
    <m/>
    <m/>
    <m/>
    <m/>
    <m/>
    <m/>
    <m/>
    <m/>
    <m/>
    <m/>
    <m/>
    <m/>
    <m/>
    <m/>
    <m/>
    <m/>
    <m/>
    <m/>
    <m/>
    <m/>
    <m/>
    <m/>
    <m/>
    <m/>
    <m/>
    <m/>
    <s v="traq_response_form"/>
  </r>
  <r>
    <x v="11"/>
    <s v="Medication Use Questionnaire_x000a_"/>
    <s v="No CRF match"/>
    <s v="High Confidence"/>
    <x v="0"/>
    <x v="298"/>
    <s v="Traq07B: Depression (2)"/>
    <x v="296"/>
    <s v="boolean"/>
    <m/>
    <m/>
    <s v="0|1"/>
    <m/>
    <m/>
    <m/>
    <s v="0=Unchecked|1=Checked"/>
    <m/>
    <m/>
    <m/>
    <m/>
    <m/>
    <m/>
    <m/>
    <m/>
    <m/>
    <m/>
    <m/>
    <m/>
    <m/>
    <m/>
    <m/>
    <m/>
    <m/>
    <m/>
    <m/>
    <m/>
    <m/>
    <m/>
    <m/>
    <m/>
    <m/>
    <m/>
    <s v="traq_response_form"/>
  </r>
  <r>
    <x v="11"/>
    <s v="Medication Use Questionnaire_x000a_"/>
    <s v="No CRF match"/>
    <s v="High Confidence"/>
    <x v="0"/>
    <x v="299"/>
    <s v="Traq07B: Anxiety (3)"/>
    <x v="297"/>
    <s v="boolean"/>
    <m/>
    <m/>
    <s v="0|1"/>
    <m/>
    <m/>
    <m/>
    <s v="0=Unchecked|1=Checked"/>
    <m/>
    <m/>
    <m/>
    <m/>
    <m/>
    <m/>
    <m/>
    <m/>
    <m/>
    <m/>
    <m/>
    <m/>
    <m/>
    <m/>
    <m/>
    <m/>
    <m/>
    <m/>
    <m/>
    <m/>
    <m/>
    <m/>
    <m/>
    <m/>
    <m/>
    <m/>
    <s v="traq_response_form"/>
  </r>
  <r>
    <x v="11"/>
    <s v="Medication Use Questionnaire_x000a_"/>
    <s v="No CRF match"/>
    <s v="High Confidence"/>
    <x v="0"/>
    <x v="300"/>
    <s v="Traq07B: Sleep (4)"/>
    <x v="298"/>
    <s v="boolean"/>
    <m/>
    <m/>
    <s v="0|1"/>
    <m/>
    <m/>
    <m/>
    <s v="0=Unchecked|1=Checked"/>
    <m/>
    <m/>
    <m/>
    <m/>
    <m/>
    <m/>
    <m/>
    <m/>
    <m/>
    <m/>
    <m/>
    <m/>
    <m/>
    <m/>
    <m/>
    <m/>
    <m/>
    <m/>
    <m/>
    <m/>
    <m/>
    <m/>
    <m/>
    <m/>
    <m/>
    <m/>
    <s v="traq_response_form"/>
  </r>
  <r>
    <x v="11"/>
    <s v="Medication Use Questionnaire_x000a_"/>
    <s v="No CRF match"/>
    <s v="High Confidence"/>
    <x v="0"/>
    <x v="301"/>
    <s v="Traq07B: Other psychiatric (5)"/>
    <x v="299"/>
    <s v="boolean"/>
    <m/>
    <m/>
    <s v="0|1"/>
    <m/>
    <m/>
    <m/>
    <s v="0=Unchecked|1=Checked"/>
    <m/>
    <m/>
    <m/>
    <m/>
    <m/>
    <m/>
    <m/>
    <m/>
    <m/>
    <m/>
    <m/>
    <m/>
    <m/>
    <m/>
    <m/>
    <m/>
    <m/>
    <m/>
    <m/>
    <m/>
    <m/>
    <m/>
    <m/>
    <m/>
    <m/>
    <m/>
    <s v="traq_response_form"/>
  </r>
  <r>
    <x v="11"/>
    <s v="Medication Use Questionnaire_x000a_"/>
    <s v="No CRF match"/>
    <s v="High Confidence"/>
    <x v="0"/>
    <x v="302"/>
    <s v="Traq07B: Medical problem (6)"/>
    <x v="300"/>
    <s v="boolean"/>
    <m/>
    <m/>
    <s v="0|1"/>
    <m/>
    <m/>
    <m/>
    <s v="0=Unchecked|1=Checked"/>
    <m/>
    <m/>
    <m/>
    <m/>
    <m/>
    <m/>
    <m/>
    <m/>
    <m/>
    <m/>
    <m/>
    <m/>
    <m/>
    <m/>
    <m/>
    <m/>
    <m/>
    <m/>
    <m/>
    <m/>
    <m/>
    <m/>
    <m/>
    <m/>
    <m/>
    <m/>
    <s v="traq_response_form"/>
  </r>
  <r>
    <x v="11"/>
    <s v="Medication Use Questionnaire_x000a_"/>
    <s v="No CRF match"/>
    <s v="High Confidence"/>
    <x v="0"/>
    <x v="303"/>
    <s v="Traq07B: Other (7)"/>
    <x v="301"/>
    <s v="boolean"/>
    <m/>
    <m/>
    <s v="0|1"/>
    <m/>
    <m/>
    <m/>
    <s v="0=Unchecked|1=Checked"/>
    <m/>
    <m/>
    <m/>
    <m/>
    <m/>
    <m/>
    <m/>
    <m/>
    <m/>
    <m/>
    <m/>
    <m/>
    <m/>
    <m/>
    <m/>
    <m/>
    <m/>
    <m/>
    <m/>
    <m/>
    <m/>
    <m/>
    <m/>
    <m/>
    <m/>
    <m/>
    <s v="traq_response_form"/>
  </r>
  <r>
    <x v="11"/>
    <s v="Medication Use Questionnaire_x000a_"/>
    <s v="No CRF match"/>
    <s v="High Confidence"/>
    <x v="0"/>
    <x v="304"/>
    <s v="Traq07B: Addiction (8)"/>
    <x v="302"/>
    <s v="boolean"/>
    <m/>
    <m/>
    <s v="0|1"/>
    <m/>
    <m/>
    <m/>
    <s v="0=Unchecked|1=Checked"/>
    <m/>
    <m/>
    <m/>
    <m/>
    <m/>
    <m/>
    <m/>
    <m/>
    <m/>
    <m/>
    <m/>
    <m/>
    <m/>
    <m/>
    <m/>
    <m/>
    <m/>
    <m/>
    <m/>
    <m/>
    <m/>
    <m/>
    <m/>
    <m/>
    <m/>
    <m/>
    <s v="traq_response_form"/>
  </r>
  <r>
    <x v="11"/>
    <s v="Medication Use Questionnaire_x000a_"/>
    <s v="No CRF match"/>
    <s v="High Confidence"/>
    <x v="0"/>
    <x v="305"/>
    <s v="Traq07B: Refused/Missing (9)"/>
    <x v="303"/>
    <s v="boolean"/>
    <m/>
    <m/>
    <s v="0|1"/>
    <m/>
    <m/>
    <m/>
    <s v="0=Unchecked|1=Checked"/>
    <m/>
    <m/>
    <m/>
    <m/>
    <m/>
    <m/>
    <m/>
    <m/>
    <m/>
    <m/>
    <m/>
    <m/>
    <m/>
    <m/>
    <m/>
    <m/>
    <m/>
    <m/>
    <m/>
    <m/>
    <m/>
    <m/>
    <m/>
    <m/>
    <m/>
    <m/>
    <s v="traq_response_form"/>
  </r>
  <r>
    <x v="11"/>
    <s v="Medication Use Questionnaire_x000a_"/>
    <s v="No CRF match"/>
    <s v="High Confidence"/>
    <x v="0"/>
    <x v="306"/>
    <s v="You listed OTHER as the reason for taking [traq07a], what is this reason?"/>
    <x v="304"/>
    <s v="string"/>
    <m/>
    <m/>
    <m/>
    <m/>
    <m/>
    <m/>
    <m/>
    <m/>
    <m/>
    <m/>
    <m/>
    <m/>
    <m/>
    <m/>
    <m/>
    <m/>
    <m/>
    <m/>
    <m/>
    <m/>
    <m/>
    <m/>
    <m/>
    <m/>
    <m/>
    <m/>
    <m/>
    <m/>
    <m/>
    <m/>
    <m/>
    <m/>
    <m/>
    <s v="traq_response_form"/>
  </r>
  <r>
    <x v="11"/>
    <s v="Medication Use Questionnaire_x000a_"/>
    <s v="No CRF match"/>
    <s v="High Confidence"/>
    <x v="0"/>
    <x v="307"/>
    <s v="7c. Details about [traq07a]"/>
    <x v="305"/>
    <s v="string"/>
    <m/>
    <m/>
    <m/>
    <m/>
    <m/>
    <m/>
    <m/>
    <m/>
    <m/>
    <m/>
    <m/>
    <m/>
    <m/>
    <m/>
    <m/>
    <m/>
    <m/>
    <m/>
    <m/>
    <m/>
    <m/>
    <m/>
    <m/>
    <m/>
    <m/>
    <m/>
    <m/>
    <m/>
    <m/>
    <m/>
    <m/>
    <m/>
    <m/>
    <s v="traq_response_form"/>
  </r>
  <r>
    <x v="11"/>
    <s v="Medication Use Questionnaire_x000a_"/>
    <s v="No CRF match"/>
    <s v="High Confidence"/>
    <x v="0"/>
    <x v="308"/>
    <s v="7d. Is [traq07a] a medication that you take every day, or is it one that you take only when needed?"/>
    <x v="306"/>
    <s v="integer"/>
    <m/>
    <m/>
    <s v="1|2|9"/>
    <m/>
    <m/>
    <m/>
    <s v="1=Daily (1)|2=As needed (2)|9=Refused/Missing (9)"/>
    <m/>
    <m/>
    <m/>
    <m/>
    <m/>
    <m/>
    <m/>
    <m/>
    <m/>
    <m/>
    <m/>
    <m/>
    <m/>
    <m/>
    <m/>
    <m/>
    <m/>
    <m/>
    <m/>
    <m/>
    <m/>
    <m/>
    <m/>
    <m/>
    <m/>
    <m/>
    <s v="traq_response_form"/>
  </r>
  <r>
    <x v="11"/>
    <s v="Medication Use Questionnaire_x000a_"/>
    <s v="No CRF match"/>
    <s v="High Confidence"/>
    <x v="0"/>
    <x v="309"/>
    <s v="8a. Medication 8 - Name:"/>
    <x v="307"/>
    <s v="string"/>
    <m/>
    <m/>
    <m/>
    <m/>
    <m/>
    <m/>
    <m/>
    <m/>
    <m/>
    <m/>
    <m/>
    <m/>
    <m/>
    <m/>
    <m/>
    <m/>
    <m/>
    <m/>
    <m/>
    <m/>
    <m/>
    <m/>
    <m/>
    <m/>
    <m/>
    <m/>
    <m/>
    <m/>
    <m/>
    <m/>
    <m/>
    <m/>
    <m/>
    <s v="traq_response_form"/>
  </r>
  <r>
    <x v="11"/>
    <s v="Medication Use Questionnaire_x000a_"/>
    <s v="No CRF match"/>
    <s v="High Confidence"/>
    <x v="0"/>
    <x v="310"/>
    <s v="Traq08B: Pain (1)"/>
    <x v="308"/>
    <s v="boolean"/>
    <m/>
    <m/>
    <s v="0|1"/>
    <m/>
    <m/>
    <m/>
    <s v="0=Unchecked|1=Checked"/>
    <m/>
    <m/>
    <m/>
    <m/>
    <m/>
    <m/>
    <m/>
    <m/>
    <m/>
    <m/>
    <m/>
    <m/>
    <m/>
    <m/>
    <m/>
    <m/>
    <m/>
    <m/>
    <m/>
    <m/>
    <m/>
    <m/>
    <m/>
    <m/>
    <m/>
    <m/>
    <s v="traq_response_form"/>
  </r>
  <r>
    <x v="11"/>
    <s v="Medication Use Questionnaire_x000a_"/>
    <s v="No CRF match"/>
    <s v="High Confidence"/>
    <x v="0"/>
    <x v="311"/>
    <s v="Traq08B: Depression (2)"/>
    <x v="309"/>
    <s v="boolean"/>
    <m/>
    <m/>
    <s v="0|1"/>
    <m/>
    <m/>
    <m/>
    <s v="0=Unchecked|1=Checked"/>
    <m/>
    <m/>
    <m/>
    <m/>
    <m/>
    <m/>
    <m/>
    <m/>
    <m/>
    <m/>
    <m/>
    <m/>
    <m/>
    <m/>
    <m/>
    <m/>
    <m/>
    <m/>
    <m/>
    <m/>
    <m/>
    <m/>
    <m/>
    <m/>
    <m/>
    <m/>
    <s v="traq_response_form"/>
  </r>
  <r>
    <x v="11"/>
    <s v="Medication Use Questionnaire_x000a_"/>
    <s v="No CRF match"/>
    <s v="High Confidence"/>
    <x v="0"/>
    <x v="312"/>
    <s v="Traq08B: Anxiety (3)"/>
    <x v="310"/>
    <s v="boolean"/>
    <m/>
    <m/>
    <s v="0|1"/>
    <m/>
    <m/>
    <m/>
    <s v="0=Unchecked|1=Checked"/>
    <m/>
    <m/>
    <m/>
    <m/>
    <m/>
    <m/>
    <m/>
    <m/>
    <m/>
    <m/>
    <m/>
    <m/>
    <m/>
    <m/>
    <m/>
    <m/>
    <m/>
    <m/>
    <m/>
    <m/>
    <m/>
    <m/>
    <m/>
    <m/>
    <m/>
    <m/>
    <s v="traq_response_form"/>
  </r>
  <r>
    <x v="11"/>
    <s v="Medication Use Questionnaire_x000a_"/>
    <s v="No CRF match"/>
    <s v="High Confidence"/>
    <x v="0"/>
    <x v="313"/>
    <s v="Traq08B: Sleep (4)"/>
    <x v="311"/>
    <s v="boolean"/>
    <m/>
    <m/>
    <s v="0|1"/>
    <m/>
    <m/>
    <m/>
    <s v="0=Unchecked|1=Checked"/>
    <m/>
    <m/>
    <m/>
    <m/>
    <m/>
    <m/>
    <m/>
    <m/>
    <m/>
    <m/>
    <m/>
    <m/>
    <m/>
    <m/>
    <m/>
    <m/>
    <m/>
    <m/>
    <m/>
    <m/>
    <m/>
    <m/>
    <m/>
    <m/>
    <m/>
    <m/>
    <s v="traq_response_form"/>
  </r>
  <r>
    <x v="11"/>
    <s v="Medication Use Questionnaire_x000a_"/>
    <s v="No CRF match"/>
    <s v="High Confidence"/>
    <x v="0"/>
    <x v="314"/>
    <s v="Traq08B: Other psychiatric (5)"/>
    <x v="312"/>
    <s v="boolean"/>
    <m/>
    <m/>
    <s v="0|1"/>
    <m/>
    <m/>
    <m/>
    <s v="0=Unchecked|1=Checked"/>
    <m/>
    <m/>
    <m/>
    <m/>
    <m/>
    <m/>
    <m/>
    <m/>
    <m/>
    <m/>
    <m/>
    <m/>
    <m/>
    <m/>
    <m/>
    <m/>
    <m/>
    <m/>
    <m/>
    <m/>
    <m/>
    <m/>
    <m/>
    <m/>
    <m/>
    <m/>
    <s v="traq_response_form"/>
  </r>
  <r>
    <x v="11"/>
    <s v="Medication Use Questionnaire_x000a_"/>
    <s v="No CRF match"/>
    <s v="High Confidence"/>
    <x v="0"/>
    <x v="315"/>
    <s v="Traq08B: Medical problem (6)"/>
    <x v="313"/>
    <s v="boolean"/>
    <m/>
    <m/>
    <s v="0|1"/>
    <m/>
    <m/>
    <m/>
    <s v="0=Unchecked|1=Checked"/>
    <m/>
    <m/>
    <m/>
    <m/>
    <m/>
    <m/>
    <m/>
    <m/>
    <m/>
    <m/>
    <m/>
    <m/>
    <m/>
    <m/>
    <m/>
    <m/>
    <m/>
    <m/>
    <m/>
    <m/>
    <m/>
    <m/>
    <m/>
    <m/>
    <m/>
    <m/>
    <s v="traq_response_form"/>
  </r>
  <r>
    <x v="11"/>
    <s v="Medication Use Questionnaire_x000a_"/>
    <s v="No CRF match"/>
    <s v="High Confidence"/>
    <x v="0"/>
    <x v="316"/>
    <s v="Traq08B: Other (7)"/>
    <x v="314"/>
    <s v="boolean"/>
    <m/>
    <m/>
    <s v="0|1"/>
    <m/>
    <m/>
    <m/>
    <s v="0=Unchecked|1=Checked"/>
    <m/>
    <m/>
    <m/>
    <m/>
    <m/>
    <m/>
    <m/>
    <m/>
    <m/>
    <m/>
    <m/>
    <m/>
    <m/>
    <m/>
    <m/>
    <m/>
    <m/>
    <m/>
    <m/>
    <m/>
    <m/>
    <m/>
    <m/>
    <m/>
    <m/>
    <m/>
    <s v="traq_response_form"/>
  </r>
  <r>
    <x v="11"/>
    <s v="Medication Use Questionnaire_x000a_"/>
    <s v="No CRF match"/>
    <s v="High Confidence"/>
    <x v="0"/>
    <x v="317"/>
    <s v="Traq08B: Addiction (8)"/>
    <x v="315"/>
    <s v="boolean"/>
    <m/>
    <m/>
    <s v="0|1"/>
    <m/>
    <m/>
    <m/>
    <s v="0=Unchecked|1=Checked"/>
    <m/>
    <m/>
    <m/>
    <m/>
    <m/>
    <m/>
    <m/>
    <m/>
    <m/>
    <m/>
    <m/>
    <m/>
    <m/>
    <m/>
    <m/>
    <m/>
    <m/>
    <m/>
    <m/>
    <m/>
    <m/>
    <m/>
    <m/>
    <m/>
    <m/>
    <m/>
    <s v="traq_response_form"/>
  </r>
  <r>
    <x v="11"/>
    <s v="Medication Use Questionnaire_x000a_"/>
    <s v="No CRF match"/>
    <s v="High Confidence"/>
    <x v="0"/>
    <x v="318"/>
    <s v="Traq08B: Refused/Missing (9)"/>
    <x v="316"/>
    <s v="boolean"/>
    <m/>
    <m/>
    <s v="0|1"/>
    <m/>
    <m/>
    <m/>
    <s v="0=Unchecked|1=Checked"/>
    <m/>
    <m/>
    <m/>
    <m/>
    <m/>
    <m/>
    <m/>
    <m/>
    <m/>
    <m/>
    <m/>
    <m/>
    <m/>
    <m/>
    <m/>
    <m/>
    <m/>
    <m/>
    <m/>
    <m/>
    <m/>
    <m/>
    <m/>
    <m/>
    <m/>
    <m/>
    <s v="traq_response_form"/>
  </r>
  <r>
    <x v="11"/>
    <s v="Medication Use Questionnaire_x000a_"/>
    <s v="No CRF match"/>
    <s v="High Confidence"/>
    <x v="0"/>
    <x v="319"/>
    <s v="You listed OTHER as the reason for taking [traq08a], what is this reason?"/>
    <x v="317"/>
    <s v="string"/>
    <m/>
    <m/>
    <m/>
    <m/>
    <m/>
    <m/>
    <m/>
    <m/>
    <m/>
    <m/>
    <m/>
    <m/>
    <m/>
    <m/>
    <m/>
    <m/>
    <m/>
    <m/>
    <m/>
    <m/>
    <m/>
    <m/>
    <m/>
    <m/>
    <m/>
    <m/>
    <m/>
    <m/>
    <m/>
    <m/>
    <m/>
    <m/>
    <m/>
    <s v="traq_response_form"/>
  </r>
  <r>
    <x v="11"/>
    <s v="Medication Use Questionnaire_x000a_"/>
    <s v="No CRF match"/>
    <s v="High Confidence"/>
    <x v="0"/>
    <x v="320"/>
    <s v="8c. Details about [traq08a]"/>
    <x v="318"/>
    <s v="string"/>
    <m/>
    <m/>
    <m/>
    <m/>
    <m/>
    <m/>
    <m/>
    <m/>
    <m/>
    <m/>
    <m/>
    <m/>
    <m/>
    <m/>
    <m/>
    <m/>
    <m/>
    <m/>
    <m/>
    <m/>
    <m/>
    <m/>
    <m/>
    <m/>
    <m/>
    <m/>
    <m/>
    <m/>
    <m/>
    <m/>
    <m/>
    <m/>
    <m/>
    <s v="traq_response_form"/>
  </r>
  <r>
    <x v="11"/>
    <s v="Medication Use Questionnaire_x000a_"/>
    <s v="No CRF match"/>
    <s v="High Confidence"/>
    <x v="0"/>
    <x v="321"/>
    <s v="8d. Is [traq08a] a medication that you take every day, or is it one that you take only when needed?"/>
    <x v="319"/>
    <s v="integer"/>
    <m/>
    <m/>
    <s v="1|2|9"/>
    <m/>
    <m/>
    <m/>
    <s v="1=Daily (1)|2=As needed (2)|9=Refused/Missing (9)"/>
    <m/>
    <m/>
    <m/>
    <m/>
    <m/>
    <m/>
    <m/>
    <m/>
    <m/>
    <m/>
    <m/>
    <m/>
    <m/>
    <m/>
    <m/>
    <m/>
    <m/>
    <m/>
    <m/>
    <m/>
    <m/>
    <m/>
    <m/>
    <m/>
    <m/>
    <m/>
    <s v="traq_response_form"/>
  </r>
  <r>
    <x v="11"/>
    <s v="Medication Use Questionnaire_x000a_"/>
    <s v="No CRF match"/>
    <s v="High Confidence"/>
    <x v="0"/>
    <x v="322"/>
    <s v="9a. Medication 9 - Name:"/>
    <x v="320"/>
    <s v="string"/>
    <m/>
    <m/>
    <m/>
    <m/>
    <m/>
    <m/>
    <m/>
    <m/>
    <m/>
    <m/>
    <m/>
    <m/>
    <m/>
    <m/>
    <m/>
    <m/>
    <m/>
    <m/>
    <m/>
    <m/>
    <m/>
    <m/>
    <m/>
    <m/>
    <m/>
    <m/>
    <m/>
    <m/>
    <m/>
    <m/>
    <m/>
    <m/>
    <m/>
    <s v="traq_response_form"/>
  </r>
  <r>
    <x v="11"/>
    <s v="Medication Use Questionnaire_x000a_"/>
    <s v="No CRF match"/>
    <s v="High Confidence"/>
    <x v="0"/>
    <x v="323"/>
    <s v="Traq09B: Pain (1)"/>
    <x v="321"/>
    <s v="boolean"/>
    <m/>
    <m/>
    <s v="0|1"/>
    <m/>
    <m/>
    <m/>
    <s v="0=Unchecked|1=Checked"/>
    <m/>
    <m/>
    <m/>
    <m/>
    <m/>
    <m/>
    <m/>
    <m/>
    <m/>
    <m/>
    <m/>
    <m/>
    <m/>
    <m/>
    <m/>
    <m/>
    <m/>
    <m/>
    <m/>
    <m/>
    <m/>
    <m/>
    <m/>
    <m/>
    <m/>
    <m/>
    <s v="traq_response_form"/>
  </r>
  <r>
    <x v="11"/>
    <s v="Medication Use Questionnaire_x000a_"/>
    <s v="No CRF match"/>
    <s v="High Confidence"/>
    <x v="0"/>
    <x v="324"/>
    <s v="Traq09B: Depression (2)"/>
    <x v="322"/>
    <s v="boolean"/>
    <m/>
    <m/>
    <s v="0|1"/>
    <m/>
    <m/>
    <m/>
    <s v="0=Unchecked|1=Checked"/>
    <m/>
    <m/>
    <m/>
    <m/>
    <m/>
    <m/>
    <m/>
    <m/>
    <m/>
    <m/>
    <m/>
    <m/>
    <m/>
    <m/>
    <m/>
    <m/>
    <m/>
    <m/>
    <m/>
    <m/>
    <m/>
    <m/>
    <m/>
    <m/>
    <m/>
    <m/>
    <s v="traq_response_form"/>
  </r>
  <r>
    <x v="11"/>
    <s v="Medication Use Questionnaire_x000a_"/>
    <s v="No CRF match"/>
    <s v="High Confidence"/>
    <x v="0"/>
    <x v="325"/>
    <s v="Traq09B: Anxiety (3)"/>
    <x v="323"/>
    <s v="boolean"/>
    <m/>
    <m/>
    <s v="0|1"/>
    <m/>
    <m/>
    <m/>
    <s v="0=Unchecked|1=Checked"/>
    <m/>
    <m/>
    <m/>
    <m/>
    <m/>
    <m/>
    <m/>
    <m/>
    <m/>
    <m/>
    <m/>
    <m/>
    <m/>
    <m/>
    <m/>
    <m/>
    <m/>
    <m/>
    <m/>
    <m/>
    <m/>
    <m/>
    <m/>
    <m/>
    <m/>
    <m/>
    <s v="traq_response_form"/>
  </r>
  <r>
    <x v="11"/>
    <s v="Medication Use Questionnaire_x000a_"/>
    <s v="No CRF match"/>
    <s v="High Confidence"/>
    <x v="0"/>
    <x v="326"/>
    <s v="Traq09B: Sleep (4)"/>
    <x v="324"/>
    <s v="boolean"/>
    <m/>
    <m/>
    <s v="0|1"/>
    <m/>
    <m/>
    <m/>
    <s v="0=Unchecked|1=Checked"/>
    <m/>
    <m/>
    <m/>
    <m/>
    <m/>
    <m/>
    <m/>
    <m/>
    <m/>
    <m/>
    <m/>
    <m/>
    <m/>
    <m/>
    <m/>
    <m/>
    <m/>
    <m/>
    <m/>
    <m/>
    <m/>
    <m/>
    <m/>
    <m/>
    <m/>
    <m/>
    <s v="traq_response_form"/>
  </r>
  <r>
    <x v="11"/>
    <s v="Medication Use Questionnaire_x000a_"/>
    <s v="No CRF match"/>
    <s v="High Confidence"/>
    <x v="0"/>
    <x v="327"/>
    <s v="Traq09B: Other psychiatric (5)"/>
    <x v="325"/>
    <s v="boolean"/>
    <m/>
    <m/>
    <s v="0|1"/>
    <m/>
    <m/>
    <m/>
    <s v="0=Unchecked|1=Checked"/>
    <m/>
    <m/>
    <m/>
    <m/>
    <m/>
    <m/>
    <m/>
    <m/>
    <m/>
    <m/>
    <m/>
    <m/>
    <m/>
    <m/>
    <m/>
    <m/>
    <m/>
    <m/>
    <m/>
    <m/>
    <m/>
    <m/>
    <m/>
    <m/>
    <m/>
    <m/>
    <s v="traq_response_form"/>
  </r>
  <r>
    <x v="11"/>
    <s v="Medication Use Questionnaire_x000a_"/>
    <s v="No CRF match"/>
    <s v="High Confidence"/>
    <x v="0"/>
    <x v="328"/>
    <s v="Traq09B: Medical problem (6)"/>
    <x v="326"/>
    <s v="boolean"/>
    <m/>
    <m/>
    <s v="0|1"/>
    <m/>
    <m/>
    <m/>
    <s v="0=Unchecked|1=Checked"/>
    <m/>
    <m/>
    <m/>
    <m/>
    <m/>
    <m/>
    <m/>
    <m/>
    <m/>
    <m/>
    <m/>
    <m/>
    <m/>
    <m/>
    <m/>
    <m/>
    <m/>
    <m/>
    <m/>
    <m/>
    <m/>
    <m/>
    <m/>
    <m/>
    <m/>
    <m/>
    <s v="traq_response_form"/>
  </r>
  <r>
    <x v="11"/>
    <s v="Medication Use Questionnaire_x000a_"/>
    <s v="No CRF match"/>
    <s v="High Confidence"/>
    <x v="0"/>
    <x v="329"/>
    <s v="Traq09B: Other (7)"/>
    <x v="327"/>
    <s v="boolean"/>
    <m/>
    <m/>
    <s v="0|1"/>
    <m/>
    <m/>
    <m/>
    <s v="0=Unchecked|1=Checked"/>
    <m/>
    <m/>
    <m/>
    <m/>
    <m/>
    <m/>
    <m/>
    <m/>
    <m/>
    <m/>
    <m/>
    <m/>
    <m/>
    <m/>
    <m/>
    <m/>
    <m/>
    <m/>
    <m/>
    <m/>
    <m/>
    <m/>
    <m/>
    <m/>
    <m/>
    <m/>
    <s v="traq_response_form"/>
  </r>
  <r>
    <x v="11"/>
    <s v="Medication Use Questionnaire_x000a_"/>
    <s v="No CRF match"/>
    <s v="High Confidence"/>
    <x v="0"/>
    <x v="330"/>
    <s v="Traq09B: Addiction (8)"/>
    <x v="328"/>
    <s v="boolean"/>
    <m/>
    <m/>
    <s v="0|1"/>
    <m/>
    <m/>
    <m/>
    <s v="0=Unchecked|1=Checked"/>
    <m/>
    <m/>
    <m/>
    <m/>
    <m/>
    <m/>
    <m/>
    <m/>
    <m/>
    <m/>
    <m/>
    <m/>
    <m/>
    <m/>
    <m/>
    <m/>
    <m/>
    <m/>
    <m/>
    <m/>
    <m/>
    <m/>
    <m/>
    <m/>
    <m/>
    <m/>
    <s v="traq_response_form"/>
  </r>
  <r>
    <x v="11"/>
    <s v="Medication Use Questionnaire_x000a_"/>
    <s v="No CRF match"/>
    <s v="High Confidence"/>
    <x v="0"/>
    <x v="331"/>
    <s v="Traq09B: Refused/Missing (9)"/>
    <x v="329"/>
    <s v="boolean"/>
    <m/>
    <m/>
    <s v="0|1"/>
    <m/>
    <m/>
    <m/>
    <s v="0=Unchecked|1=Checked"/>
    <m/>
    <m/>
    <m/>
    <m/>
    <m/>
    <m/>
    <m/>
    <m/>
    <m/>
    <m/>
    <m/>
    <m/>
    <m/>
    <m/>
    <m/>
    <m/>
    <m/>
    <m/>
    <m/>
    <m/>
    <m/>
    <m/>
    <m/>
    <m/>
    <m/>
    <m/>
    <s v="traq_response_form"/>
  </r>
  <r>
    <x v="11"/>
    <s v="Medication Use Questionnaire_x000a_"/>
    <s v="No CRF match"/>
    <s v="High Confidence"/>
    <x v="0"/>
    <x v="332"/>
    <s v="You listed OTHER as the reason for taking [traq09a], what is this reason?"/>
    <x v="330"/>
    <s v="string"/>
    <m/>
    <m/>
    <m/>
    <m/>
    <m/>
    <m/>
    <m/>
    <m/>
    <m/>
    <m/>
    <m/>
    <m/>
    <m/>
    <m/>
    <m/>
    <m/>
    <m/>
    <m/>
    <m/>
    <m/>
    <m/>
    <m/>
    <m/>
    <m/>
    <m/>
    <m/>
    <m/>
    <m/>
    <m/>
    <m/>
    <m/>
    <m/>
    <m/>
    <s v="traq_response_form"/>
  </r>
  <r>
    <x v="11"/>
    <s v="Medication Use Questionnaire_x000a_"/>
    <s v="No CRF match"/>
    <s v="High Confidence"/>
    <x v="0"/>
    <x v="333"/>
    <s v="9c. Details about [traq09a]"/>
    <x v="331"/>
    <s v="string"/>
    <m/>
    <m/>
    <m/>
    <m/>
    <m/>
    <m/>
    <m/>
    <m/>
    <m/>
    <m/>
    <m/>
    <m/>
    <m/>
    <m/>
    <m/>
    <m/>
    <m/>
    <m/>
    <m/>
    <m/>
    <m/>
    <m/>
    <m/>
    <m/>
    <m/>
    <m/>
    <m/>
    <m/>
    <m/>
    <m/>
    <m/>
    <m/>
    <m/>
    <s v="traq_response_form"/>
  </r>
  <r>
    <x v="11"/>
    <s v="Medication Use Questionnaire_x000a_"/>
    <s v="No CRF match"/>
    <s v="High Confidence"/>
    <x v="0"/>
    <x v="334"/>
    <s v="9d. Is [traq09a] a medication that you take every day, or is it one that you take only when needed?"/>
    <x v="332"/>
    <s v="integer"/>
    <m/>
    <m/>
    <s v="1|2|9"/>
    <m/>
    <m/>
    <m/>
    <s v="1=Daily (1)|2=As needed (2)|9=Refused/Missing (9)"/>
    <m/>
    <m/>
    <m/>
    <m/>
    <m/>
    <m/>
    <m/>
    <m/>
    <m/>
    <m/>
    <m/>
    <m/>
    <m/>
    <m/>
    <m/>
    <m/>
    <m/>
    <m/>
    <m/>
    <m/>
    <m/>
    <m/>
    <m/>
    <m/>
    <m/>
    <m/>
    <s v="traq_response_form"/>
  </r>
  <r>
    <x v="11"/>
    <s v="Medication Use Questionnaire_x000a_"/>
    <s v="No CRF match"/>
    <s v="High Confidence"/>
    <x v="0"/>
    <x v="335"/>
    <s v="10a. Medication 10 - Name:"/>
    <x v="333"/>
    <s v="string"/>
    <m/>
    <m/>
    <m/>
    <m/>
    <m/>
    <m/>
    <m/>
    <m/>
    <m/>
    <m/>
    <m/>
    <m/>
    <m/>
    <m/>
    <m/>
    <m/>
    <m/>
    <m/>
    <m/>
    <m/>
    <m/>
    <m/>
    <m/>
    <m/>
    <m/>
    <m/>
    <m/>
    <m/>
    <m/>
    <m/>
    <m/>
    <m/>
    <m/>
    <s v="traq_response_form"/>
  </r>
  <r>
    <x v="11"/>
    <s v="Medication Use Questionnaire_x000a_"/>
    <s v="No CRF match"/>
    <s v="High Confidence"/>
    <x v="0"/>
    <x v="336"/>
    <s v="Traq10B: Pain (1)"/>
    <x v="334"/>
    <s v="boolean"/>
    <m/>
    <m/>
    <s v="0|1"/>
    <m/>
    <m/>
    <m/>
    <s v="0=Unchecked|1=Checked"/>
    <m/>
    <m/>
    <m/>
    <m/>
    <m/>
    <m/>
    <m/>
    <m/>
    <m/>
    <m/>
    <m/>
    <m/>
    <m/>
    <m/>
    <m/>
    <m/>
    <m/>
    <m/>
    <m/>
    <m/>
    <m/>
    <m/>
    <m/>
    <m/>
    <m/>
    <m/>
    <s v="traq_response_form"/>
  </r>
  <r>
    <x v="11"/>
    <s v="Medication Use Questionnaire_x000a_"/>
    <s v="No CRF match"/>
    <s v="High Confidence"/>
    <x v="0"/>
    <x v="337"/>
    <s v="Traq10B: Depression (2)"/>
    <x v="335"/>
    <s v="boolean"/>
    <m/>
    <m/>
    <s v="0|1"/>
    <m/>
    <m/>
    <m/>
    <s v="0=Unchecked|1=Checked"/>
    <m/>
    <m/>
    <m/>
    <m/>
    <m/>
    <m/>
    <m/>
    <m/>
    <m/>
    <m/>
    <m/>
    <m/>
    <m/>
    <m/>
    <m/>
    <m/>
    <m/>
    <m/>
    <m/>
    <m/>
    <m/>
    <m/>
    <m/>
    <m/>
    <m/>
    <m/>
    <s v="traq_response_form"/>
  </r>
  <r>
    <x v="11"/>
    <s v="Medication Use Questionnaire_x000a_"/>
    <s v="No CRF match"/>
    <s v="High Confidence"/>
    <x v="0"/>
    <x v="338"/>
    <s v="Traq10B: Anxiety (3)"/>
    <x v="336"/>
    <s v="boolean"/>
    <m/>
    <m/>
    <s v="0|1"/>
    <m/>
    <m/>
    <m/>
    <s v="0=Unchecked|1=Checked"/>
    <m/>
    <m/>
    <m/>
    <m/>
    <m/>
    <m/>
    <m/>
    <m/>
    <m/>
    <m/>
    <m/>
    <m/>
    <m/>
    <m/>
    <m/>
    <m/>
    <m/>
    <m/>
    <m/>
    <m/>
    <m/>
    <m/>
    <m/>
    <m/>
    <m/>
    <m/>
    <s v="traq_response_form"/>
  </r>
  <r>
    <x v="11"/>
    <s v="Medication Use Questionnaire_x000a_"/>
    <s v="No CRF match"/>
    <s v="High Confidence"/>
    <x v="0"/>
    <x v="339"/>
    <s v="Traq10B: Sleep (4)"/>
    <x v="337"/>
    <s v="boolean"/>
    <m/>
    <m/>
    <s v="0|1"/>
    <m/>
    <m/>
    <m/>
    <s v="0=Unchecked|1=Checked"/>
    <m/>
    <m/>
    <m/>
    <m/>
    <m/>
    <m/>
    <m/>
    <m/>
    <m/>
    <m/>
    <m/>
    <m/>
    <m/>
    <m/>
    <m/>
    <m/>
    <m/>
    <m/>
    <m/>
    <m/>
    <m/>
    <m/>
    <m/>
    <m/>
    <m/>
    <m/>
    <s v="traq_response_form"/>
  </r>
  <r>
    <x v="11"/>
    <s v="Medication Use Questionnaire_x000a_"/>
    <s v="No CRF match"/>
    <s v="High Confidence"/>
    <x v="0"/>
    <x v="340"/>
    <s v="Traq10B: Other psychiatric (5)"/>
    <x v="338"/>
    <s v="boolean"/>
    <m/>
    <m/>
    <s v="0|1"/>
    <m/>
    <m/>
    <m/>
    <s v="0=Unchecked|1=Checked"/>
    <m/>
    <m/>
    <m/>
    <m/>
    <m/>
    <m/>
    <m/>
    <m/>
    <m/>
    <m/>
    <m/>
    <m/>
    <m/>
    <m/>
    <m/>
    <m/>
    <m/>
    <m/>
    <m/>
    <m/>
    <m/>
    <m/>
    <m/>
    <m/>
    <m/>
    <m/>
    <s v="traq_response_form"/>
  </r>
  <r>
    <x v="11"/>
    <s v="Medication Use Questionnaire_x000a_"/>
    <s v="No CRF match"/>
    <s v="High Confidence"/>
    <x v="0"/>
    <x v="341"/>
    <s v="Traq10B: Medical problem (6)"/>
    <x v="339"/>
    <s v="boolean"/>
    <m/>
    <m/>
    <s v="0|1"/>
    <m/>
    <m/>
    <m/>
    <s v="0=Unchecked|1=Checked"/>
    <m/>
    <m/>
    <m/>
    <m/>
    <m/>
    <m/>
    <m/>
    <m/>
    <m/>
    <m/>
    <m/>
    <m/>
    <m/>
    <m/>
    <m/>
    <m/>
    <m/>
    <m/>
    <m/>
    <m/>
    <m/>
    <m/>
    <m/>
    <m/>
    <m/>
    <m/>
    <s v="traq_response_form"/>
  </r>
  <r>
    <x v="11"/>
    <s v="Medication Use Questionnaire_x000a_"/>
    <s v="No CRF match"/>
    <s v="High Confidence"/>
    <x v="0"/>
    <x v="342"/>
    <s v="Traq10B: Other (7)"/>
    <x v="340"/>
    <s v="boolean"/>
    <m/>
    <m/>
    <s v="0|1"/>
    <m/>
    <m/>
    <m/>
    <s v="0=Unchecked|1=Checked"/>
    <m/>
    <m/>
    <m/>
    <m/>
    <m/>
    <m/>
    <m/>
    <m/>
    <m/>
    <m/>
    <m/>
    <m/>
    <m/>
    <m/>
    <m/>
    <m/>
    <m/>
    <m/>
    <m/>
    <m/>
    <m/>
    <m/>
    <m/>
    <m/>
    <m/>
    <m/>
    <s v="traq_response_form"/>
  </r>
  <r>
    <x v="11"/>
    <s v="Medication Use Questionnaire_x000a_"/>
    <s v="No CRF match"/>
    <s v="High Confidence"/>
    <x v="0"/>
    <x v="343"/>
    <s v="Traq10B: Addiction (8)"/>
    <x v="341"/>
    <s v="boolean"/>
    <m/>
    <m/>
    <s v="0|1"/>
    <m/>
    <m/>
    <m/>
    <s v="0=Unchecked|1=Checked"/>
    <m/>
    <m/>
    <m/>
    <m/>
    <m/>
    <m/>
    <m/>
    <m/>
    <m/>
    <m/>
    <m/>
    <m/>
    <m/>
    <m/>
    <m/>
    <m/>
    <m/>
    <m/>
    <m/>
    <m/>
    <m/>
    <m/>
    <m/>
    <m/>
    <m/>
    <m/>
    <s v="traq_response_form"/>
  </r>
  <r>
    <x v="11"/>
    <s v="Medication Use Questionnaire_x000a_"/>
    <s v="No CRF match"/>
    <s v="High Confidence"/>
    <x v="0"/>
    <x v="344"/>
    <s v="Traq10B: Refused/Missing (9)"/>
    <x v="342"/>
    <s v="boolean"/>
    <m/>
    <m/>
    <s v="0|1"/>
    <m/>
    <m/>
    <m/>
    <s v="0=Unchecked|1=Checked"/>
    <m/>
    <m/>
    <m/>
    <m/>
    <m/>
    <m/>
    <m/>
    <m/>
    <m/>
    <m/>
    <m/>
    <m/>
    <m/>
    <m/>
    <m/>
    <m/>
    <m/>
    <m/>
    <m/>
    <m/>
    <m/>
    <m/>
    <m/>
    <m/>
    <m/>
    <m/>
    <s v="traq_response_form"/>
  </r>
  <r>
    <x v="11"/>
    <s v="Medication Use Questionnaire_x000a_"/>
    <s v="No CRF match"/>
    <s v="High Confidence"/>
    <x v="0"/>
    <x v="345"/>
    <s v="You listed OTHER as the reason for taking [traq10a], what is this reason?"/>
    <x v="343"/>
    <s v="string"/>
    <m/>
    <m/>
    <m/>
    <m/>
    <m/>
    <m/>
    <m/>
    <m/>
    <m/>
    <m/>
    <m/>
    <m/>
    <m/>
    <m/>
    <m/>
    <m/>
    <m/>
    <m/>
    <m/>
    <m/>
    <m/>
    <m/>
    <m/>
    <m/>
    <m/>
    <m/>
    <m/>
    <m/>
    <m/>
    <m/>
    <m/>
    <m/>
    <m/>
    <s v="traq_response_form"/>
  </r>
  <r>
    <x v="11"/>
    <s v="Medication Use Questionnaire_x000a_"/>
    <s v="No CRF match"/>
    <s v="High Confidence"/>
    <x v="0"/>
    <x v="346"/>
    <s v="10c. Details about [traq10a]"/>
    <x v="344"/>
    <s v="string"/>
    <m/>
    <m/>
    <m/>
    <m/>
    <m/>
    <m/>
    <m/>
    <m/>
    <m/>
    <m/>
    <m/>
    <m/>
    <m/>
    <m/>
    <m/>
    <m/>
    <m/>
    <m/>
    <m/>
    <m/>
    <m/>
    <m/>
    <m/>
    <m/>
    <m/>
    <m/>
    <m/>
    <m/>
    <m/>
    <m/>
    <m/>
    <m/>
    <m/>
    <s v="traq_response_form"/>
  </r>
  <r>
    <x v="11"/>
    <s v="Medication Use Questionnaire_x000a_"/>
    <s v="No CRF match"/>
    <s v="High Confidence"/>
    <x v="0"/>
    <x v="347"/>
    <s v="10d. Is [traq10a] a medication that you take every day, or is it one that you take only when needed?"/>
    <x v="345"/>
    <s v="integer"/>
    <m/>
    <m/>
    <s v="1|2|9"/>
    <m/>
    <m/>
    <m/>
    <s v="1=Daily (1)|2=As needed (2)|9=Refused/Missing (9)"/>
    <m/>
    <m/>
    <m/>
    <m/>
    <m/>
    <m/>
    <m/>
    <m/>
    <m/>
    <m/>
    <m/>
    <m/>
    <m/>
    <m/>
    <m/>
    <m/>
    <m/>
    <m/>
    <m/>
    <m/>
    <m/>
    <m/>
    <m/>
    <m/>
    <m/>
    <m/>
    <s v="traq_response_form"/>
  </r>
  <r>
    <x v="12"/>
    <s v="Substance Use Questionnaire_x000a_"/>
    <s v="NIDAL2 (NIDA Modified ASSIST L2)"/>
    <s v="Medium Confidence"/>
    <x v="2"/>
    <x v="348"/>
    <s v="When was the participant's last interview?"/>
    <x v="346"/>
    <s v="date"/>
    <s v="any"/>
    <m/>
    <m/>
    <m/>
    <m/>
    <m/>
    <m/>
    <m/>
    <m/>
    <m/>
    <m/>
    <m/>
    <m/>
    <m/>
    <m/>
    <m/>
    <m/>
    <m/>
    <m/>
    <m/>
    <m/>
    <m/>
    <m/>
    <m/>
    <m/>
    <m/>
    <m/>
    <m/>
    <m/>
    <m/>
    <m/>
    <m/>
    <m/>
    <s v="buprenorphine_overview"/>
  </r>
  <r>
    <x v="12"/>
    <s v="Substance Use Questionnaire_x000a_"/>
    <s v="NIDAL2 (NIDA Modified ASSIST L2)"/>
    <s v="Medium Confidence"/>
    <x v="2"/>
    <x v="349"/>
    <s v="1.) Since your last interview on [last_int_dat], how many days did you take buprenorphine or methadone?_x000a__x000a_Ask if participant missed any doses."/>
    <x v="347"/>
    <s v="integer"/>
    <m/>
    <m/>
    <m/>
    <m/>
    <m/>
    <m/>
    <m/>
    <m/>
    <m/>
    <m/>
    <m/>
    <m/>
    <m/>
    <m/>
    <m/>
    <m/>
    <m/>
    <m/>
    <m/>
    <m/>
    <m/>
    <m/>
    <m/>
    <m/>
    <m/>
    <m/>
    <m/>
    <m/>
    <m/>
    <m/>
    <m/>
    <m/>
    <m/>
    <s v="buprenorphine_overview"/>
  </r>
  <r>
    <x v="12"/>
    <s v="Substance Use Questionnaire_x000a_"/>
    <s v="NIDAL2 (NIDA Modified ASSIST L2)"/>
    <s v="Medium Confidence"/>
    <x v="2"/>
    <x v="350"/>
    <s v="2.) Since your last interview on [last_int_dat], has your dosage of buprenorphine or methadone changed?"/>
    <x v="348"/>
    <s v="boolean"/>
    <m/>
    <m/>
    <s v="0|1"/>
    <m/>
    <m/>
    <m/>
    <s v="0=No|1=Yes"/>
    <m/>
    <m/>
    <m/>
    <m/>
    <m/>
    <m/>
    <m/>
    <m/>
    <m/>
    <m/>
    <m/>
    <m/>
    <m/>
    <m/>
    <m/>
    <m/>
    <m/>
    <m/>
    <m/>
    <m/>
    <m/>
    <m/>
    <m/>
    <m/>
    <m/>
    <m/>
    <s v="buprenorphine_overview"/>
  </r>
  <r>
    <x v="12"/>
    <s v="Substance Use Questionnaire_x000a_"/>
    <s v="NIDAL2 (NIDA Modified ASSIST L2)"/>
    <s v="Medium Confidence"/>
    <x v="2"/>
    <x v="351"/>
    <s v="2a.) When did your dose change?"/>
    <x v="349"/>
    <s v="date"/>
    <s v="any"/>
    <m/>
    <m/>
    <m/>
    <m/>
    <m/>
    <m/>
    <m/>
    <m/>
    <m/>
    <m/>
    <m/>
    <m/>
    <m/>
    <m/>
    <m/>
    <m/>
    <m/>
    <m/>
    <m/>
    <m/>
    <m/>
    <m/>
    <m/>
    <m/>
    <m/>
    <m/>
    <m/>
    <m/>
    <m/>
    <m/>
    <m/>
    <m/>
    <s v="buprenorphine_overview"/>
  </r>
  <r>
    <x v="12"/>
    <s v="Substance Use Questionnaire_x000a_"/>
    <s v="NIDAL2 (NIDA Modified ASSIST L2)"/>
    <s v="Medium Confidence"/>
    <x v="2"/>
    <x v="352"/>
    <s v="2b.) What is your new dosage?_x000a_In mgs."/>
    <x v="350"/>
    <s v="number"/>
    <m/>
    <m/>
    <m/>
    <m/>
    <m/>
    <m/>
    <m/>
    <m/>
    <m/>
    <m/>
    <m/>
    <m/>
    <m/>
    <m/>
    <m/>
    <m/>
    <m/>
    <m/>
    <m/>
    <m/>
    <m/>
    <m/>
    <m/>
    <m/>
    <m/>
    <m/>
    <m/>
    <m/>
    <m/>
    <m/>
    <m/>
    <m/>
    <m/>
    <s v="buprenorphine_overview"/>
  </r>
  <r>
    <x v="13"/>
    <s v="SAFTEE (Systematic Assessment for Treatment Emergent Events)"/>
    <s v="No CRF match"/>
    <s v="High Confidence"/>
    <x v="0"/>
    <x v="353"/>
    <s v="Date"/>
    <x v="351"/>
    <s v="string"/>
    <m/>
    <m/>
    <m/>
    <m/>
    <m/>
    <m/>
    <m/>
    <m/>
    <m/>
    <m/>
    <m/>
    <m/>
    <m/>
    <m/>
    <m/>
    <m/>
    <m/>
    <m/>
    <m/>
    <m/>
    <m/>
    <m/>
    <m/>
    <m/>
    <m/>
    <m/>
    <m/>
    <m/>
    <m/>
    <m/>
    <m/>
    <m/>
    <m/>
    <s v="saftee_follow_up"/>
  </r>
  <r>
    <x v="13"/>
    <s v="SAFTEE (Systematic Assessment for Treatment Emergent Events)"/>
    <s v="No CRF match"/>
    <s v="High Confidence"/>
    <x v="0"/>
    <x v="354"/>
    <s v="Have you had any physical or health problems in the since starting the study?"/>
    <x v="352"/>
    <s v="string"/>
    <m/>
    <m/>
    <m/>
    <m/>
    <m/>
    <m/>
    <m/>
    <m/>
    <m/>
    <m/>
    <m/>
    <m/>
    <m/>
    <m/>
    <m/>
    <m/>
    <m/>
    <m/>
    <m/>
    <m/>
    <m/>
    <m/>
    <m/>
    <m/>
    <m/>
    <m/>
    <m/>
    <m/>
    <m/>
    <m/>
    <m/>
    <m/>
    <m/>
    <s v="saftee_follow_up"/>
  </r>
  <r>
    <x v="13"/>
    <s v="SAFTEE (Systematic Assessment for Treatment Emergent Events)"/>
    <s v="No CRF match"/>
    <s v="High Confidence"/>
    <x v="0"/>
    <x v="355"/>
    <s v="Have you cut down on things you usually do because of not feeling well in the since starting the study?"/>
    <x v="353"/>
    <s v="string"/>
    <m/>
    <m/>
    <m/>
    <m/>
    <m/>
    <m/>
    <m/>
    <m/>
    <m/>
    <m/>
    <m/>
    <m/>
    <m/>
    <m/>
    <m/>
    <m/>
    <m/>
    <m/>
    <m/>
    <m/>
    <m/>
    <m/>
    <m/>
    <m/>
    <m/>
    <m/>
    <m/>
    <m/>
    <m/>
    <m/>
    <m/>
    <m/>
    <m/>
    <s v="saftee_follow_up"/>
  </r>
  <r>
    <x v="13"/>
    <s v="SAFTEE (Systematic Assessment for Treatment Emergent Events)"/>
    <s v="No CRF match"/>
    <s v="High Confidence"/>
    <x v="0"/>
    <x v="356"/>
    <s v="1. Event"/>
    <x v="354"/>
    <s v="string"/>
    <m/>
    <m/>
    <m/>
    <m/>
    <m/>
    <m/>
    <m/>
    <m/>
    <m/>
    <m/>
    <m/>
    <m/>
    <m/>
    <m/>
    <m/>
    <m/>
    <m/>
    <m/>
    <m/>
    <m/>
    <m/>
    <m/>
    <m/>
    <m/>
    <m/>
    <m/>
    <m/>
    <m/>
    <m/>
    <m/>
    <m/>
    <m/>
    <m/>
    <s v="saftee_follow_up"/>
  </r>
  <r>
    <x v="13"/>
    <s v="SAFTEE (Systematic Assessment for Treatment Emergent Events)"/>
    <s v="No CRF match"/>
    <s v="High Confidence"/>
    <x v="0"/>
    <x v="357"/>
    <s v="Date of onset of [saftee1a]"/>
    <x v="355"/>
    <s v="date"/>
    <s v="any"/>
    <m/>
    <m/>
    <m/>
    <m/>
    <m/>
    <m/>
    <m/>
    <m/>
    <m/>
    <m/>
    <m/>
    <m/>
    <m/>
    <m/>
    <m/>
    <m/>
    <m/>
    <m/>
    <m/>
    <m/>
    <m/>
    <m/>
    <m/>
    <m/>
    <m/>
    <m/>
    <m/>
    <m/>
    <m/>
    <m/>
    <m/>
    <m/>
    <s v="saftee_follow_up"/>
  </r>
  <r>
    <x v="13"/>
    <s v="SAFTEE (Systematic Assessment for Treatment Emergent Events)"/>
    <s v="No CRF match"/>
    <s v="High Confidence"/>
    <x v="0"/>
    <x v="358"/>
    <s v="Duration of [saftee1a]"/>
    <x v="356"/>
    <s v="string"/>
    <m/>
    <m/>
    <m/>
    <m/>
    <m/>
    <m/>
    <m/>
    <m/>
    <m/>
    <m/>
    <m/>
    <m/>
    <m/>
    <m/>
    <m/>
    <m/>
    <m/>
    <m/>
    <m/>
    <m/>
    <m/>
    <m/>
    <m/>
    <m/>
    <m/>
    <m/>
    <m/>
    <m/>
    <m/>
    <m/>
    <m/>
    <m/>
    <m/>
    <s v="saftee_follow_up"/>
  </r>
  <r>
    <x v="13"/>
    <s v="SAFTEE (Systematic Assessment for Treatment Emergent Events)"/>
    <s v="No CRF match"/>
    <s v="High Confidence"/>
    <x v="0"/>
    <x v="359"/>
    <s v="Pattern"/>
    <x v="357"/>
    <s v="integer"/>
    <m/>
    <m/>
    <s v="1|2|3"/>
    <m/>
    <m/>
    <m/>
    <s v="1=Isolated|2=Intermittent|3=Continuous"/>
    <m/>
    <m/>
    <m/>
    <m/>
    <m/>
    <m/>
    <m/>
    <m/>
    <m/>
    <m/>
    <m/>
    <m/>
    <m/>
    <m/>
    <m/>
    <m/>
    <m/>
    <m/>
    <m/>
    <m/>
    <m/>
    <m/>
    <m/>
    <m/>
    <m/>
    <m/>
    <s v="saftee_follow_up"/>
  </r>
  <r>
    <x v="13"/>
    <s v="SAFTEE (Systematic Assessment for Treatment Emergent Events)"/>
    <s v="No CRF match"/>
    <s v="High Confidence"/>
    <x v="0"/>
    <x v="360"/>
    <s v="Severity"/>
    <x v="358"/>
    <s v="integer"/>
    <m/>
    <m/>
    <s v="1|2|3|4|5"/>
    <m/>
    <m/>
    <m/>
    <s v="1=Minimal|2=Mild|3=Moderate|4=Severe|5=Fatal"/>
    <m/>
    <m/>
    <m/>
    <m/>
    <m/>
    <m/>
    <m/>
    <m/>
    <m/>
    <m/>
    <m/>
    <m/>
    <m/>
    <m/>
    <m/>
    <m/>
    <m/>
    <m/>
    <m/>
    <m/>
    <m/>
    <m/>
    <m/>
    <m/>
    <m/>
    <m/>
    <s v="saftee_follow_up"/>
  </r>
  <r>
    <x v="13"/>
    <s v="SAFTEE (Systematic Assessment for Treatment Emergent Events)"/>
    <s v="No CRF match"/>
    <s v="High Confidence"/>
    <x v="0"/>
    <x v="361"/>
    <s v="Causal Relationship"/>
    <x v="359"/>
    <s v="integer"/>
    <m/>
    <m/>
    <s v="1|2|3|4|5"/>
    <m/>
    <m/>
    <m/>
    <s v="1=None|2=Unlikely,|3=Possible|4=Probable|5=Definite"/>
    <m/>
    <m/>
    <m/>
    <m/>
    <m/>
    <m/>
    <m/>
    <m/>
    <m/>
    <m/>
    <m/>
    <m/>
    <m/>
    <m/>
    <m/>
    <m/>
    <m/>
    <m/>
    <m/>
    <m/>
    <m/>
    <m/>
    <m/>
    <m/>
    <m/>
    <m/>
    <s v="saftee_follow_up"/>
  </r>
  <r>
    <x v="13"/>
    <s v="SAFTEE (Systematic Assessment for Treatment Emergent Events)"/>
    <s v="No CRF match"/>
    <s v="High Confidence"/>
    <x v="0"/>
    <x v="362"/>
    <s v="Saftee1G_3M: None"/>
    <x v="360"/>
    <s v="boolean"/>
    <m/>
    <m/>
    <s v="0|1"/>
    <m/>
    <m/>
    <m/>
    <s v="0=Unchecked|1=Checked"/>
    <m/>
    <m/>
    <m/>
    <m/>
    <m/>
    <m/>
    <m/>
    <m/>
    <m/>
    <m/>
    <m/>
    <m/>
    <m/>
    <m/>
    <m/>
    <m/>
    <m/>
    <m/>
    <m/>
    <m/>
    <m/>
    <m/>
    <m/>
    <m/>
    <m/>
    <m/>
    <s v="saftee_follow_up"/>
  </r>
  <r>
    <x v="13"/>
    <s v="SAFTEE (Systematic Assessment for Treatment Emergent Events)"/>
    <s v="No CRF match"/>
    <s v="High Confidence"/>
    <x v="0"/>
    <x v="363"/>
    <s v="Saftee1G_3M: Contact participant's PCP"/>
    <x v="361"/>
    <s v="boolean"/>
    <m/>
    <m/>
    <s v="0|1"/>
    <m/>
    <m/>
    <m/>
    <s v="0=Unchecked|1=Checked"/>
    <m/>
    <m/>
    <m/>
    <m/>
    <m/>
    <m/>
    <m/>
    <m/>
    <m/>
    <m/>
    <m/>
    <m/>
    <m/>
    <m/>
    <m/>
    <m/>
    <m/>
    <m/>
    <m/>
    <m/>
    <m/>
    <m/>
    <m/>
    <m/>
    <m/>
    <m/>
    <s v="saftee_follow_up"/>
  </r>
  <r>
    <x v="13"/>
    <s v="SAFTEE (Systematic Assessment for Treatment Emergent Events)"/>
    <s v="No CRF match"/>
    <s v="High Confidence"/>
    <x v="0"/>
    <x v="364"/>
    <s v="Saftee1G_3M: Adverse event report to IRB"/>
    <x v="362"/>
    <s v="boolean"/>
    <m/>
    <m/>
    <s v="0|1"/>
    <m/>
    <m/>
    <m/>
    <s v="0=Unchecked|1=Checked"/>
    <m/>
    <m/>
    <m/>
    <m/>
    <m/>
    <m/>
    <m/>
    <m/>
    <m/>
    <m/>
    <m/>
    <m/>
    <m/>
    <m/>
    <m/>
    <m/>
    <m/>
    <m/>
    <m/>
    <m/>
    <m/>
    <m/>
    <m/>
    <m/>
    <m/>
    <m/>
    <s v="saftee_follow_up"/>
  </r>
  <r>
    <x v="13"/>
    <s v="SAFTEE (Systematic Assessment for Treatment Emergent Events)"/>
    <s v="No CRF match"/>
    <s v="High Confidence"/>
    <x v="0"/>
    <x v="365"/>
    <s v="Saftee1G_3M: Research note"/>
    <x v="363"/>
    <s v="boolean"/>
    <m/>
    <m/>
    <s v="0|1"/>
    <m/>
    <m/>
    <m/>
    <s v="0=Unchecked|1=Checked"/>
    <m/>
    <m/>
    <m/>
    <m/>
    <m/>
    <m/>
    <m/>
    <m/>
    <m/>
    <m/>
    <m/>
    <m/>
    <m/>
    <m/>
    <m/>
    <m/>
    <m/>
    <m/>
    <m/>
    <m/>
    <m/>
    <m/>
    <m/>
    <m/>
    <m/>
    <m/>
    <s v="saftee_follow_up"/>
  </r>
  <r>
    <x v="13"/>
    <s v="SAFTEE (Systematic Assessment for Treatment Emergent Events)"/>
    <s v="No CRF match"/>
    <s v="High Confidence"/>
    <x v="0"/>
    <x v="366"/>
    <s v="Saftee1G_3M: Other (specify)"/>
    <x v="364"/>
    <s v="boolean"/>
    <m/>
    <m/>
    <s v="0|1"/>
    <m/>
    <m/>
    <m/>
    <s v="0=Unchecked|1=Checked"/>
    <m/>
    <m/>
    <m/>
    <m/>
    <m/>
    <m/>
    <m/>
    <m/>
    <m/>
    <m/>
    <m/>
    <m/>
    <m/>
    <m/>
    <m/>
    <m/>
    <m/>
    <m/>
    <m/>
    <m/>
    <m/>
    <m/>
    <m/>
    <m/>
    <m/>
    <m/>
    <s v="saftee_follow_up"/>
  </r>
  <r>
    <x v="13"/>
    <s v="SAFTEE (Systematic Assessment for Treatment Emergent Events)"/>
    <s v="No CRF match"/>
    <s v="High Confidence"/>
    <x v="0"/>
    <x v="367"/>
    <s v="Other action taken"/>
    <x v="365"/>
    <s v="string"/>
    <m/>
    <m/>
    <m/>
    <m/>
    <m/>
    <m/>
    <m/>
    <m/>
    <m/>
    <m/>
    <m/>
    <m/>
    <m/>
    <m/>
    <m/>
    <m/>
    <m/>
    <m/>
    <m/>
    <m/>
    <m/>
    <m/>
    <m/>
    <m/>
    <m/>
    <m/>
    <m/>
    <m/>
    <m/>
    <m/>
    <m/>
    <m/>
    <m/>
    <s v="saftee_follow_up"/>
  </r>
  <r>
    <x v="13"/>
    <s v="SAFTEE (Systematic Assessment for Treatment Emergent Events)"/>
    <s v="No CRF match"/>
    <s v="High Confidence"/>
    <x v="0"/>
    <x v="368"/>
    <s v="2. Event"/>
    <x v="366"/>
    <s v="string"/>
    <m/>
    <m/>
    <m/>
    <m/>
    <m/>
    <m/>
    <m/>
    <m/>
    <m/>
    <m/>
    <m/>
    <m/>
    <m/>
    <m/>
    <m/>
    <m/>
    <m/>
    <m/>
    <m/>
    <m/>
    <m/>
    <m/>
    <m/>
    <m/>
    <m/>
    <m/>
    <m/>
    <m/>
    <m/>
    <m/>
    <m/>
    <m/>
    <m/>
    <s v="saftee_follow_up"/>
  </r>
  <r>
    <x v="13"/>
    <s v="SAFTEE (Systematic Assessment for Treatment Emergent Events)"/>
    <s v="No CRF match"/>
    <s v="High Confidence"/>
    <x v="0"/>
    <x v="369"/>
    <s v="Date of onset of [saftee2a]"/>
    <x v="367"/>
    <s v="date"/>
    <s v="any"/>
    <m/>
    <m/>
    <m/>
    <m/>
    <m/>
    <m/>
    <m/>
    <m/>
    <m/>
    <m/>
    <m/>
    <m/>
    <m/>
    <m/>
    <m/>
    <m/>
    <m/>
    <m/>
    <m/>
    <m/>
    <m/>
    <m/>
    <m/>
    <m/>
    <m/>
    <m/>
    <m/>
    <m/>
    <m/>
    <m/>
    <m/>
    <m/>
    <s v="saftee_follow_up"/>
  </r>
  <r>
    <x v="13"/>
    <s v="SAFTEE (Systematic Assessment for Treatment Emergent Events)"/>
    <s v="No CRF match"/>
    <s v="High Confidence"/>
    <x v="0"/>
    <x v="370"/>
    <s v="Duration of [saftee2a]"/>
    <x v="368"/>
    <s v="string"/>
    <m/>
    <m/>
    <m/>
    <m/>
    <m/>
    <m/>
    <m/>
    <m/>
    <m/>
    <m/>
    <m/>
    <m/>
    <m/>
    <m/>
    <m/>
    <m/>
    <m/>
    <m/>
    <m/>
    <m/>
    <m/>
    <m/>
    <m/>
    <m/>
    <m/>
    <m/>
    <m/>
    <m/>
    <m/>
    <m/>
    <m/>
    <m/>
    <m/>
    <s v="saftee_follow_up"/>
  </r>
  <r>
    <x v="13"/>
    <s v="SAFTEE (Systematic Assessment for Treatment Emergent Events)"/>
    <s v="No CRF match"/>
    <s v="High Confidence"/>
    <x v="0"/>
    <x v="371"/>
    <s v="Pattern"/>
    <x v="357"/>
    <s v="integer"/>
    <m/>
    <m/>
    <s v="1|2|3"/>
    <m/>
    <m/>
    <m/>
    <s v="1=Isolated|2=Intermittent|3=Continuous"/>
    <m/>
    <m/>
    <m/>
    <m/>
    <m/>
    <m/>
    <m/>
    <m/>
    <m/>
    <m/>
    <m/>
    <m/>
    <m/>
    <m/>
    <m/>
    <m/>
    <m/>
    <m/>
    <m/>
    <m/>
    <m/>
    <m/>
    <m/>
    <m/>
    <m/>
    <m/>
    <s v="saftee_follow_up"/>
  </r>
  <r>
    <x v="13"/>
    <s v="SAFTEE (Systematic Assessment for Treatment Emergent Events)"/>
    <s v="No CRF match"/>
    <s v="High Confidence"/>
    <x v="0"/>
    <x v="372"/>
    <s v="Severity"/>
    <x v="358"/>
    <s v="integer"/>
    <m/>
    <m/>
    <s v="1|2|3|4|5"/>
    <m/>
    <m/>
    <m/>
    <s v="1=Minimal|2=Mild|3=Moderate|4=Severe|5=Fatal"/>
    <m/>
    <m/>
    <m/>
    <m/>
    <m/>
    <m/>
    <m/>
    <m/>
    <m/>
    <m/>
    <m/>
    <m/>
    <m/>
    <m/>
    <m/>
    <m/>
    <m/>
    <m/>
    <m/>
    <m/>
    <m/>
    <m/>
    <m/>
    <m/>
    <m/>
    <m/>
    <s v="saftee_follow_up"/>
  </r>
  <r>
    <x v="13"/>
    <s v="SAFTEE (Systematic Assessment for Treatment Emergent Events)"/>
    <s v="No CRF match"/>
    <s v="High Confidence"/>
    <x v="0"/>
    <x v="373"/>
    <s v="Causal Relationship"/>
    <x v="359"/>
    <s v="integer"/>
    <m/>
    <m/>
    <s v="1|2|3|4|5"/>
    <m/>
    <m/>
    <m/>
    <s v="1=None|2=Unlikely,|3=Possible|4=Probable|5=Definite"/>
    <m/>
    <m/>
    <m/>
    <m/>
    <m/>
    <m/>
    <m/>
    <m/>
    <m/>
    <m/>
    <m/>
    <m/>
    <m/>
    <m/>
    <m/>
    <m/>
    <m/>
    <m/>
    <m/>
    <m/>
    <m/>
    <m/>
    <m/>
    <m/>
    <m/>
    <m/>
    <s v="saftee_follow_up"/>
  </r>
  <r>
    <x v="13"/>
    <s v="SAFTEE (Systematic Assessment for Treatment Emergent Events)"/>
    <s v="No CRF match"/>
    <s v="High Confidence"/>
    <x v="0"/>
    <x v="374"/>
    <s v="Saftee2G_3M: None"/>
    <x v="360"/>
    <s v="boolean"/>
    <m/>
    <m/>
    <s v="0|1"/>
    <m/>
    <m/>
    <m/>
    <s v="0=Unchecked|1=Checked"/>
    <m/>
    <m/>
    <m/>
    <m/>
    <m/>
    <m/>
    <m/>
    <m/>
    <m/>
    <m/>
    <m/>
    <m/>
    <m/>
    <m/>
    <m/>
    <m/>
    <m/>
    <m/>
    <m/>
    <m/>
    <m/>
    <m/>
    <m/>
    <m/>
    <m/>
    <m/>
    <s v="saftee_follow_up"/>
  </r>
  <r>
    <x v="13"/>
    <s v="SAFTEE (Systematic Assessment for Treatment Emergent Events)"/>
    <s v="No CRF match"/>
    <s v="High Confidence"/>
    <x v="0"/>
    <x v="375"/>
    <s v="Saftee2G_3M: Contact participant's PCP"/>
    <x v="361"/>
    <s v="boolean"/>
    <m/>
    <m/>
    <s v="0|1"/>
    <m/>
    <m/>
    <m/>
    <s v="0=Unchecked|1=Checked"/>
    <m/>
    <m/>
    <m/>
    <m/>
    <m/>
    <m/>
    <m/>
    <m/>
    <m/>
    <m/>
    <m/>
    <m/>
    <m/>
    <m/>
    <m/>
    <m/>
    <m/>
    <m/>
    <m/>
    <m/>
    <m/>
    <m/>
    <m/>
    <m/>
    <m/>
    <m/>
    <s v="saftee_follow_up"/>
  </r>
  <r>
    <x v="13"/>
    <s v="SAFTEE (Systematic Assessment for Treatment Emergent Events)"/>
    <s v="No CRF match"/>
    <s v="High Confidence"/>
    <x v="0"/>
    <x v="376"/>
    <s v="Saftee2G_3M: Adverse event report to IRB"/>
    <x v="362"/>
    <s v="boolean"/>
    <m/>
    <m/>
    <s v="0|1"/>
    <m/>
    <m/>
    <m/>
    <s v="0=Unchecked|1=Checked"/>
    <m/>
    <m/>
    <m/>
    <m/>
    <m/>
    <m/>
    <m/>
    <m/>
    <m/>
    <m/>
    <m/>
    <m/>
    <m/>
    <m/>
    <m/>
    <m/>
    <m/>
    <m/>
    <m/>
    <m/>
    <m/>
    <m/>
    <m/>
    <m/>
    <m/>
    <m/>
    <s v="saftee_follow_up"/>
  </r>
  <r>
    <x v="13"/>
    <s v="SAFTEE (Systematic Assessment for Treatment Emergent Events)"/>
    <s v="No CRF match"/>
    <s v="High Confidence"/>
    <x v="0"/>
    <x v="377"/>
    <s v="Saftee2G_3M: Research note"/>
    <x v="363"/>
    <s v="boolean"/>
    <m/>
    <m/>
    <s v="0|1"/>
    <m/>
    <m/>
    <m/>
    <s v="0=Unchecked|1=Checked"/>
    <m/>
    <m/>
    <m/>
    <m/>
    <m/>
    <m/>
    <m/>
    <m/>
    <m/>
    <m/>
    <m/>
    <m/>
    <m/>
    <m/>
    <m/>
    <m/>
    <m/>
    <m/>
    <m/>
    <m/>
    <m/>
    <m/>
    <m/>
    <m/>
    <m/>
    <m/>
    <s v="saftee_follow_up"/>
  </r>
  <r>
    <x v="13"/>
    <s v="SAFTEE (Systematic Assessment for Treatment Emergent Events)"/>
    <s v="No CRF match"/>
    <s v="High Confidence"/>
    <x v="0"/>
    <x v="378"/>
    <s v="Saftee2G_3M: Other (specify)"/>
    <x v="364"/>
    <s v="boolean"/>
    <m/>
    <m/>
    <s v="0|1"/>
    <m/>
    <m/>
    <m/>
    <s v="0=Unchecked|1=Checked"/>
    <m/>
    <m/>
    <m/>
    <m/>
    <m/>
    <m/>
    <m/>
    <m/>
    <m/>
    <m/>
    <m/>
    <m/>
    <m/>
    <m/>
    <m/>
    <m/>
    <m/>
    <m/>
    <m/>
    <m/>
    <m/>
    <m/>
    <m/>
    <m/>
    <m/>
    <m/>
    <s v="saftee_follow_up"/>
  </r>
  <r>
    <x v="13"/>
    <s v="SAFTEE (Systematic Assessment for Treatment Emergent Events)"/>
    <s v="No CRF match"/>
    <s v="High Confidence"/>
    <x v="0"/>
    <x v="379"/>
    <s v="Other action taken"/>
    <x v="365"/>
    <s v="string"/>
    <m/>
    <m/>
    <m/>
    <m/>
    <m/>
    <m/>
    <m/>
    <m/>
    <m/>
    <m/>
    <m/>
    <m/>
    <m/>
    <m/>
    <m/>
    <m/>
    <m/>
    <m/>
    <m/>
    <m/>
    <m/>
    <m/>
    <m/>
    <m/>
    <m/>
    <m/>
    <m/>
    <m/>
    <m/>
    <m/>
    <m/>
    <m/>
    <m/>
    <s v="saftee_follow_up"/>
  </r>
  <r>
    <x v="13"/>
    <s v="SAFTEE (Systematic Assessment for Treatment Emergent Events)"/>
    <s v="No CRF match"/>
    <s v="High Confidence"/>
    <x v="0"/>
    <x v="380"/>
    <s v="3. Event"/>
    <x v="369"/>
    <s v="string"/>
    <m/>
    <m/>
    <m/>
    <m/>
    <m/>
    <m/>
    <m/>
    <m/>
    <m/>
    <m/>
    <m/>
    <m/>
    <m/>
    <m/>
    <m/>
    <m/>
    <m/>
    <m/>
    <m/>
    <m/>
    <m/>
    <m/>
    <m/>
    <m/>
    <m/>
    <m/>
    <m/>
    <m/>
    <m/>
    <m/>
    <m/>
    <m/>
    <m/>
    <s v="saftee_follow_up"/>
  </r>
  <r>
    <x v="13"/>
    <s v="SAFTEE (Systematic Assessment for Treatment Emergent Events)"/>
    <s v="No CRF match"/>
    <s v="High Confidence"/>
    <x v="0"/>
    <x v="381"/>
    <s v="Date of onset of [saftee3a]"/>
    <x v="370"/>
    <s v="date"/>
    <s v="any"/>
    <m/>
    <m/>
    <m/>
    <m/>
    <m/>
    <m/>
    <m/>
    <m/>
    <m/>
    <m/>
    <m/>
    <m/>
    <m/>
    <m/>
    <m/>
    <m/>
    <m/>
    <m/>
    <m/>
    <m/>
    <m/>
    <m/>
    <m/>
    <m/>
    <m/>
    <m/>
    <m/>
    <m/>
    <m/>
    <m/>
    <m/>
    <m/>
    <s v="saftee_follow_up"/>
  </r>
  <r>
    <x v="13"/>
    <s v="SAFTEE (Systematic Assessment for Treatment Emergent Events)"/>
    <s v="No CRF match"/>
    <s v="High Confidence"/>
    <x v="0"/>
    <x v="382"/>
    <s v="Duration of [saftee3a]"/>
    <x v="371"/>
    <s v="string"/>
    <m/>
    <m/>
    <m/>
    <m/>
    <m/>
    <m/>
    <m/>
    <m/>
    <m/>
    <m/>
    <m/>
    <m/>
    <m/>
    <m/>
    <m/>
    <m/>
    <m/>
    <m/>
    <m/>
    <m/>
    <m/>
    <m/>
    <m/>
    <m/>
    <m/>
    <m/>
    <m/>
    <m/>
    <m/>
    <m/>
    <m/>
    <m/>
    <m/>
    <s v="saftee_follow_up"/>
  </r>
  <r>
    <x v="13"/>
    <s v="SAFTEE (Systematic Assessment for Treatment Emergent Events)"/>
    <s v="No CRF match"/>
    <s v="High Confidence"/>
    <x v="0"/>
    <x v="383"/>
    <s v="Pattern"/>
    <x v="357"/>
    <s v="integer"/>
    <m/>
    <m/>
    <s v="1|2|3"/>
    <m/>
    <m/>
    <m/>
    <s v="1=Isolated|2=Intermittent|3=Continuous"/>
    <m/>
    <m/>
    <m/>
    <m/>
    <m/>
    <m/>
    <m/>
    <m/>
    <m/>
    <m/>
    <m/>
    <m/>
    <m/>
    <m/>
    <m/>
    <m/>
    <m/>
    <m/>
    <m/>
    <m/>
    <m/>
    <m/>
    <m/>
    <m/>
    <m/>
    <m/>
    <s v="saftee_follow_up"/>
  </r>
  <r>
    <x v="13"/>
    <s v="SAFTEE (Systematic Assessment for Treatment Emergent Events)"/>
    <s v="No CRF match"/>
    <s v="High Confidence"/>
    <x v="0"/>
    <x v="384"/>
    <s v="Severity"/>
    <x v="358"/>
    <s v="integer"/>
    <m/>
    <m/>
    <s v="1|2|3|4|5"/>
    <m/>
    <m/>
    <m/>
    <s v="1=Minimal|2=Mild|3=Moderate|4=Severe|5=Fatal"/>
    <m/>
    <m/>
    <m/>
    <m/>
    <m/>
    <m/>
    <m/>
    <m/>
    <m/>
    <m/>
    <m/>
    <m/>
    <m/>
    <m/>
    <m/>
    <m/>
    <m/>
    <m/>
    <m/>
    <m/>
    <m/>
    <m/>
    <m/>
    <m/>
    <m/>
    <m/>
    <s v="saftee_follow_up"/>
  </r>
  <r>
    <x v="13"/>
    <s v="SAFTEE (Systematic Assessment for Treatment Emergent Events)"/>
    <s v="No CRF match"/>
    <s v="High Confidence"/>
    <x v="0"/>
    <x v="385"/>
    <s v="Causal Relationship"/>
    <x v="359"/>
    <s v="integer"/>
    <m/>
    <m/>
    <s v="1|2|3|4|5"/>
    <m/>
    <m/>
    <m/>
    <s v="1=None|2=Unlikely,|3=Possible|4=Probable|5=Definite"/>
    <m/>
    <m/>
    <m/>
    <m/>
    <m/>
    <m/>
    <m/>
    <m/>
    <m/>
    <m/>
    <m/>
    <m/>
    <m/>
    <m/>
    <m/>
    <m/>
    <m/>
    <m/>
    <m/>
    <m/>
    <m/>
    <m/>
    <m/>
    <m/>
    <m/>
    <m/>
    <s v="saftee_follow_up"/>
  </r>
  <r>
    <x v="13"/>
    <s v="SAFTEE (Systematic Assessment for Treatment Emergent Events)"/>
    <s v="No CRF match"/>
    <s v="High Confidence"/>
    <x v="0"/>
    <x v="386"/>
    <s v="Saftee3G_3M: None"/>
    <x v="360"/>
    <s v="boolean"/>
    <m/>
    <m/>
    <s v="0|1"/>
    <m/>
    <m/>
    <m/>
    <s v="0=Unchecked|1=Checked"/>
    <m/>
    <m/>
    <m/>
    <m/>
    <m/>
    <m/>
    <m/>
    <m/>
    <m/>
    <m/>
    <m/>
    <m/>
    <m/>
    <m/>
    <m/>
    <m/>
    <m/>
    <m/>
    <m/>
    <m/>
    <m/>
    <m/>
    <m/>
    <m/>
    <m/>
    <m/>
    <s v="saftee_follow_up"/>
  </r>
  <r>
    <x v="13"/>
    <s v="SAFTEE (Systematic Assessment for Treatment Emergent Events)"/>
    <s v="No CRF match"/>
    <s v="High Confidence"/>
    <x v="0"/>
    <x v="387"/>
    <s v="Saftee3G_3M: Contact participant's PCP"/>
    <x v="361"/>
    <s v="boolean"/>
    <m/>
    <m/>
    <s v="0|1"/>
    <m/>
    <m/>
    <m/>
    <s v="0=Unchecked|1=Checked"/>
    <m/>
    <m/>
    <m/>
    <m/>
    <m/>
    <m/>
    <m/>
    <m/>
    <m/>
    <m/>
    <m/>
    <m/>
    <m/>
    <m/>
    <m/>
    <m/>
    <m/>
    <m/>
    <m/>
    <m/>
    <m/>
    <m/>
    <m/>
    <m/>
    <m/>
    <m/>
    <s v="saftee_follow_up"/>
  </r>
  <r>
    <x v="13"/>
    <s v="SAFTEE (Systematic Assessment for Treatment Emergent Events)"/>
    <s v="No CRF match"/>
    <s v="High Confidence"/>
    <x v="0"/>
    <x v="388"/>
    <s v="Saftee3G_3M: Adverse event report to IRB"/>
    <x v="362"/>
    <s v="boolean"/>
    <m/>
    <m/>
    <s v="0|1"/>
    <m/>
    <m/>
    <m/>
    <s v="0=Unchecked|1=Checked"/>
    <m/>
    <m/>
    <m/>
    <m/>
    <m/>
    <m/>
    <m/>
    <m/>
    <m/>
    <m/>
    <m/>
    <m/>
    <m/>
    <m/>
    <m/>
    <m/>
    <m/>
    <m/>
    <m/>
    <m/>
    <m/>
    <m/>
    <m/>
    <m/>
    <m/>
    <m/>
    <s v="saftee_follow_up"/>
  </r>
  <r>
    <x v="13"/>
    <s v="SAFTEE (Systematic Assessment for Treatment Emergent Events)"/>
    <s v="No CRF match"/>
    <s v="High Confidence"/>
    <x v="0"/>
    <x v="389"/>
    <s v="Saftee3G_3M: Research note"/>
    <x v="363"/>
    <s v="boolean"/>
    <m/>
    <m/>
    <s v="0|1"/>
    <m/>
    <m/>
    <m/>
    <s v="0=Unchecked|1=Checked"/>
    <m/>
    <m/>
    <m/>
    <m/>
    <m/>
    <m/>
    <m/>
    <m/>
    <m/>
    <m/>
    <m/>
    <m/>
    <m/>
    <m/>
    <m/>
    <m/>
    <m/>
    <m/>
    <m/>
    <m/>
    <m/>
    <m/>
    <m/>
    <m/>
    <m/>
    <m/>
    <s v="saftee_follow_up"/>
  </r>
  <r>
    <x v="13"/>
    <s v="SAFTEE (Systematic Assessment for Treatment Emergent Events)"/>
    <s v="No CRF match"/>
    <s v="High Confidence"/>
    <x v="0"/>
    <x v="390"/>
    <s v="Saftee3G_3M: Other (specify)"/>
    <x v="364"/>
    <s v="boolean"/>
    <m/>
    <m/>
    <s v="0|1"/>
    <m/>
    <m/>
    <m/>
    <s v="0=Unchecked|1=Checked"/>
    <m/>
    <m/>
    <m/>
    <m/>
    <m/>
    <m/>
    <m/>
    <m/>
    <m/>
    <m/>
    <m/>
    <m/>
    <m/>
    <m/>
    <m/>
    <m/>
    <m/>
    <m/>
    <m/>
    <m/>
    <m/>
    <m/>
    <m/>
    <m/>
    <m/>
    <m/>
    <s v="saftee_follow_up"/>
  </r>
  <r>
    <x v="13"/>
    <s v="SAFTEE (Systematic Assessment for Treatment Emergent Events)"/>
    <s v="No CRF match"/>
    <s v="High Confidence"/>
    <x v="0"/>
    <x v="391"/>
    <s v="Other action taken"/>
    <x v="365"/>
    <s v="string"/>
    <m/>
    <m/>
    <m/>
    <m/>
    <m/>
    <m/>
    <m/>
    <m/>
    <m/>
    <m/>
    <m/>
    <m/>
    <m/>
    <m/>
    <m/>
    <m/>
    <m/>
    <m/>
    <m/>
    <m/>
    <m/>
    <m/>
    <m/>
    <m/>
    <m/>
    <m/>
    <m/>
    <m/>
    <m/>
    <m/>
    <m/>
    <m/>
    <m/>
    <s v="saftee_follow_up"/>
  </r>
  <r>
    <x v="13"/>
    <s v="SAFTEE (Systematic Assessment for Treatment Emergent Events)"/>
    <s v="No CRF match"/>
    <s v="High Confidence"/>
    <x v="0"/>
    <x v="392"/>
    <s v="4. Event"/>
    <x v="372"/>
    <s v="string"/>
    <m/>
    <m/>
    <m/>
    <m/>
    <m/>
    <m/>
    <m/>
    <m/>
    <m/>
    <m/>
    <m/>
    <m/>
    <m/>
    <m/>
    <m/>
    <m/>
    <m/>
    <m/>
    <m/>
    <m/>
    <m/>
    <m/>
    <m/>
    <m/>
    <m/>
    <m/>
    <m/>
    <m/>
    <m/>
    <m/>
    <m/>
    <m/>
    <m/>
    <s v="saftee_follow_up"/>
  </r>
  <r>
    <x v="13"/>
    <s v="SAFTEE (Systematic Assessment for Treatment Emergent Events)"/>
    <s v="No CRF match"/>
    <s v="High Confidence"/>
    <x v="0"/>
    <x v="393"/>
    <s v="Date of onset of [saftee4a]"/>
    <x v="373"/>
    <s v="date"/>
    <s v="any"/>
    <m/>
    <m/>
    <m/>
    <m/>
    <m/>
    <m/>
    <m/>
    <m/>
    <m/>
    <m/>
    <m/>
    <m/>
    <m/>
    <m/>
    <m/>
    <m/>
    <m/>
    <m/>
    <m/>
    <m/>
    <m/>
    <m/>
    <m/>
    <m/>
    <m/>
    <m/>
    <m/>
    <m/>
    <m/>
    <m/>
    <m/>
    <m/>
    <s v="saftee_follow_up"/>
  </r>
  <r>
    <x v="13"/>
    <s v="SAFTEE (Systematic Assessment for Treatment Emergent Events)"/>
    <s v="No CRF match"/>
    <s v="High Confidence"/>
    <x v="0"/>
    <x v="394"/>
    <s v="Duration of [saftee4a]"/>
    <x v="374"/>
    <s v="string"/>
    <m/>
    <m/>
    <m/>
    <m/>
    <m/>
    <m/>
    <m/>
    <m/>
    <m/>
    <m/>
    <m/>
    <m/>
    <m/>
    <m/>
    <m/>
    <m/>
    <m/>
    <m/>
    <m/>
    <m/>
    <m/>
    <m/>
    <m/>
    <m/>
    <m/>
    <m/>
    <m/>
    <m/>
    <m/>
    <m/>
    <m/>
    <m/>
    <m/>
    <s v="saftee_follow_up"/>
  </r>
  <r>
    <x v="13"/>
    <s v="SAFTEE (Systematic Assessment for Treatment Emergent Events)"/>
    <s v="No CRF match"/>
    <s v="High Confidence"/>
    <x v="0"/>
    <x v="395"/>
    <s v="Pattern"/>
    <x v="357"/>
    <s v="integer"/>
    <m/>
    <m/>
    <s v="1|2|3"/>
    <m/>
    <m/>
    <m/>
    <s v="1=Isolated|2=Intermittent|3=Continuous"/>
    <m/>
    <m/>
    <m/>
    <m/>
    <m/>
    <m/>
    <m/>
    <m/>
    <m/>
    <m/>
    <m/>
    <m/>
    <m/>
    <m/>
    <m/>
    <m/>
    <m/>
    <m/>
    <m/>
    <m/>
    <m/>
    <m/>
    <m/>
    <m/>
    <m/>
    <m/>
    <s v="saftee_follow_up"/>
  </r>
  <r>
    <x v="13"/>
    <s v="SAFTEE (Systematic Assessment for Treatment Emergent Events)"/>
    <s v="No CRF match"/>
    <s v="High Confidence"/>
    <x v="0"/>
    <x v="396"/>
    <s v="Severity"/>
    <x v="358"/>
    <s v="integer"/>
    <m/>
    <m/>
    <s v="1|2|3|4|5"/>
    <m/>
    <m/>
    <m/>
    <s v="1=Minimal|2=Mild|3=Moderate|4=Severe|5=Fatal"/>
    <m/>
    <m/>
    <m/>
    <m/>
    <m/>
    <m/>
    <m/>
    <m/>
    <m/>
    <m/>
    <m/>
    <m/>
    <m/>
    <m/>
    <m/>
    <m/>
    <m/>
    <m/>
    <m/>
    <m/>
    <m/>
    <m/>
    <m/>
    <m/>
    <m/>
    <m/>
    <s v="saftee_follow_up"/>
  </r>
  <r>
    <x v="13"/>
    <s v="SAFTEE (Systematic Assessment for Treatment Emergent Events)"/>
    <s v="No CRF match"/>
    <s v="High Confidence"/>
    <x v="0"/>
    <x v="397"/>
    <s v="Causal Relationship"/>
    <x v="359"/>
    <s v="integer"/>
    <m/>
    <m/>
    <s v="1|2|3|4|5"/>
    <m/>
    <m/>
    <m/>
    <s v="1=None|2=Unlikely,|3=Possible|4=Probable|5=Definite"/>
    <m/>
    <m/>
    <m/>
    <m/>
    <m/>
    <m/>
    <m/>
    <m/>
    <m/>
    <m/>
    <m/>
    <m/>
    <m/>
    <m/>
    <m/>
    <m/>
    <m/>
    <m/>
    <m/>
    <m/>
    <m/>
    <m/>
    <m/>
    <m/>
    <m/>
    <m/>
    <s v="saftee_follow_up"/>
  </r>
  <r>
    <x v="13"/>
    <s v="SAFTEE (Systematic Assessment for Treatment Emergent Events)"/>
    <s v="No CRF match"/>
    <s v="High Confidence"/>
    <x v="0"/>
    <x v="398"/>
    <s v="Saftee4G_3M: None"/>
    <x v="360"/>
    <s v="boolean"/>
    <m/>
    <m/>
    <s v="0|1"/>
    <m/>
    <m/>
    <m/>
    <s v="0=Unchecked|1=Checked"/>
    <m/>
    <m/>
    <m/>
    <m/>
    <m/>
    <m/>
    <m/>
    <m/>
    <m/>
    <m/>
    <m/>
    <m/>
    <m/>
    <m/>
    <m/>
    <m/>
    <m/>
    <m/>
    <m/>
    <m/>
    <m/>
    <m/>
    <m/>
    <m/>
    <m/>
    <m/>
    <s v="saftee_follow_up"/>
  </r>
  <r>
    <x v="13"/>
    <s v="SAFTEE (Systematic Assessment for Treatment Emergent Events)"/>
    <s v="No CRF match"/>
    <s v="High Confidence"/>
    <x v="0"/>
    <x v="399"/>
    <s v="Saftee4G_3M: Contact participant's PCP"/>
    <x v="361"/>
    <s v="boolean"/>
    <m/>
    <m/>
    <s v="0|1"/>
    <m/>
    <m/>
    <m/>
    <s v="0=Unchecked|1=Checked"/>
    <m/>
    <m/>
    <m/>
    <m/>
    <m/>
    <m/>
    <m/>
    <m/>
    <m/>
    <m/>
    <m/>
    <m/>
    <m/>
    <m/>
    <m/>
    <m/>
    <m/>
    <m/>
    <m/>
    <m/>
    <m/>
    <m/>
    <m/>
    <m/>
    <m/>
    <m/>
    <s v="saftee_follow_up"/>
  </r>
  <r>
    <x v="13"/>
    <s v="SAFTEE (Systematic Assessment for Treatment Emergent Events)"/>
    <s v="No CRF match"/>
    <s v="High Confidence"/>
    <x v="0"/>
    <x v="400"/>
    <s v="Saftee4G_3M: Adverse event report to IRB"/>
    <x v="362"/>
    <s v="boolean"/>
    <m/>
    <m/>
    <s v="0|1"/>
    <m/>
    <m/>
    <m/>
    <s v="0=Unchecked|1=Checked"/>
    <m/>
    <m/>
    <m/>
    <m/>
    <m/>
    <m/>
    <m/>
    <m/>
    <m/>
    <m/>
    <m/>
    <m/>
    <m/>
    <m/>
    <m/>
    <m/>
    <m/>
    <m/>
    <m/>
    <m/>
    <m/>
    <m/>
    <m/>
    <m/>
    <m/>
    <m/>
    <s v="saftee_follow_up"/>
  </r>
  <r>
    <x v="13"/>
    <s v="SAFTEE (Systematic Assessment for Treatment Emergent Events)"/>
    <s v="No CRF match"/>
    <s v="High Confidence"/>
    <x v="0"/>
    <x v="401"/>
    <s v="Saftee4G_3M: Research note"/>
    <x v="363"/>
    <s v="boolean"/>
    <m/>
    <m/>
    <s v="0|1"/>
    <m/>
    <m/>
    <m/>
    <s v="0=Unchecked|1=Checked"/>
    <m/>
    <m/>
    <m/>
    <m/>
    <m/>
    <m/>
    <m/>
    <m/>
    <m/>
    <m/>
    <m/>
    <m/>
    <m/>
    <m/>
    <m/>
    <m/>
    <m/>
    <m/>
    <m/>
    <m/>
    <m/>
    <m/>
    <m/>
    <m/>
    <m/>
    <m/>
    <s v="saftee_follow_up"/>
  </r>
  <r>
    <x v="13"/>
    <s v="SAFTEE (Systematic Assessment for Treatment Emergent Events)"/>
    <s v="No CRF match"/>
    <s v="High Confidence"/>
    <x v="0"/>
    <x v="402"/>
    <s v="Saftee4G_3M: Other (specify)"/>
    <x v="364"/>
    <s v="boolean"/>
    <m/>
    <m/>
    <s v="0|1"/>
    <m/>
    <m/>
    <m/>
    <s v="0=Unchecked|1=Checked"/>
    <m/>
    <m/>
    <m/>
    <m/>
    <m/>
    <m/>
    <m/>
    <m/>
    <m/>
    <m/>
    <m/>
    <m/>
    <m/>
    <m/>
    <m/>
    <m/>
    <m/>
    <m/>
    <m/>
    <m/>
    <m/>
    <m/>
    <m/>
    <m/>
    <m/>
    <m/>
    <s v="saftee_follow_up"/>
  </r>
  <r>
    <x v="13"/>
    <s v="SAFTEE (Systematic Assessment for Treatment Emergent Events)"/>
    <s v="No CRF match"/>
    <s v="High Confidence"/>
    <x v="0"/>
    <x v="403"/>
    <s v="Other action taken"/>
    <x v="365"/>
    <s v="string"/>
    <m/>
    <m/>
    <m/>
    <m/>
    <m/>
    <m/>
    <m/>
    <m/>
    <m/>
    <m/>
    <m/>
    <m/>
    <m/>
    <m/>
    <m/>
    <m/>
    <m/>
    <m/>
    <m/>
    <m/>
    <m/>
    <m/>
    <m/>
    <m/>
    <m/>
    <m/>
    <m/>
    <m/>
    <m/>
    <m/>
    <m/>
    <m/>
    <m/>
    <s v="saftee_follow_up"/>
  </r>
  <r>
    <x v="13"/>
    <s v="SAFTEE (Systematic Assessment for Treatment Emergent Events)"/>
    <s v="No CRF match"/>
    <s v="High Confidence"/>
    <x v="0"/>
    <x v="404"/>
    <s v="5. Event"/>
    <x v="375"/>
    <s v="string"/>
    <m/>
    <m/>
    <m/>
    <m/>
    <m/>
    <m/>
    <m/>
    <m/>
    <m/>
    <m/>
    <m/>
    <m/>
    <m/>
    <m/>
    <m/>
    <m/>
    <m/>
    <m/>
    <m/>
    <m/>
    <m/>
    <m/>
    <m/>
    <m/>
    <m/>
    <m/>
    <m/>
    <m/>
    <m/>
    <m/>
    <m/>
    <m/>
    <m/>
    <s v="saftee_follow_up"/>
  </r>
  <r>
    <x v="13"/>
    <s v="SAFTEE (Systematic Assessment for Treatment Emergent Events)"/>
    <s v="No CRF match"/>
    <s v="High Confidence"/>
    <x v="0"/>
    <x v="405"/>
    <s v="Date of onset of [saftee5a]"/>
    <x v="376"/>
    <s v="date"/>
    <s v="any"/>
    <m/>
    <m/>
    <m/>
    <m/>
    <m/>
    <m/>
    <m/>
    <m/>
    <m/>
    <m/>
    <m/>
    <m/>
    <m/>
    <m/>
    <m/>
    <m/>
    <m/>
    <m/>
    <m/>
    <m/>
    <m/>
    <m/>
    <m/>
    <m/>
    <m/>
    <m/>
    <m/>
    <m/>
    <m/>
    <m/>
    <m/>
    <m/>
    <s v="saftee_follow_up"/>
  </r>
  <r>
    <x v="13"/>
    <s v="SAFTEE (Systematic Assessment for Treatment Emergent Events)"/>
    <s v="No CRF match"/>
    <s v="High Confidence"/>
    <x v="0"/>
    <x v="406"/>
    <s v="Duration of [saftee5a]"/>
    <x v="377"/>
    <s v="string"/>
    <m/>
    <m/>
    <m/>
    <m/>
    <m/>
    <m/>
    <m/>
    <m/>
    <m/>
    <m/>
    <m/>
    <m/>
    <m/>
    <m/>
    <m/>
    <m/>
    <m/>
    <m/>
    <m/>
    <m/>
    <m/>
    <m/>
    <m/>
    <m/>
    <m/>
    <m/>
    <m/>
    <m/>
    <m/>
    <m/>
    <m/>
    <m/>
    <m/>
    <s v="saftee_follow_up"/>
  </r>
  <r>
    <x v="13"/>
    <s v="SAFTEE (Systematic Assessment for Treatment Emergent Events)"/>
    <s v="No CRF match"/>
    <s v="High Confidence"/>
    <x v="0"/>
    <x v="407"/>
    <s v="Pattern"/>
    <x v="357"/>
    <s v="integer"/>
    <m/>
    <m/>
    <s v="1|2|3"/>
    <m/>
    <m/>
    <m/>
    <s v="1=Isolated|2=Intermittent|3=Continuous"/>
    <m/>
    <m/>
    <m/>
    <m/>
    <m/>
    <m/>
    <m/>
    <m/>
    <m/>
    <m/>
    <m/>
    <m/>
    <m/>
    <m/>
    <m/>
    <m/>
    <m/>
    <m/>
    <m/>
    <m/>
    <m/>
    <m/>
    <m/>
    <m/>
    <m/>
    <m/>
    <s v="saftee_follow_up"/>
  </r>
  <r>
    <x v="13"/>
    <s v="SAFTEE (Systematic Assessment for Treatment Emergent Events)"/>
    <s v="No CRF match"/>
    <s v="High Confidence"/>
    <x v="0"/>
    <x v="408"/>
    <s v="Severity"/>
    <x v="358"/>
    <s v="integer"/>
    <m/>
    <m/>
    <s v="1|2|3|4|5"/>
    <m/>
    <m/>
    <m/>
    <s v="1=Minimal|2=Mild|3=Moderate|4=Severe|5=Fatal"/>
    <m/>
    <m/>
    <m/>
    <m/>
    <m/>
    <m/>
    <m/>
    <m/>
    <m/>
    <m/>
    <m/>
    <m/>
    <m/>
    <m/>
    <m/>
    <m/>
    <m/>
    <m/>
    <m/>
    <m/>
    <m/>
    <m/>
    <m/>
    <m/>
    <m/>
    <m/>
    <s v="saftee_follow_up"/>
  </r>
  <r>
    <x v="13"/>
    <s v="SAFTEE (Systematic Assessment for Treatment Emergent Events)"/>
    <s v="No CRF match"/>
    <s v="High Confidence"/>
    <x v="0"/>
    <x v="409"/>
    <s v="Causal Relationship"/>
    <x v="359"/>
    <s v="integer"/>
    <m/>
    <m/>
    <s v="1|2|3|4|5"/>
    <m/>
    <m/>
    <m/>
    <s v="1=None|2=Unlikely,|3=Possible|4=Probable|5=Definite"/>
    <m/>
    <m/>
    <m/>
    <m/>
    <m/>
    <m/>
    <m/>
    <m/>
    <m/>
    <m/>
    <m/>
    <m/>
    <m/>
    <m/>
    <m/>
    <m/>
    <m/>
    <m/>
    <m/>
    <m/>
    <m/>
    <m/>
    <m/>
    <m/>
    <m/>
    <m/>
    <s v="saftee_follow_up"/>
  </r>
  <r>
    <x v="13"/>
    <s v="SAFTEE (Systematic Assessment for Treatment Emergent Events)"/>
    <s v="No CRF match"/>
    <s v="High Confidence"/>
    <x v="0"/>
    <x v="410"/>
    <s v="Saftee5G_3M: None"/>
    <x v="360"/>
    <s v="boolean"/>
    <m/>
    <m/>
    <s v="0|1"/>
    <m/>
    <m/>
    <m/>
    <s v="0=Unchecked|1=Checked"/>
    <m/>
    <m/>
    <m/>
    <m/>
    <m/>
    <m/>
    <m/>
    <m/>
    <m/>
    <m/>
    <m/>
    <m/>
    <m/>
    <m/>
    <m/>
    <m/>
    <m/>
    <m/>
    <m/>
    <m/>
    <m/>
    <m/>
    <m/>
    <m/>
    <m/>
    <m/>
    <s v="saftee_follow_up"/>
  </r>
  <r>
    <x v="13"/>
    <s v="SAFTEE (Systematic Assessment for Treatment Emergent Events)"/>
    <s v="No CRF match"/>
    <s v="High Confidence"/>
    <x v="0"/>
    <x v="411"/>
    <s v="Saftee5G_3M: Contact participant's PCP"/>
    <x v="361"/>
    <s v="boolean"/>
    <m/>
    <m/>
    <s v="0|1"/>
    <m/>
    <m/>
    <m/>
    <s v="0=Unchecked|1=Checked"/>
    <m/>
    <m/>
    <m/>
    <m/>
    <m/>
    <m/>
    <m/>
    <m/>
    <m/>
    <m/>
    <m/>
    <m/>
    <m/>
    <m/>
    <m/>
    <m/>
    <m/>
    <m/>
    <m/>
    <m/>
    <m/>
    <m/>
    <m/>
    <m/>
    <m/>
    <m/>
    <s v="saftee_follow_up"/>
  </r>
  <r>
    <x v="13"/>
    <s v="SAFTEE (Systematic Assessment for Treatment Emergent Events)"/>
    <s v="No CRF match"/>
    <s v="High Confidence"/>
    <x v="0"/>
    <x v="412"/>
    <s v="Saftee5G_3M: Adverse event report to IRB"/>
    <x v="362"/>
    <s v="boolean"/>
    <m/>
    <m/>
    <s v="0|1"/>
    <m/>
    <m/>
    <m/>
    <s v="0=Unchecked|1=Checked"/>
    <m/>
    <m/>
    <m/>
    <m/>
    <m/>
    <m/>
    <m/>
    <m/>
    <m/>
    <m/>
    <m/>
    <m/>
    <m/>
    <m/>
    <m/>
    <m/>
    <m/>
    <m/>
    <m/>
    <m/>
    <m/>
    <m/>
    <m/>
    <m/>
    <m/>
    <m/>
    <s v="saftee_follow_up"/>
  </r>
  <r>
    <x v="13"/>
    <s v="SAFTEE (Systematic Assessment for Treatment Emergent Events)"/>
    <s v="No CRF match"/>
    <s v="High Confidence"/>
    <x v="0"/>
    <x v="413"/>
    <s v="Saftee5G_3M: Research note"/>
    <x v="363"/>
    <s v="boolean"/>
    <m/>
    <m/>
    <s v="0|1"/>
    <m/>
    <m/>
    <m/>
    <s v="0=Unchecked|1=Checked"/>
    <m/>
    <m/>
    <m/>
    <m/>
    <m/>
    <m/>
    <m/>
    <m/>
    <m/>
    <m/>
    <m/>
    <m/>
    <m/>
    <m/>
    <m/>
    <m/>
    <m/>
    <m/>
    <m/>
    <m/>
    <m/>
    <m/>
    <m/>
    <m/>
    <m/>
    <m/>
    <s v="saftee_follow_up"/>
  </r>
  <r>
    <x v="13"/>
    <s v="SAFTEE (Systematic Assessment for Treatment Emergent Events)"/>
    <s v="No CRF match"/>
    <s v="High Confidence"/>
    <x v="0"/>
    <x v="414"/>
    <s v="Saftee5G_3M: Other (specify)"/>
    <x v="364"/>
    <s v="boolean"/>
    <m/>
    <m/>
    <s v="0|1"/>
    <m/>
    <m/>
    <m/>
    <s v="0=Unchecked|1=Checked"/>
    <m/>
    <m/>
    <m/>
    <m/>
    <m/>
    <m/>
    <m/>
    <m/>
    <m/>
    <m/>
    <m/>
    <m/>
    <m/>
    <m/>
    <m/>
    <m/>
    <m/>
    <m/>
    <m/>
    <m/>
    <m/>
    <m/>
    <m/>
    <m/>
    <m/>
    <m/>
    <s v="saftee_follow_up"/>
  </r>
  <r>
    <x v="13"/>
    <s v="SAFTEE (Systematic Assessment for Treatment Emergent Events)"/>
    <s v="No CRF match"/>
    <s v="High Confidence"/>
    <x v="0"/>
    <x v="415"/>
    <s v="Other action taken"/>
    <x v="365"/>
    <s v="string"/>
    <m/>
    <m/>
    <m/>
    <m/>
    <m/>
    <m/>
    <m/>
    <m/>
    <m/>
    <m/>
    <m/>
    <m/>
    <m/>
    <m/>
    <m/>
    <m/>
    <m/>
    <m/>
    <m/>
    <m/>
    <m/>
    <m/>
    <m/>
    <m/>
    <m/>
    <m/>
    <m/>
    <m/>
    <m/>
    <m/>
    <m/>
    <m/>
    <m/>
    <s v="saftee_follow_up"/>
  </r>
  <r>
    <x v="13"/>
    <s v="SAFTEE (Systematic Assessment for Treatment Emergent Events)"/>
    <s v="No CRF match"/>
    <s v="High Confidence"/>
    <x v="0"/>
    <x v="416"/>
    <s v="6. Event"/>
    <x v="378"/>
    <s v="string"/>
    <m/>
    <m/>
    <m/>
    <m/>
    <m/>
    <m/>
    <m/>
    <m/>
    <m/>
    <m/>
    <m/>
    <m/>
    <m/>
    <m/>
    <m/>
    <m/>
    <m/>
    <m/>
    <m/>
    <m/>
    <m/>
    <m/>
    <m/>
    <m/>
    <m/>
    <m/>
    <m/>
    <m/>
    <m/>
    <m/>
    <m/>
    <m/>
    <m/>
    <s v="saftee_follow_up"/>
  </r>
  <r>
    <x v="13"/>
    <s v="SAFTEE (Systematic Assessment for Treatment Emergent Events)"/>
    <s v="No CRF match"/>
    <s v="High Confidence"/>
    <x v="0"/>
    <x v="417"/>
    <s v="Date of onset of [saftee6a]"/>
    <x v="379"/>
    <s v="date"/>
    <s v="any"/>
    <m/>
    <m/>
    <m/>
    <m/>
    <m/>
    <m/>
    <m/>
    <m/>
    <m/>
    <m/>
    <m/>
    <m/>
    <m/>
    <m/>
    <m/>
    <m/>
    <m/>
    <m/>
    <m/>
    <m/>
    <m/>
    <m/>
    <m/>
    <m/>
    <m/>
    <m/>
    <m/>
    <m/>
    <m/>
    <m/>
    <m/>
    <m/>
    <s v="saftee_follow_up"/>
  </r>
  <r>
    <x v="13"/>
    <s v="SAFTEE (Systematic Assessment for Treatment Emergent Events)"/>
    <s v="No CRF match"/>
    <s v="High Confidence"/>
    <x v="0"/>
    <x v="418"/>
    <s v="Duration of [saftee6a]"/>
    <x v="380"/>
    <s v="string"/>
    <m/>
    <m/>
    <m/>
    <m/>
    <m/>
    <m/>
    <m/>
    <m/>
    <m/>
    <m/>
    <m/>
    <m/>
    <m/>
    <m/>
    <m/>
    <m/>
    <m/>
    <m/>
    <m/>
    <m/>
    <m/>
    <m/>
    <m/>
    <m/>
    <m/>
    <m/>
    <m/>
    <m/>
    <m/>
    <m/>
    <m/>
    <m/>
    <m/>
    <s v="saftee_follow_up"/>
  </r>
  <r>
    <x v="13"/>
    <s v="SAFTEE (Systematic Assessment for Treatment Emergent Events)"/>
    <s v="No CRF match"/>
    <s v="High Confidence"/>
    <x v="0"/>
    <x v="419"/>
    <s v="Pattern"/>
    <x v="357"/>
    <s v="integer"/>
    <m/>
    <m/>
    <s v="1|2|3"/>
    <m/>
    <m/>
    <m/>
    <s v="1=Isolated|2=Intermittent|3=Continuous"/>
    <m/>
    <m/>
    <m/>
    <m/>
    <m/>
    <m/>
    <m/>
    <m/>
    <m/>
    <m/>
    <m/>
    <m/>
    <m/>
    <m/>
    <m/>
    <m/>
    <m/>
    <m/>
    <m/>
    <m/>
    <m/>
    <m/>
    <m/>
    <m/>
    <m/>
    <m/>
    <s v="saftee_follow_up"/>
  </r>
  <r>
    <x v="13"/>
    <s v="SAFTEE (Systematic Assessment for Treatment Emergent Events)"/>
    <s v="No CRF match"/>
    <s v="High Confidence"/>
    <x v="0"/>
    <x v="420"/>
    <s v="Severity"/>
    <x v="358"/>
    <s v="integer"/>
    <m/>
    <m/>
    <s v="1|2|3|4|5"/>
    <m/>
    <m/>
    <m/>
    <s v="1=Minimal|2=Mild|3=Moderate|4=Severe|5=Fatal"/>
    <m/>
    <m/>
    <m/>
    <m/>
    <m/>
    <m/>
    <m/>
    <m/>
    <m/>
    <m/>
    <m/>
    <m/>
    <m/>
    <m/>
    <m/>
    <m/>
    <m/>
    <m/>
    <m/>
    <m/>
    <m/>
    <m/>
    <m/>
    <m/>
    <m/>
    <m/>
    <s v="saftee_follow_up"/>
  </r>
  <r>
    <x v="13"/>
    <s v="SAFTEE (Systematic Assessment for Treatment Emergent Events)"/>
    <s v="No CRF match"/>
    <s v="High Confidence"/>
    <x v="0"/>
    <x v="421"/>
    <s v="Causal Relationship"/>
    <x v="359"/>
    <s v="integer"/>
    <m/>
    <m/>
    <s v="1|2|3|4|5"/>
    <m/>
    <m/>
    <m/>
    <s v="1=None|2=Unlikely,|3=Possible|4=Probable|5=Definite"/>
    <m/>
    <m/>
    <m/>
    <m/>
    <m/>
    <m/>
    <m/>
    <m/>
    <m/>
    <m/>
    <m/>
    <m/>
    <m/>
    <m/>
    <m/>
    <m/>
    <m/>
    <m/>
    <m/>
    <m/>
    <m/>
    <m/>
    <m/>
    <m/>
    <m/>
    <m/>
    <s v="saftee_follow_up"/>
  </r>
  <r>
    <x v="13"/>
    <s v="SAFTEE (Systematic Assessment for Treatment Emergent Events)"/>
    <s v="No CRF match"/>
    <s v="High Confidence"/>
    <x v="0"/>
    <x v="422"/>
    <s v="Saftee6G_3M: None"/>
    <x v="360"/>
    <s v="boolean"/>
    <m/>
    <m/>
    <s v="0|1"/>
    <m/>
    <m/>
    <m/>
    <s v="0=Unchecked|1=Checked"/>
    <m/>
    <m/>
    <m/>
    <m/>
    <m/>
    <m/>
    <m/>
    <m/>
    <m/>
    <m/>
    <m/>
    <m/>
    <m/>
    <m/>
    <m/>
    <m/>
    <m/>
    <m/>
    <m/>
    <m/>
    <m/>
    <m/>
    <m/>
    <m/>
    <m/>
    <m/>
    <s v="saftee_follow_up"/>
  </r>
  <r>
    <x v="13"/>
    <s v="SAFTEE (Systematic Assessment for Treatment Emergent Events)"/>
    <s v="No CRF match"/>
    <s v="High Confidence"/>
    <x v="0"/>
    <x v="423"/>
    <s v="Saftee6G_3M: Contact participant's PCP"/>
    <x v="361"/>
    <s v="boolean"/>
    <m/>
    <m/>
    <s v="0|1"/>
    <m/>
    <m/>
    <m/>
    <s v="0=Unchecked|1=Checked"/>
    <m/>
    <m/>
    <m/>
    <m/>
    <m/>
    <m/>
    <m/>
    <m/>
    <m/>
    <m/>
    <m/>
    <m/>
    <m/>
    <m/>
    <m/>
    <m/>
    <m/>
    <m/>
    <m/>
    <m/>
    <m/>
    <m/>
    <m/>
    <m/>
    <m/>
    <m/>
    <s v="saftee_follow_up"/>
  </r>
  <r>
    <x v="13"/>
    <s v="SAFTEE (Systematic Assessment for Treatment Emergent Events)"/>
    <s v="No CRF match"/>
    <s v="High Confidence"/>
    <x v="0"/>
    <x v="424"/>
    <s v="Saftee6G_3M: Adverse event report to IRB"/>
    <x v="362"/>
    <s v="boolean"/>
    <m/>
    <m/>
    <s v="0|1"/>
    <m/>
    <m/>
    <m/>
    <s v="0=Unchecked|1=Checked"/>
    <m/>
    <m/>
    <m/>
    <m/>
    <m/>
    <m/>
    <m/>
    <m/>
    <m/>
    <m/>
    <m/>
    <m/>
    <m/>
    <m/>
    <m/>
    <m/>
    <m/>
    <m/>
    <m/>
    <m/>
    <m/>
    <m/>
    <m/>
    <m/>
    <m/>
    <m/>
    <s v="saftee_follow_up"/>
  </r>
  <r>
    <x v="13"/>
    <s v="SAFTEE (Systematic Assessment for Treatment Emergent Events)"/>
    <s v="No CRF match"/>
    <s v="High Confidence"/>
    <x v="0"/>
    <x v="425"/>
    <s v="Saftee6G_3M: Research note"/>
    <x v="363"/>
    <s v="boolean"/>
    <m/>
    <m/>
    <s v="0|1"/>
    <m/>
    <m/>
    <m/>
    <s v="0=Unchecked|1=Checked"/>
    <m/>
    <m/>
    <m/>
    <m/>
    <m/>
    <m/>
    <m/>
    <m/>
    <m/>
    <m/>
    <m/>
    <m/>
    <m/>
    <m/>
    <m/>
    <m/>
    <m/>
    <m/>
    <m/>
    <m/>
    <m/>
    <m/>
    <m/>
    <m/>
    <m/>
    <m/>
    <s v="saftee_follow_up"/>
  </r>
  <r>
    <x v="13"/>
    <s v="SAFTEE (Systematic Assessment for Treatment Emergent Events)"/>
    <s v="No CRF match"/>
    <s v="High Confidence"/>
    <x v="0"/>
    <x v="426"/>
    <s v="Saftee6G_3M: Other (specify)"/>
    <x v="364"/>
    <s v="boolean"/>
    <m/>
    <m/>
    <s v="0|1"/>
    <m/>
    <m/>
    <m/>
    <s v="0=Unchecked|1=Checked"/>
    <m/>
    <m/>
    <m/>
    <m/>
    <m/>
    <m/>
    <m/>
    <m/>
    <m/>
    <m/>
    <m/>
    <m/>
    <m/>
    <m/>
    <m/>
    <m/>
    <m/>
    <m/>
    <m/>
    <m/>
    <m/>
    <m/>
    <m/>
    <m/>
    <m/>
    <m/>
    <s v="saftee_follow_up"/>
  </r>
  <r>
    <x v="13"/>
    <s v="SAFTEE (Systematic Assessment for Treatment Emergent Events)"/>
    <s v="No CRF match"/>
    <s v="High Confidence"/>
    <x v="0"/>
    <x v="427"/>
    <s v="Other action taken"/>
    <x v="365"/>
    <s v="string"/>
    <m/>
    <m/>
    <m/>
    <m/>
    <m/>
    <m/>
    <m/>
    <m/>
    <m/>
    <m/>
    <m/>
    <m/>
    <m/>
    <m/>
    <m/>
    <m/>
    <m/>
    <m/>
    <m/>
    <m/>
    <m/>
    <m/>
    <m/>
    <m/>
    <m/>
    <m/>
    <m/>
    <m/>
    <m/>
    <m/>
    <m/>
    <m/>
    <m/>
    <s v="saftee_follow_up"/>
  </r>
  <r>
    <x v="13"/>
    <s v="SAFTEE (Systematic Assessment for Treatment Emergent Events)"/>
    <s v="No CRF match"/>
    <s v="High Confidence"/>
    <x v="0"/>
    <x v="428"/>
    <s v="7. Event"/>
    <x v="381"/>
    <s v="string"/>
    <m/>
    <m/>
    <m/>
    <m/>
    <m/>
    <m/>
    <m/>
    <m/>
    <m/>
    <m/>
    <m/>
    <m/>
    <m/>
    <m/>
    <m/>
    <m/>
    <m/>
    <m/>
    <m/>
    <m/>
    <m/>
    <m/>
    <m/>
    <m/>
    <m/>
    <m/>
    <m/>
    <m/>
    <m/>
    <m/>
    <m/>
    <m/>
    <m/>
    <s v="saftee_follow_up"/>
  </r>
  <r>
    <x v="13"/>
    <s v="SAFTEE (Systematic Assessment for Treatment Emergent Events)"/>
    <s v="No CRF match"/>
    <s v="High Confidence"/>
    <x v="0"/>
    <x v="429"/>
    <s v="Date of onset of [saftee7a]"/>
    <x v="382"/>
    <s v="date"/>
    <s v="any"/>
    <m/>
    <m/>
    <m/>
    <m/>
    <m/>
    <m/>
    <m/>
    <m/>
    <m/>
    <m/>
    <m/>
    <m/>
    <m/>
    <m/>
    <m/>
    <m/>
    <m/>
    <m/>
    <m/>
    <m/>
    <m/>
    <m/>
    <m/>
    <m/>
    <m/>
    <m/>
    <m/>
    <m/>
    <m/>
    <m/>
    <m/>
    <m/>
    <s v="saftee_follow_up"/>
  </r>
  <r>
    <x v="13"/>
    <s v="SAFTEE (Systematic Assessment for Treatment Emergent Events)"/>
    <s v="No CRF match"/>
    <s v="High Confidence"/>
    <x v="0"/>
    <x v="430"/>
    <s v="Duration of [saftee7a]"/>
    <x v="383"/>
    <s v="string"/>
    <m/>
    <m/>
    <m/>
    <m/>
    <m/>
    <m/>
    <m/>
    <m/>
    <m/>
    <m/>
    <m/>
    <m/>
    <m/>
    <m/>
    <m/>
    <m/>
    <m/>
    <m/>
    <m/>
    <m/>
    <m/>
    <m/>
    <m/>
    <m/>
    <m/>
    <m/>
    <m/>
    <m/>
    <m/>
    <m/>
    <m/>
    <m/>
    <m/>
    <s v="saftee_follow_up"/>
  </r>
  <r>
    <x v="13"/>
    <s v="SAFTEE (Systematic Assessment for Treatment Emergent Events)"/>
    <s v="No CRF match"/>
    <s v="High Confidence"/>
    <x v="0"/>
    <x v="431"/>
    <s v="Pattern"/>
    <x v="357"/>
    <s v="integer"/>
    <m/>
    <m/>
    <s v="1|2|3"/>
    <m/>
    <m/>
    <m/>
    <s v="1=Isolated|2=Intermittent|3=Continuous"/>
    <m/>
    <m/>
    <m/>
    <m/>
    <m/>
    <m/>
    <m/>
    <m/>
    <m/>
    <m/>
    <m/>
    <m/>
    <m/>
    <m/>
    <m/>
    <m/>
    <m/>
    <m/>
    <m/>
    <m/>
    <m/>
    <m/>
    <m/>
    <m/>
    <m/>
    <m/>
    <s v="saftee_follow_up"/>
  </r>
  <r>
    <x v="13"/>
    <s v="SAFTEE (Systematic Assessment for Treatment Emergent Events)"/>
    <s v="No CRF match"/>
    <s v="High Confidence"/>
    <x v="0"/>
    <x v="432"/>
    <s v="Severity"/>
    <x v="358"/>
    <s v="integer"/>
    <m/>
    <m/>
    <s v="1|2|3|4|5"/>
    <m/>
    <m/>
    <m/>
    <s v="1=Minimal|2=Mild|3=Moderate|4=Severe|5=Fatal"/>
    <m/>
    <m/>
    <m/>
    <m/>
    <m/>
    <m/>
    <m/>
    <m/>
    <m/>
    <m/>
    <m/>
    <m/>
    <m/>
    <m/>
    <m/>
    <m/>
    <m/>
    <m/>
    <m/>
    <m/>
    <m/>
    <m/>
    <m/>
    <m/>
    <m/>
    <m/>
    <s v="saftee_follow_up"/>
  </r>
  <r>
    <x v="13"/>
    <s v="SAFTEE (Systematic Assessment for Treatment Emergent Events)"/>
    <s v="No CRF match"/>
    <s v="High Confidence"/>
    <x v="0"/>
    <x v="433"/>
    <s v="Causal Relationship"/>
    <x v="359"/>
    <s v="integer"/>
    <m/>
    <m/>
    <s v="1|2|3|4|5"/>
    <m/>
    <m/>
    <m/>
    <s v="1=None|2=Unlikely,|3=Possible|4=Probable|5=Definite"/>
    <m/>
    <m/>
    <m/>
    <m/>
    <m/>
    <m/>
    <m/>
    <m/>
    <m/>
    <m/>
    <m/>
    <m/>
    <m/>
    <m/>
    <m/>
    <m/>
    <m/>
    <m/>
    <m/>
    <m/>
    <m/>
    <m/>
    <m/>
    <m/>
    <m/>
    <m/>
    <s v="saftee_follow_up"/>
  </r>
  <r>
    <x v="13"/>
    <s v="SAFTEE (Systematic Assessment for Treatment Emergent Events)"/>
    <s v="No CRF match"/>
    <s v="High Confidence"/>
    <x v="0"/>
    <x v="434"/>
    <s v="Saftee7G_3M: None"/>
    <x v="360"/>
    <s v="boolean"/>
    <m/>
    <m/>
    <s v="0|1"/>
    <m/>
    <m/>
    <m/>
    <s v="0=Unchecked|1=Checked"/>
    <m/>
    <m/>
    <m/>
    <m/>
    <m/>
    <m/>
    <m/>
    <m/>
    <m/>
    <m/>
    <m/>
    <m/>
    <m/>
    <m/>
    <m/>
    <m/>
    <m/>
    <m/>
    <m/>
    <m/>
    <m/>
    <m/>
    <m/>
    <m/>
    <m/>
    <m/>
    <s v="saftee_follow_up"/>
  </r>
  <r>
    <x v="13"/>
    <s v="SAFTEE (Systematic Assessment for Treatment Emergent Events)"/>
    <s v="No CRF match"/>
    <s v="High Confidence"/>
    <x v="0"/>
    <x v="435"/>
    <s v="Saftee7G_3M: Contact participant's PCP"/>
    <x v="361"/>
    <s v="boolean"/>
    <m/>
    <m/>
    <s v="0|1"/>
    <m/>
    <m/>
    <m/>
    <s v="0=Unchecked|1=Checked"/>
    <m/>
    <m/>
    <m/>
    <m/>
    <m/>
    <m/>
    <m/>
    <m/>
    <m/>
    <m/>
    <m/>
    <m/>
    <m/>
    <m/>
    <m/>
    <m/>
    <m/>
    <m/>
    <m/>
    <m/>
    <m/>
    <m/>
    <m/>
    <m/>
    <m/>
    <m/>
    <s v="saftee_follow_up"/>
  </r>
  <r>
    <x v="13"/>
    <s v="SAFTEE (Systematic Assessment for Treatment Emergent Events)"/>
    <s v="No CRF match"/>
    <s v="High Confidence"/>
    <x v="0"/>
    <x v="436"/>
    <s v="Saftee7G_3M: Adverse event report to IRB"/>
    <x v="362"/>
    <s v="boolean"/>
    <m/>
    <m/>
    <s v="0|1"/>
    <m/>
    <m/>
    <m/>
    <s v="0=Unchecked|1=Checked"/>
    <m/>
    <m/>
    <m/>
    <m/>
    <m/>
    <m/>
    <m/>
    <m/>
    <m/>
    <m/>
    <m/>
    <m/>
    <m/>
    <m/>
    <m/>
    <m/>
    <m/>
    <m/>
    <m/>
    <m/>
    <m/>
    <m/>
    <m/>
    <m/>
    <m/>
    <m/>
    <s v="saftee_follow_up"/>
  </r>
  <r>
    <x v="13"/>
    <s v="SAFTEE (Systematic Assessment for Treatment Emergent Events)"/>
    <s v="No CRF match"/>
    <s v="High Confidence"/>
    <x v="0"/>
    <x v="437"/>
    <s v="Saftee7G_3M: Research note"/>
    <x v="363"/>
    <s v="boolean"/>
    <m/>
    <m/>
    <s v="0|1"/>
    <m/>
    <m/>
    <m/>
    <s v="0=Unchecked|1=Checked"/>
    <m/>
    <m/>
    <m/>
    <m/>
    <m/>
    <m/>
    <m/>
    <m/>
    <m/>
    <m/>
    <m/>
    <m/>
    <m/>
    <m/>
    <m/>
    <m/>
    <m/>
    <m/>
    <m/>
    <m/>
    <m/>
    <m/>
    <m/>
    <m/>
    <m/>
    <m/>
    <s v="saftee_follow_up"/>
  </r>
  <r>
    <x v="13"/>
    <s v="SAFTEE (Systematic Assessment for Treatment Emergent Events)"/>
    <s v="No CRF match"/>
    <s v="High Confidence"/>
    <x v="0"/>
    <x v="438"/>
    <s v="Saftee7G_3M: Other (specify)"/>
    <x v="364"/>
    <s v="boolean"/>
    <m/>
    <m/>
    <s v="0|1"/>
    <m/>
    <m/>
    <m/>
    <s v="0=Unchecked|1=Checked"/>
    <m/>
    <m/>
    <m/>
    <m/>
    <m/>
    <m/>
    <m/>
    <m/>
    <m/>
    <m/>
    <m/>
    <m/>
    <m/>
    <m/>
    <m/>
    <m/>
    <m/>
    <m/>
    <m/>
    <m/>
    <m/>
    <m/>
    <m/>
    <m/>
    <m/>
    <m/>
    <s v="saftee_follow_up"/>
  </r>
  <r>
    <x v="13"/>
    <s v="SAFTEE (Systematic Assessment for Treatment Emergent Events)"/>
    <s v="No CRF match"/>
    <s v="High Confidence"/>
    <x v="0"/>
    <x v="439"/>
    <s v="Other action taken"/>
    <x v="365"/>
    <s v="string"/>
    <m/>
    <m/>
    <m/>
    <m/>
    <m/>
    <m/>
    <m/>
    <m/>
    <m/>
    <m/>
    <m/>
    <m/>
    <m/>
    <m/>
    <m/>
    <m/>
    <m/>
    <m/>
    <m/>
    <m/>
    <m/>
    <m/>
    <m/>
    <m/>
    <m/>
    <m/>
    <m/>
    <m/>
    <m/>
    <m/>
    <m/>
    <m/>
    <m/>
    <s v="saftee_follow_up"/>
  </r>
  <r>
    <x v="13"/>
    <s v="SAFTEE (Systematic Assessment for Treatment Emergent Events)"/>
    <s v="No CRF match"/>
    <s v="High Confidence"/>
    <x v="0"/>
    <x v="440"/>
    <s v="8. Event"/>
    <x v="384"/>
    <s v="string"/>
    <m/>
    <m/>
    <m/>
    <m/>
    <m/>
    <m/>
    <m/>
    <m/>
    <m/>
    <m/>
    <m/>
    <m/>
    <m/>
    <m/>
    <m/>
    <m/>
    <m/>
    <m/>
    <m/>
    <m/>
    <m/>
    <m/>
    <m/>
    <m/>
    <m/>
    <m/>
    <m/>
    <m/>
    <m/>
    <m/>
    <m/>
    <m/>
    <m/>
    <s v="saftee_follow_up"/>
  </r>
  <r>
    <x v="13"/>
    <s v="SAFTEE (Systematic Assessment for Treatment Emergent Events)"/>
    <s v="No CRF match"/>
    <s v="High Confidence"/>
    <x v="0"/>
    <x v="441"/>
    <s v="Date of onset of [saftee8a]"/>
    <x v="385"/>
    <s v="date"/>
    <s v="any"/>
    <m/>
    <m/>
    <m/>
    <m/>
    <m/>
    <m/>
    <m/>
    <m/>
    <m/>
    <m/>
    <m/>
    <m/>
    <m/>
    <m/>
    <m/>
    <m/>
    <m/>
    <m/>
    <m/>
    <m/>
    <m/>
    <m/>
    <m/>
    <m/>
    <m/>
    <m/>
    <m/>
    <m/>
    <m/>
    <m/>
    <m/>
    <m/>
    <s v="saftee_follow_up"/>
  </r>
  <r>
    <x v="13"/>
    <s v="SAFTEE (Systematic Assessment for Treatment Emergent Events)"/>
    <s v="No CRF match"/>
    <s v="High Confidence"/>
    <x v="0"/>
    <x v="442"/>
    <s v="Duration of [saftee8a]"/>
    <x v="386"/>
    <s v="string"/>
    <m/>
    <m/>
    <m/>
    <m/>
    <m/>
    <m/>
    <m/>
    <m/>
    <m/>
    <m/>
    <m/>
    <m/>
    <m/>
    <m/>
    <m/>
    <m/>
    <m/>
    <m/>
    <m/>
    <m/>
    <m/>
    <m/>
    <m/>
    <m/>
    <m/>
    <m/>
    <m/>
    <m/>
    <m/>
    <m/>
    <m/>
    <m/>
    <m/>
    <s v="saftee_follow_up"/>
  </r>
  <r>
    <x v="13"/>
    <s v="SAFTEE (Systematic Assessment for Treatment Emergent Events)"/>
    <s v="No CRF match"/>
    <s v="High Confidence"/>
    <x v="0"/>
    <x v="443"/>
    <s v="Pattern"/>
    <x v="357"/>
    <s v="integer"/>
    <m/>
    <m/>
    <s v="1|2|3"/>
    <m/>
    <m/>
    <m/>
    <s v="1=Isolated|2=Intermittent|3=Continuous"/>
    <m/>
    <m/>
    <m/>
    <m/>
    <m/>
    <m/>
    <m/>
    <m/>
    <m/>
    <m/>
    <m/>
    <m/>
    <m/>
    <m/>
    <m/>
    <m/>
    <m/>
    <m/>
    <m/>
    <m/>
    <m/>
    <m/>
    <m/>
    <m/>
    <m/>
    <m/>
    <s v="saftee_follow_up"/>
  </r>
  <r>
    <x v="13"/>
    <s v="SAFTEE (Systematic Assessment for Treatment Emergent Events)"/>
    <s v="No CRF match"/>
    <s v="High Confidence"/>
    <x v="0"/>
    <x v="444"/>
    <s v="Severity"/>
    <x v="358"/>
    <s v="integer"/>
    <m/>
    <m/>
    <s v="1|2|3|4|5"/>
    <m/>
    <m/>
    <m/>
    <s v="1=Minimal|2=Mild|3=Moderate|4=Severe|5=Fatal"/>
    <m/>
    <m/>
    <m/>
    <m/>
    <m/>
    <m/>
    <m/>
    <m/>
    <m/>
    <m/>
    <m/>
    <m/>
    <m/>
    <m/>
    <m/>
    <m/>
    <m/>
    <m/>
    <m/>
    <m/>
    <m/>
    <m/>
    <m/>
    <m/>
    <m/>
    <m/>
    <s v="saftee_follow_up"/>
  </r>
  <r>
    <x v="13"/>
    <s v="SAFTEE (Systematic Assessment for Treatment Emergent Events)"/>
    <s v="No CRF match"/>
    <s v="High Confidence"/>
    <x v="0"/>
    <x v="445"/>
    <s v="Causal Relationship"/>
    <x v="359"/>
    <s v="integer"/>
    <m/>
    <m/>
    <s v="1|2|3|4|5"/>
    <m/>
    <m/>
    <m/>
    <s v="1=None|2=Unlikely,|3=Possible|4=Probable|5=Definite"/>
    <m/>
    <m/>
    <m/>
    <m/>
    <m/>
    <m/>
    <m/>
    <m/>
    <m/>
    <m/>
    <m/>
    <m/>
    <m/>
    <m/>
    <m/>
    <m/>
    <m/>
    <m/>
    <m/>
    <m/>
    <m/>
    <m/>
    <m/>
    <m/>
    <m/>
    <m/>
    <s v="saftee_follow_up"/>
  </r>
  <r>
    <x v="13"/>
    <s v="SAFTEE (Systematic Assessment for Treatment Emergent Events)"/>
    <s v="No CRF match"/>
    <s v="High Confidence"/>
    <x v="0"/>
    <x v="446"/>
    <s v="Saftee8G_3M: None"/>
    <x v="360"/>
    <s v="boolean"/>
    <m/>
    <m/>
    <s v="0|1"/>
    <m/>
    <m/>
    <m/>
    <s v="0=Unchecked|1=Checked"/>
    <m/>
    <m/>
    <m/>
    <m/>
    <m/>
    <m/>
    <m/>
    <m/>
    <m/>
    <m/>
    <m/>
    <m/>
    <m/>
    <m/>
    <m/>
    <m/>
    <m/>
    <m/>
    <m/>
    <m/>
    <m/>
    <m/>
    <m/>
    <m/>
    <m/>
    <m/>
    <s v="saftee_follow_up"/>
  </r>
  <r>
    <x v="13"/>
    <s v="SAFTEE (Systematic Assessment for Treatment Emergent Events)"/>
    <s v="No CRF match"/>
    <s v="High Confidence"/>
    <x v="0"/>
    <x v="447"/>
    <s v="Saftee8G_3M: Contact participant's PCP"/>
    <x v="361"/>
    <s v="boolean"/>
    <m/>
    <m/>
    <s v="0|1"/>
    <m/>
    <m/>
    <m/>
    <s v="0=Unchecked|1=Checked"/>
    <m/>
    <m/>
    <m/>
    <m/>
    <m/>
    <m/>
    <m/>
    <m/>
    <m/>
    <m/>
    <m/>
    <m/>
    <m/>
    <m/>
    <m/>
    <m/>
    <m/>
    <m/>
    <m/>
    <m/>
    <m/>
    <m/>
    <m/>
    <m/>
    <m/>
    <m/>
    <s v="saftee_follow_up"/>
  </r>
  <r>
    <x v="13"/>
    <s v="SAFTEE (Systematic Assessment for Treatment Emergent Events)"/>
    <s v="No CRF match"/>
    <s v="High Confidence"/>
    <x v="0"/>
    <x v="448"/>
    <s v="Saftee8G_3M: Adverse event report to IRB"/>
    <x v="362"/>
    <s v="boolean"/>
    <m/>
    <m/>
    <s v="0|1"/>
    <m/>
    <m/>
    <m/>
    <s v="0=Unchecked|1=Checked"/>
    <m/>
    <m/>
    <m/>
    <m/>
    <m/>
    <m/>
    <m/>
    <m/>
    <m/>
    <m/>
    <m/>
    <m/>
    <m/>
    <m/>
    <m/>
    <m/>
    <m/>
    <m/>
    <m/>
    <m/>
    <m/>
    <m/>
    <m/>
    <m/>
    <m/>
    <m/>
    <s v="saftee_follow_up"/>
  </r>
  <r>
    <x v="13"/>
    <s v="SAFTEE (Systematic Assessment for Treatment Emergent Events)"/>
    <s v="No CRF match"/>
    <s v="High Confidence"/>
    <x v="0"/>
    <x v="449"/>
    <s v="Saftee8G_3M: Research note"/>
    <x v="363"/>
    <s v="boolean"/>
    <m/>
    <m/>
    <s v="0|1"/>
    <m/>
    <m/>
    <m/>
    <s v="0=Unchecked|1=Checked"/>
    <m/>
    <m/>
    <m/>
    <m/>
    <m/>
    <m/>
    <m/>
    <m/>
    <m/>
    <m/>
    <m/>
    <m/>
    <m/>
    <m/>
    <m/>
    <m/>
    <m/>
    <m/>
    <m/>
    <m/>
    <m/>
    <m/>
    <m/>
    <m/>
    <m/>
    <m/>
    <s v="saftee_follow_up"/>
  </r>
  <r>
    <x v="13"/>
    <s v="SAFTEE (Systematic Assessment for Treatment Emergent Events)"/>
    <s v="No CRF match"/>
    <s v="High Confidence"/>
    <x v="0"/>
    <x v="450"/>
    <s v="Saftee8G_3M: Other (specify)"/>
    <x v="364"/>
    <s v="boolean"/>
    <m/>
    <m/>
    <s v="0|1"/>
    <m/>
    <m/>
    <m/>
    <s v="0=Unchecked|1=Checked"/>
    <m/>
    <m/>
    <m/>
    <m/>
    <m/>
    <m/>
    <m/>
    <m/>
    <m/>
    <m/>
    <m/>
    <m/>
    <m/>
    <m/>
    <m/>
    <m/>
    <m/>
    <m/>
    <m/>
    <m/>
    <m/>
    <m/>
    <m/>
    <m/>
    <m/>
    <m/>
    <s v="saftee_follow_up"/>
  </r>
  <r>
    <x v="13"/>
    <s v="SAFTEE (Systematic Assessment for Treatment Emergent Events)"/>
    <s v="No CRF match"/>
    <s v="High Confidence"/>
    <x v="0"/>
    <x v="451"/>
    <s v="Other action taken"/>
    <x v="365"/>
    <s v="string"/>
    <m/>
    <m/>
    <m/>
    <m/>
    <m/>
    <m/>
    <m/>
    <m/>
    <m/>
    <m/>
    <m/>
    <m/>
    <m/>
    <m/>
    <m/>
    <m/>
    <m/>
    <m/>
    <m/>
    <m/>
    <m/>
    <m/>
    <m/>
    <m/>
    <m/>
    <m/>
    <m/>
    <m/>
    <m/>
    <m/>
    <m/>
    <m/>
    <m/>
    <s v="saftee_follow_up"/>
  </r>
  <r>
    <x v="13"/>
    <s v="SAFTEE (Systematic Assessment for Treatment Emergent Events)"/>
    <s v="No CRF match"/>
    <s v="High Confidence"/>
    <x v="0"/>
    <x v="452"/>
    <s v="9. Event"/>
    <x v="387"/>
    <s v="string"/>
    <m/>
    <m/>
    <m/>
    <m/>
    <m/>
    <m/>
    <m/>
    <m/>
    <m/>
    <m/>
    <m/>
    <m/>
    <m/>
    <m/>
    <m/>
    <m/>
    <m/>
    <m/>
    <m/>
    <m/>
    <m/>
    <m/>
    <m/>
    <m/>
    <m/>
    <m/>
    <m/>
    <m/>
    <m/>
    <m/>
    <m/>
    <m/>
    <m/>
    <s v="saftee_follow_up"/>
  </r>
  <r>
    <x v="13"/>
    <s v="SAFTEE (Systematic Assessment for Treatment Emergent Events)"/>
    <s v="No CRF match"/>
    <s v="High Confidence"/>
    <x v="0"/>
    <x v="453"/>
    <s v="Date of onset of [saftee9a]"/>
    <x v="388"/>
    <s v="date"/>
    <s v="any"/>
    <m/>
    <m/>
    <m/>
    <m/>
    <m/>
    <m/>
    <m/>
    <m/>
    <m/>
    <m/>
    <m/>
    <m/>
    <m/>
    <m/>
    <m/>
    <m/>
    <m/>
    <m/>
    <m/>
    <m/>
    <m/>
    <m/>
    <m/>
    <m/>
    <m/>
    <m/>
    <m/>
    <m/>
    <m/>
    <m/>
    <m/>
    <m/>
    <s v="saftee_follow_up"/>
  </r>
  <r>
    <x v="13"/>
    <s v="SAFTEE (Systematic Assessment for Treatment Emergent Events)"/>
    <s v="No CRF match"/>
    <s v="High Confidence"/>
    <x v="0"/>
    <x v="454"/>
    <s v="Duration of [saftee9a]"/>
    <x v="389"/>
    <s v="string"/>
    <m/>
    <m/>
    <m/>
    <m/>
    <m/>
    <m/>
    <m/>
    <m/>
    <m/>
    <m/>
    <m/>
    <m/>
    <m/>
    <m/>
    <m/>
    <m/>
    <m/>
    <m/>
    <m/>
    <m/>
    <m/>
    <m/>
    <m/>
    <m/>
    <m/>
    <m/>
    <m/>
    <m/>
    <m/>
    <m/>
    <m/>
    <m/>
    <m/>
    <s v="saftee_follow_up"/>
  </r>
  <r>
    <x v="13"/>
    <s v="SAFTEE (Systematic Assessment for Treatment Emergent Events)"/>
    <s v="No CRF match"/>
    <s v="High Confidence"/>
    <x v="0"/>
    <x v="455"/>
    <s v="Pattern"/>
    <x v="357"/>
    <s v="integer"/>
    <m/>
    <m/>
    <s v="1|2|3"/>
    <m/>
    <m/>
    <m/>
    <s v="1=Isolated|2=Intermittent|3=Continuous"/>
    <m/>
    <m/>
    <m/>
    <m/>
    <m/>
    <m/>
    <m/>
    <m/>
    <m/>
    <m/>
    <m/>
    <m/>
    <m/>
    <m/>
    <m/>
    <m/>
    <m/>
    <m/>
    <m/>
    <m/>
    <m/>
    <m/>
    <m/>
    <m/>
    <m/>
    <m/>
    <s v="saftee_follow_up"/>
  </r>
  <r>
    <x v="13"/>
    <s v="SAFTEE (Systematic Assessment for Treatment Emergent Events)"/>
    <s v="No CRF match"/>
    <s v="High Confidence"/>
    <x v="0"/>
    <x v="456"/>
    <s v="Severity"/>
    <x v="358"/>
    <s v="integer"/>
    <m/>
    <m/>
    <s v="1|2|3|4|5"/>
    <m/>
    <m/>
    <m/>
    <s v="1=Minimal|2=Mild|3=Moderate|4=Severe|5=Fatal"/>
    <m/>
    <m/>
    <m/>
    <m/>
    <m/>
    <m/>
    <m/>
    <m/>
    <m/>
    <m/>
    <m/>
    <m/>
    <m/>
    <m/>
    <m/>
    <m/>
    <m/>
    <m/>
    <m/>
    <m/>
    <m/>
    <m/>
    <m/>
    <m/>
    <m/>
    <m/>
    <s v="saftee_follow_up"/>
  </r>
  <r>
    <x v="13"/>
    <s v="SAFTEE (Systematic Assessment for Treatment Emergent Events)"/>
    <s v="No CRF match"/>
    <s v="High Confidence"/>
    <x v="0"/>
    <x v="457"/>
    <s v="Causal Relationship"/>
    <x v="359"/>
    <s v="integer"/>
    <m/>
    <m/>
    <s v="1|2|3|4|5"/>
    <m/>
    <m/>
    <m/>
    <s v="1=None|2=Unlikely,|3=Possible|4=Probable|5=Definite"/>
    <m/>
    <m/>
    <m/>
    <m/>
    <m/>
    <m/>
    <m/>
    <m/>
    <m/>
    <m/>
    <m/>
    <m/>
    <m/>
    <m/>
    <m/>
    <m/>
    <m/>
    <m/>
    <m/>
    <m/>
    <m/>
    <m/>
    <m/>
    <m/>
    <m/>
    <m/>
    <s v="saftee_follow_up"/>
  </r>
  <r>
    <x v="13"/>
    <s v="SAFTEE (Systematic Assessment for Treatment Emergent Events)"/>
    <s v="No CRF match"/>
    <s v="High Confidence"/>
    <x v="0"/>
    <x v="458"/>
    <s v="Saftee9G_3M: None"/>
    <x v="360"/>
    <s v="boolean"/>
    <m/>
    <m/>
    <s v="0|1"/>
    <m/>
    <m/>
    <m/>
    <s v="0=Unchecked|1=Checked"/>
    <m/>
    <m/>
    <m/>
    <m/>
    <m/>
    <m/>
    <m/>
    <m/>
    <m/>
    <m/>
    <m/>
    <m/>
    <m/>
    <m/>
    <m/>
    <m/>
    <m/>
    <m/>
    <m/>
    <m/>
    <m/>
    <m/>
    <m/>
    <m/>
    <m/>
    <m/>
    <s v="saftee_follow_up"/>
  </r>
  <r>
    <x v="13"/>
    <s v="SAFTEE (Systematic Assessment for Treatment Emergent Events)"/>
    <s v="No CRF match"/>
    <s v="High Confidence"/>
    <x v="0"/>
    <x v="459"/>
    <s v="Saftee9G_3M: Contact participant's PCP"/>
    <x v="361"/>
    <s v="boolean"/>
    <m/>
    <m/>
    <s v="0|1"/>
    <m/>
    <m/>
    <m/>
    <s v="0=Unchecked|1=Checked"/>
    <m/>
    <m/>
    <m/>
    <m/>
    <m/>
    <m/>
    <m/>
    <m/>
    <m/>
    <m/>
    <m/>
    <m/>
    <m/>
    <m/>
    <m/>
    <m/>
    <m/>
    <m/>
    <m/>
    <m/>
    <m/>
    <m/>
    <m/>
    <m/>
    <m/>
    <m/>
    <s v="saftee_follow_up"/>
  </r>
  <r>
    <x v="13"/>
    <s v="SAFTEE (Systematic Assessment for Treatment Emergent Events)"/>
    <s v="No CRF match"/>
    <s v="High Confidence"/>
    <x v="0"/>
    <x v="460"/>
    <s v="Saftee9G_3M: Adverse event report to IRB"/>
    <x v="362"/>
    <s v="boolean"/>
    <m/>
    <m/>
    <s v="0|1"/>
    <m/>
    <m/>
    <m/>
    <s v="0=Unchecked|1=Checked"/>
    <m/>
    <m/>
    <m/>
    <m/>
    <m/>
    <m/>
    <m/>
    <m/>
    <m/>
    <m/>
    <m/>
    <m/>
    <m/>
    <m/>
    <m/>
    <m/>
    <m/>
    <m/>
    <m/>
    <m/>
    <m/>
    <m/>
    <m/>
    <m/>
    <m/>
    <m/>
    <s v="saftee_follow_up"/>
  </r>
  <r>
    <x v="13"/>
    <s v="SAFTEE (Systematic Assessment for Treatment Emergent Events)"/>
    <s v="No CRF match"/>
    <s v="High Confidence"/>
    <x v="0"/>
    <x v="461"/>
    <s v="Saftee9G_3M: Research note"/>
    <x v="363"/>
    <s v="boolean"/>
    <m/>
    <m/>
    <s v="0|1"/>
    <m/>
    <m/>
    <m/>
    <s v="0=Unchecked|1=Checked"/>
    <m/>
    <m/>
    <m/>
    <m/>
    <m/>
    <m/>
    <m/>
    <m/>
    <m/>
    <m/>
    <m/>
    <m/>
    <m/>
    <m/>
    <m/>
    <m/>
    <m/>
    <m/>
    <m/>
    <m/>
    <m/>
    <m/>
    <m/>
    <m/>
    <m/>
    <m/>
    <s v="saftee_follow_up"/>
  </r>
  <r>
    <x v="13"/>
    <s v="SAFTEE (Systematic Assessment for Treatment Emergent Events)"/>
    <s v="No CRF match"/>
    <s v="High Confidence"/>
    <x v="0"/>
    <x v="462"/>
    <s v="Saftee9G_3M: Other (specify)"/>
    <x v="364"/>
    <s v="boolean"/>
    <m/>
    <m/>
    <s v="0|1"/>
    <m/>
    <m/>
    <m/>
    <s v="0=Unchecked|1=Checked"/>
    <m/>
    <m/>
    <m/>
    <m/>
    <m/>
    <m/>
    <m/>
    <m/>
    <m/>
    <m/>
    <m/>
    <m/>
    <m/>
    <m/>
    <m/>
    <m/>
    <m/>
    <m/>
    <m/>
    <m/>
    <m/>
    <m/>
    <m/>
    <m/>
    <m/>
    <m/>
    <s v="saftee_follow_up"/>
  </r>
  <r>
    <x v="13"/>
    <s v="SAFTEE (Systematic Assessment for Treatment Emergent Events)"/>
    <s v="No CRF match"/>
    <s v="High Confidence"/>
    <x v="0"/>
    <x v="463"/>
    <s v="Other action taken"/>
    <x v="365"/>
    <s v="string"/>
    <m/>
    <m/>
    <m/>
    <m/>
    <m/>
    <m/>
    <m/>
    <m/>
    <m/>
    <m/>
    <m/>
    <m/>
    <m/>
    <m/>
    <m/>
    <m/>
    <m/>
    <m/>
    <m/>
    <m/>
    <m/>
    <m/>
    <m/>
    <m/>
    <m/>
    <m/>
    <m/>
    <m/>
    <m/>
    <m/>
    <m/>
    <m/>
    <m/>
    <s v="saftee_follow_up"/>
  </r>
  <r>
    <x v="13"/>
    <s v="SAFTEE (Systematic Assessment for Treatment Emergent Events)"/>
    <s v="No CRF match"/>
    <s v="High Confidence"/>
    <x v="0"/>
    <x v="464"/>
    <s v="10. Event"/>
    <x v="390"/>
    <s v="string"/>
    <m/>
    <m/>
    <m/>
    <m/>
    <m/>
    <m/>
    <m/>
    <m/>
    <m/>
    <m/>
    <m/>
    <m/>
    <m/>
    <m/>
    <m/>
    <m/>
    <m/>
    <m/>
    <m/>
    <m/>
    <m/>
    <m/>
    <m/>
    <m/>
    <m/>
    <m/>
    <m/>
    <m/>
    <m/>
    <m/>
    <m/>
    <m/>
    <m/>
    <s v="saftee_follow_up"/>
  </r>
  <r>
    <x v="13"/>
    <s v="SAFTEE (Systematic Assessment for Treatment Emergent Events)"/>
    <s v="No CRF match"/>
    <s v="High Confidence"/>
    <x v="0"/>
    <x v="465"/>
    <s v="Date of onset of [saftee10a]"/>
    <x v="391"/>
    <s v="date"/>
    <s v="any"/>
    <m/>
    <m/>
    <m/>
    <m/>
    <m/>
    <m/>
    <m/>
    <m/>
    <m/>
    <m/>
    <m/>
    <m/>
    <m/>
    <m/>
    <m/>
    <m/>
    <m/>
    <m/>
    <m/>
    <m/>
    <m/>
    <m/>
    <m/>
    <m/>
    <m/>
    <m/>
    <m/>
    <m/>
    <m/>
    <m/>
    <m/>
    <m/>
    <s v="saftee_follow_up"/>
  </r>
  <r>
    <x v="13"/>
    <s v="SAFTEE (Systematic Assessment for Treatment Emergent Events)"/>
    <s v="No CRF match"/>
    <s v="High Confidence"/>
    <x v="0"/>
    <x v="466"/>
    <s v="Duration of [saftee10a]"/>
    <x v="392"/>
    <s v="string"/>
    <m/>
    <m/>
    <m/>
    <m/>
    <m/>
    <m/>
    <m/>
    <m/>
    <m/>
    <m/>
    <m/>
    <m/>
    <m/>
    <m/>
    <m/>
    <m/>
    <m/>
    <m/>
    <m/>
    <m/>
    <m/>
    <m/>
    <m/>
    <m/>
    <m/>
    <m/>
    <m/>
    <m/>
    <m/>
    <m/>
    <m/>
    <m/>
    <m/>
    <s v="saftee_follow_up"/>
  </r>
  <r>
    <x v="13"/>
    <s v="SAFTEE (Systematic Assessment for Treatment Emergent Events)"/>
    <s v="No CRF match"/>
    <s v="High Confidence"/>
    <x v="0"/>
    <x v="467"/>
    <s v="Pattern"/>
    <x v="357"/>
    <s v="integer"/>
    <m/>
    <m/>
    <s v="1|2|3"/>
    <m/>
    <m/>
    <m/>
    <s v="1=Isolated|2=Intermittent|3=Continuous"/>
    <m/>
    <m/>
    <m/>
    <m/>
    <m/>
    <m/>
    <m/>
    <m/>
    <m/>
    <m/>
    <m/>
    <m/>
    <m/>
    <m/>
    <m/>
    <m/>
    <m/>
    <m/>
    <m/>
    <m/>
    <m/>
    <m/>
    <m/>
    <m/>
    <m/>
    <m/>
    <s v="saftee_follow_up"/>
  </r>
  <r>
    <x v="13"/>
    <s v="SAFTEE (Systematic Assessment for Treatment Emergent Events)"/>
    <s v="No CRF match"/>
    <s v="High Confidence"/>
    <x v="0"/>
    <x v="468"/>
    <s v="Severity"/>
    <x v="358"/>
    <s v="integer"/>
    <m/>
    <m/>
    <s v="1|2|3|4|5"/>
    <m/>
    <m/>
    <m/>
    <s v="1=Minimal|2=Mild|3=Moderate|4=Severe|5=Fatal"/>
    <m/>
    <m/>
    <m/>
    <m/>
    <m/>
    <m/>
    <m/>
    <m/>
    <m/>
    <m/>
    <m/>
    <m/>
    <m/>
    <m/>
    <m/>
    <m/>
    <m/>
    <m/>
    <m/>
    <m/>
    <m/>
    <m/>
    <m/>
    <m/>
    <m/>
    <m/>
    <s v="saftee_follow_up"/>
  </r>
  <r>
    <x v="13"/>
    <s v="SAFTEE (Systematic Assessment for Treatment Emergent Events)"/>
    <s v="No CRF match"/>
    <s v="High Confidence"/>
    <x v="0"/>
    <x v="469"/>
    <s v="Causal Relationship"/>
    <x v="359"/>
    <s v="integer"/>
    <m/>
    <m/>
    <s v="1|2|3|4|5"/>
    <m/>
    <m/>
    <m/>
    <s v="1=None|2=Unlikely,|3=Possible|4=Probable|5=Definite"/>
    <m/>
    <m/>
    <m/>
    <m/>
    <m/>
    <m/>
    <m/>
    <m/>
    <m/>
    <m/>
    <m/>
    <m/>
    <m/>
    <m/>
    <m/>
    <m/>
    <m/>
    <m/>
    <m/>
    <m/>
    <m/>
    <m/>
    <m/>
    <m/>
    <m/>
    <m/>
    <s v="saftee_follow_up"/>
  </r>
  <r>
    <x v="13"/>
    <s v="SAFTEE (Systematic Assessment for Treatment Emergent Events)"/>
    <s v="No CRF match"/>
    <s v="High Confidence"/>
    <x v="0"/>
    <x v="470"/>
    <s v="Saftee10G_3M: None"/>
    <x v="360"/>
    <s v="boolean"/>
    <m/>
    <m/>
    <s v="0|1"/>
    <m/>
    <m/>
    <m/>
    <s v="0=Unchecked|1=Checked"/>
    <m/>
    <m/>
    <m/>
    <m/>
    <m/>
    <m/>
    <m/>
    <m/>
    <m/>
    <m/>
    <m/>
    <m/>
    <m/>
    <m/>
    <m/>
    <m/>
    <m/>
    <m/>
    <m/>
    <m/>
    <m/>
    <m/>
    <m/>
    <m/>
    <m/>
    <m/>
    <s v="saftee_follow_up"/>
  </r>
  <r>
    <x v="13"/>
    <s v="SAFTEE (Systematic Assessment for Treatment Emergent Events)"/>
    <s v="No CRF match"/>
    <s v="High Confidence"/>
    <x v="0"/>
    <x v="471"/>
    <s v="Saftee10G_3M: Contact participant's PCP"/>
    <x v="361"/>
    <s v="boolean"/>
    <m/>
    <m/>
    <s v="0|1"/>
    <m/>
    <m/>
    <m/>
    <s v="0=Unchecked|1=Checked"/>
    <m/>
    <m/>
    <m/>
    <m/>
    <m/>
    <m/>
    <m/>
    <m/>
    <m/>
    <m/>
    <m/>
    <m/>
    <m/>
    <m/>
    <m/>
    <m/>
    <m/>
    <m/>
    <m/>
    <m/>
    <m/>
    <m/>
    <m/>
    <m/>
    <m/>
    <m/>
    <s v="saftee_follow_up"/>
  </r>
  <r>
    <x v="13"/>
    <s v="SAFTEE (Systematic Assessment for Treatment Emergent Events)"/>
    <s v="No CRF match"/>
    <s v="High Confidence"/>
    <x v="0"/>
    <x v="472"/>
    <s v="Saftee10G_3M: Adverse event report to IRB"/>
    <x v="362"/>
    <s v="boolean"/>
    <m/>
    <m/>
    <s v="0|1"/>
    <m/>
    <m/>
    <m/>
    <s v="0=Unchecked|1=Checked"/>
    <m/>
    <m/>
    <m/>
    <m/>
    <m/>
    <m/>
    <m/>
    <m/>
    <m/>
    <m/>
    <m/>
    <m/>
    <m/>
    <m/>
    <m/>
    <m/>
    <m/>
    <m/>
    <m/>
    <m/>
    <m/>
    <m/>
    <m/>
    <m/>
    <m/>
    <m/>
    <s v="saftee_follow_up"/>
  </r>
  <r>
    <x v="13"/>
    <s v="SAFTEE (Systematic Assessment for Treatment Emergent Events)"/>
    <s v="No CRF match"/>
    <s v="High Confidence"/>
    <x v="0"/>
    <x v="473"/>
    <s v="Saftee10G_3M: Research note"/>
    <x v="363"/>
    <s v="boolean"/>
    <m/>
    <m/>
    <s v="0|1"/>
    <m/>
    <m/>
    <m/>
    <s v="0=Unchecked|1=Checked"/>
    <m/>
    <m/>
    <m/>
    <m/>
    <m/>
    <m/>
    <m/>
    <m/>
    <m/>
    <m/>
    <m/>
    <m/>
    <m/>
    <m/>
    <m/>
    <m/>
    <m/>
    <m/>
    <m/>
    <m/>
    <m/>
    <m/>
    <m/>
    <m/>
    <m/>
    <m/>
    <s v="saftee_follow_up"/>
  </r>
  <r>
    <x v="13"/>
    <s v="SAFTEE (Systematic Assessment for Treatment Emergent Events)"/>
    <s v="No CRF match"/>
    <s v="High Confidence"/>
    <x v="0"/>
    <x v="474"/>
    <s v="Saftee10G_3M: Other (specify)"/>
    <x v="364"/>
    <s v="boolean"/>
    <m/>
    <m/>
    <s v="0|1"/>
    <m/>
    <m/>
    <m/>
    <s v="0=Unchecked|1=Checked"/>
    <m/>
    <m/>
    <m/>
    <m/>
    <m/>
    <m/>
    <m/>
    <m/>
    <m/>
    <m/>
    <m/>
    <m/>
    <m/>
    <m/>
    <m/>
    <m/>
    <m/>
    <m/>
    <m/>
    <m/>
    <m/>
    <m/>
    <m/>
    <m/>
    <m/>
    <m/>
    <s v="saftee_follow_up"/>
  </r>
  <r>
    <x v="13"/>
    <s v="SAFTEE (Systematic Assessment for Treatment Emergent Events)"/>
    <s v="No CRF match"/>
    <s v="High Confidence"/>
    <x v="0"/>
    <x v="475"/>
    <s v="Other action taken"/>
    <x v="365"/>
    <s v="string"/>
    <m/>
    <m/>
    <m/>
    <m/>
    <m/>
    <m/>
    <m/>
    <m/>
    <m/>
    <m/>
    <m/>
    <m/>
    <m/>
    <m/>
    <m/>
    <m/>
    <m/>
    <m/>
    <m/>
    <m/>
    <m/>
    <m/>
    <m/>
    <m/>
    <m/>
    <m/>
    <m/>
    <m/>
    <m/>
    <m/>
    <m/>
    <m/>
    <m/>
    <s v="saftee_follow_up"/>
  </r>
  <r>
    <x v="13"/>
    <s v="SAFTEE (Systematic Assessment for Treatment Emergent Events)"/>
    <s v="No CRF match"/>
    <s v="High Confidence"/>
    <x v="0"/>
    <x v="476"/>
    <s v="Notes:"/>
    <x v="393"/>
    <s v="string"/>
    <m/>
    <m/>
    <m/>
    <m/>
    <m/>
    <m/>
    <m/>
    <m/>
    <m/>
    <m/>
    <m/>
    <m/>
    <m/>
    <m/>
    <m/>
    <m/>
    <m/>
    <m/>
    <m/>
    <m/>
    <m/>
    <m/>
    <m/>
    <m/>
    <m/>
    <m/>
    <m/>
    <m/>
    <m/>
    <m/>
    <m/>
    <m/>
    <m/>
    <s v="saftee_follow_up"/>
  </r>
  <r>
    <x v="14"/>
    <s v="Sociodemographic Questionnaire_x000a_"/>
    <s v="SDOH Demographics"/>
    <s v="High Confidence"/>
    <x v="3"/>
    <x v="477"/>
    <s v="1.) Gender:"/>
    <x v="394"/>
    <s v="integer"/>
    <m/>
    <m/>
    <s v="1|0|2"/>
    <m/>
    <m/>
    <m/>
    <s v="1=Male|0=Female|2=Other"/>
    <m/>
    <m/>
    <m/>
    <m/>
    <m/>
    <m/>
    <m/>
    <m/>
    <m/>
    <m/>
    <m/>
    <m/>
    <m/>
    <m/>
    <m/>
    <m/>
    <m/>
    <m/>
    <m/>
    <m/>
    <m/>
    <m/>
    <m/>
    <m/>
    <m/>
    <m/>
    <s v="sociodemographics"/>
  </r>
  <r>
    <x v="14"/>
    <s v="Sociodemographic Questionnaire_x000a_"/>
    <s v="SDOH Demographics"/>
    <s v="High Confidence"/>
    <x v="3"/>
    <x v="478"/>
    <s v="1a.) What do you consider your gender to be?"/>
    <x v="395"/>
    <s v="string"/>
    <m/>
    <m/>
    <m/>
    <m/>
    <m/>
    <m/>
    <m/>
    <m/>
    <m/>
    <m/>
    <m/>
    <m/>
    <m/>
    <m/>
    <m/>
    <m/>
    <m/>
    <m/>
    <m/>
    <m/>
    <m/>
    <m/>
    <m/>
    <m/>
    <m/>
    <m/>
    <m/>
    <m/>
    <m/>
    <m/>
    <m/>
    <m/>
    <m/>
    <s v="sociodemographics"/>
  </r>
  <r>
    <x v="14"/>
    <s v="Sociodemographic Questionnaire_x000a_"/>
    <s v="SDOH Demographics"/>
    <s v="High Confidence"/>
    <x v="3"/>
    <x v="479"/>
    <s v="2.) Date of birth:"/>
    <x v="396"/>
    <s v="date"/>
    <s v="any"/>
    <m/>
    <m/>
    <m/>
    <m/>
    <m/>
    <m/>
    <m/>
    <m/>
    <m/>
    <m/>
    <m/>
    <m/>
    <m/>
    <m/>
    <m/>
    <m/>
    <m/>
    <m/>
    <m/>
    <m/>
    <m/>
    <m/>
    <m/>
    <m/>
    <m/>
    <m/>
    <m/>
    <m/>
    <m/>
    <m/>
    <m/>
    <m/>
    <s v="sociodemographics"/>
  </r>
  <r>
    <x v="14"/>
    <s v="Sociodemographic Questionnaire_x000a_"/>
    <s v="SDOH Demographics"/>
    <s v="High Confidence"/>
    <x v="3"/>
    <x v="480"/>
    <s v="3.) Ethnicity:"/>
    <x v="397"/>
    <s v="integer"/>
    <m/>
    <m/>
    <s v="0|1"/>
    <m/>
    <m/>
    <m/>
    <s v="0=Not Hispanic/Latino|1=Hispanic/Latino"/>
    <m/>
    <m/>
    <m/>
    <m/>
    <m/>
    <m/>
    <m/>
    <m/>
    <m/>
    <m/>
    <m/>
    <m/>
    <m/>
    <m/>
    <m/>
    <m/>
    <m/>
    <m/>
    <m/>
    <m/>
    <m/>
    <m/>
    <m/>
    <m/>
    <m/>
    <m/>
    <s v="sociodemographics"/>
  </r>
  <r>
    <x v="14"/>
    <s v="Sociodemographic Questionnaire_x000a_"/>
    <s v="SDOH Demographics"/>
    <s v="High Confidence"/>
    <x v="3"/>
    <x v="481"/>
    <s v="4.) Race:"/>
    <x v="398"/>
    <s v="integer"/>
    <m/>
    <m/>
    <s v="1|2|3|4|5|6|7"/>
    <m/>
    <m/>
    <m/>
    <s v="1=White|2=African American / Black|3=Asian / Pacific Islander|4=American Indian or Alaskan Native|5=Cape Verdean|6=Mixed Ethnic Background|7=Other"/>
    <m/>
    <m/>
    <m/>
    <m/>
    <m/>
    <m/>
    <m/>
    <m/>
    <m/>
    <m/>
    <m/>
    <m/>
    <m/>
    <m/>
    <m/>
    <m/>
    <m/>
    <m/>
    <m/>
    <m/>
    <m/>
    <m/>
    <m/>
    <m/>
    <m/>
    <m/>
    <s v="sociodemographics"/>
  </r>
  <r>
    <x v="14"/>
    <s v="Sociodemographic Questionnaire_x000a_"/>
    <s v="SDOH Demographics"/>
    <s v="High Confidence"/>
    <x v="3"/>
    <x v="482"/>
    <s v="What is your mixed ethnic background?"/>
    <x v="399"/>
    <s v="string"/>
    <m/>
    <m/>
    <m/>
    <m/>
    <m/>
    <m/>
    <m/>
    <m/>
    <m/>
    <m/>
    <m/>
    <m/>
    <m/>
    <m/>
    <m/>
    <m/>
    <m/>
    <m/>
    <m/>
    <m/>
    <m/>
    <m/>
    <m/>
    <m/>
    <m/>
    <m/>
    <m/>
    <m/>
    <m/>
    <m/>
    <m/>
    <m/>
    <m/>
    <s v="sociodemographics"/>
  </r>
  <r>
    <x v="14"/>
    <s v="Sociodemographic Questionnaire_x000a_"/>
    <s v="SDOH Demographics"/>
    <s v="High Confidence"/>
    <x v="3"/>
    <x v="483"/>
    <s v="What is your other ethnic background?"/>
    <x v="400"/>
    <s v="string"/>
    <m/>
    <m/>
    <m/>
    <m/>
    <m/>
    <m/>
    <m/>
    <m/>
    <m/>
    <m/>
    <m/>
    <m/>
    <m/>
    <m/>
    <m/>
    <m/>
    <m/>
    <m/>
    <m/>
    <m/>
    <m/>
    <m/>
    <m/>
    <m/>
    <m/>
    <m/>
    <m/>
    <m/>
    <m/>
    <m/>
    <m/>
    <m/>
    <m/>
    <s v="sociodemographics"/>
  </r>
  <r>
    <x v="14"/>
    <s v="Sociodemographic Questionnaire_x000a_"/>
    <s v="SDOH Demographics"/>
    <s v="High Confidence"/>
    <x v="3"/>
    <x v="484"/>
    <s v="5.) What is your relationship situation (marital status)?"/>
    <x v="401"/>
    <s v="integer"/>
    <m/>
    <m/>
    <s v="1|2|3|4|5"/>
    <m/>
    <m/>
    <m/>
    <s v="1=Single|2=Living with a partner|3=Married|4=Divorced or Separated|5=Widowed"/>
    <m/>
    <m/>
    <m/>
    <m/>
    <m/>
    <m/>
    <m/>
    <m/>
    <m/>
    <m/>
    <m/>
    <m/>
    <m/>
    <m/>
    <m/>
    <m/>
    <m/>
    <m/>
    <m/>
    <m/>
    <m/>
    <m/>
    <m/>
    <m/>
    <m/>
    <m/>
    <s v="sociodemographics"/>
  </r>
  <r>
    <x v="14"/>
    <s v="Sociodemographic Questionnaire_x000a_"/>
    <s v="SDOH Demographics"/>
    <s v="High Confidence"/>
    <x v="3"/>
    <x v="485"/>
    <s v="6.) Are you currently working?"/>
    <x v="402"/>
    <s v="integer"/>
    <m/>
    <m/>
    <s v="1|2|3|4|5|6|7|8"/>
    <m/>
    <m/>
    <m/>
    <s v="1=Yes, full time (more than 34 hours per week)|2=Yes, part time (less than 34 hours per week)|3=No, currently unemployed|4=Receiving disability (SSDI)|5=In school full time|6=In school part time|7=In school and working|8=Other"/>
    <m/>
    <m/>
    <m/>
    <m/>
    <m/>
    <m/>
    <m/>
    <m/>
    <m/>
    <m/>
    <m/>
    <m/>
    <m/>
    <m/>
    <m/>
    <m/>
    <m/>
    <m/>
    <m/>
    <m/>
    <m/>
    <m/>
    <m/>
    <m/>
    <m/>
    <m/>
    <s v="sociodemographics"/>
  </r>
  <r>
    <x v="14"/>
    <s v="Sociodemographic Questionnaire_x000a_"/>
    <s v="SDOH Demographics"/>
    <s v="High Confidence"/>
    <x v="3"/>
    <x v="486"/>
    <s v="What is your other current employment status?"/>
    <x v="403"/>
    <s v="string"/>
    <m/>
    <m/>
    <m/>
    <m/>
    <m/>
    <m/>
    <m/>
    <m/>
    <m/>
    <m/>
    <m/>
    <m/>
    <m/>
    <m/>
    <m/>
    <m/>
    <m/>
    <m/>
    <m/>
    <m/>
    <m/>
    <m/>
    <m/>
    <m/>
    <m/>
    <m/>
    <m/>
    <m/>
    <m/>
    <m/>
    <m/>
    <m/>
    <m/>
    <s v="sociodemographics"/>
  </r>
  <r>
    <x v="15"/>
    <s v="Substance Use Treatment History Questionnaire_x000a_"/>
    <s v="NIDAL2 (NIDA Modified ASSIST L2)"/>
    <s v="Medium Confidence"/>
    <x v="2"/>
    <x v="487"/>
    <s v="1. Before your current Suboxone or methadone treatment, had you ever taken Suboxone that was prescribed by a doctor?"/>
    <x v="404"/>
    <s v="boolean"/>
    <m/>
    <m/>
    <s v="0|1"/>
    <m/>
    <m/>
    <m/>
    <s v="0=No|1=Yes"/>
    <m/>
    <m/>
    <m/>
    <m/>
    <m/>
    <m/>
    <m/>
    <m/>
    <m/>
    <m/>
    <m/>
    <m/>
    <m/>
    <m/>
    <m/>
    <m/>
    <m/>
    <m/>
    <m/>
    <m/>
    <m/>
    <m/>
    <m/>
    <m/>
    <m/>
    <m/>
    <s v="treatment_services_review_tsr"/>
  </r>
  <r>
    <x v="15"/>
    <s v="Substance Use Treatment History Questionnaire_x000a_"/>
    <s v="NIDAL2 (NIDA Modified ASSIST L2)"/>
    <s v="Medium Confidence"/>
    <x v="2"/>
    <x v="488"/>
    <s v="2. Have you ever received a Naltrexone injection (Vivitrol) from a doctor?"/>
    <x v="405"/>
    <s v="boolean"/>
    <m/>
    <m/>
    <s v="0|1"/>
    <m/>
    <m/>
    <m/>
    <s v="0=No|1=Yes"/>
    <m/>
    <m/>
    <m/>
    <m/>
    <m/>
    <m/>
    <m/>
    <m/>
    <m/>
    <m/>
    <m/>
    <m/>
    <m/>
    <m/>
    <m/>
    <m/>
    <m/>
    <m/>
    <m/>
    <m/>
    <m/>
    <m/>
    <m/>
    <m/>
    <m/>
    <m/>
    <s v="treatment_services_review_tsr"/>
  </r>
  <r>
    <x v="15"/>
    <s v="Substance Use Treatment History Questionnaire_x000a_"/>
    <s v="NIDAL2 (NIDA Modified ASSIST L2)"/>
    <s v="Medium Confidence"/>
    <x v="2"/>
    <x v="489"/>
    <s v="3. Have you ever been enrolled in a methadone clinic program?"/>
    <x v="406"/>
    <s v="boolean"/>
    <m/>
    <m/>
    <s v="0|1"/>
    <m/>
    <m/>
    <m/>
    <s v="0=No|1=Yes"/>
    <m/>
    <m/>
    <m/>
    <m/>
    <m/>
    <m/>
    <m/>
    <m/>
    <m/>
    <m/>
    <m/>
    <m/>
    <m/>
    <m/>
    <m/>
    <m/>
    <m/>
    <m/>
    <m/>
    <m/>
    <m/>
    <m/>
    <m/>
    <m/>
    <m/>
    <m/>
    <s v="treatment_services_review_tsr"/>
  </r>
  <r>
    <x v="16"/>
    <s v="Craving Questionnaire"/>
    <s v="No CRF match"/>
    <s v="High Confidence"/>
    <x v="0"/>
    <x v="490"/>
    <s v="How much do you want to use [screener_arm_1][primary] right now?"/>
    <x v="407"/>
    <s v="integer"/>
    <m/>
    <m/>
    <m/>
    <m/>
    <n v="100"/>
    <n v="0"/>
    <s v="0=None |50= Extremely"/>
    <m/>
    <m/>
    <m/>
    <m/>
    <m/>
    <m/>
    <m/>
    <m/>
    <m/>
    <m/>
    <m/>
    <m/>
    <m/>
    <m/>
    <m/>
    <m/>
    <m/>
    <m/>
    <m/>
    <m/>
    <m/>
    <m/>
    <m/>
    <m/>
    <m/>
    <m/>
    <s v="vas_bl_fo"/>
  </r>
  <r>
    <x v="16"/>
    <s v="Craving Questionnaire"/>
    <s v="No CRF match"/>
    <s v="High Confidence"/>
    <x v="0"/>
    <x v="491"/>
    <s v="How much do you want to avoid using [screener_arm_1][primary] right now?"/>
    <x v="408"/>
    <s v="integer"/>
    <m/>
    <m/>
    <m/>
    <m/>
    <n v="100"/>
    <n v="0"/>
    <s v="0=None |50= Extremely"/>
    <m/>
    <m/>
    <m/>
    <m/>
    <m/>
    <m/>
    <m/>
    <m/>
    <m/>
    <m/>
    <m/>
    <m/>
    <m/>
    <m/>
    <m/>
    <m/>
    <m/>
    <m/>
    <m/>
    <m/>
    <m/>
    <m/>
    <m/>
    <m/>
    <m/>
    <m/>
    <s v="vas_bl_fo"/>
  </r>
  <r>
    <x v="16"/>
    <s v="Craving Questionnaire"/>
    <s v="No CRF match"/>
    <s v="High Confidence"/>
    <x v="0"/>
    <x v="492"/>
    <s v="How much control do you feel you have over using [screener_arm_1][primary] right now?"/>
    <x v="409"/>
    <s v="integer"/>
    <m/>
    <m/>
    <m/>
    <m/>
    <n v="100"/>
    <n v="0"/>
    <s v="0=None |50= Extremely"/>
    <m/>
    <m/>
    <m/>
    <m/>
    <m/>
    <m/>
    <m/>
    <m/>
    <m/>
    <m/>
    <m/>
    <m/>
    <m/>
    <m/>
    <m/>
    <m/>
    <m/>
    <m/>
    <m/>
    <m/>
    <m/>
    <m/>
    <m/>
    <m/>
    <m/>
    <m/>
    <s v="vas_bl_fo"/>
  </r>
  <r>
    <x v="17"/>
    <s v="Subjective Opiate Withdrawal Scale (SOWS)"/>
    <s v="No CRF match"/>
    <s v="High Confidence"/>
    <x v="0"/>
    <x v="493"/>
    <s v="1. I feel anxious"/>
    <x v="410"/>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494"/>
    <s v="2. I feel like yawning"/>
    <x v="411"/>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495"/>
    <s v="3. I'm perspiring"/>
    <x v="412"/>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496"/>
    <s v="4. My eyes are tearing"/>
    <x v="413"/>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497"/>
    <s v="5. My nose is running"/>
    <x v="414"/>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498"/>
    <s v="6. I have gooseflesh"/>
    <x v="415"/>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499"/>
    <s v="7. I am shaking"/>
    <x v="416"/>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500"/>
    <s v="8. I have hot flushes"/>
    <x v="417"/>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501"/>
    <s v="9. I have cold flushes"/>
    <x v="418"/>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502"/>
    <s v="10. My bones and muscles ache"/>
    <x v="419"/>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503"/>
    <s v="11. I feel restless"/>
    <x v="420"/>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504"/>
    <s v="12. I feel nauseous"/>
    <x v="421"/>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505"/>
    <s v="13. I feel like vomiting"/>
    <x v="422"/>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506"/>
    <s v="14. My muscles twitch"/>
    <x v="423"/>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507"/>
    <s v="15. I have cramps in my stomach"/>
    <x v="424"/>
    <s v="integer"/>
    <m/>
    <m/>
    <s v="0|1|2|3|4"/>
    <m/>
    <m/>
    <m/>
    <s v="0=Not at all (0)|1=A little (1)|2=Moderately (2)|3=Quite a bit (3)|4=Extremely (4)"/>
    <m/>
    <m/>
    <m/>
    <m/>
    <m/>
    <m/>
    <m/>
    <m/>
    <m/>
    <m/>
    <m/>
    <m/>
    <m/>
    <m/>
    <m/>
    <m/>
    <m/>
    <m/>
    <m/>
    <m/>
    <m/>
    <m/>
    <m/>
    <m/>
    <m/>
    <m/>
    <s v="the_subjective_opiate_withdrawal_scale_sows"/>
  </r>
  <r>
    <x v="17"/>
    <s v="Subjective Opiate Withdrawal Scale (SOWS)"/>
    <s v="No CRF match"/>
    <s v="High Confidence"/>
    <x v="0"/>
    <x v="508"/>
    <s v="16. I feel like using now"/>
    <x v="425"/>
    <s v="integer"/>
    <m/>
    <m/>
    <s v="0|1|2|3|4"/>
    <m/>
    <m/>
    <m/>
    <s v="0=Not at all (0)|1=A little (1)|2=Moderately (2)|3=Quite a bit (3)|4=Extremely (4)"/>
    <m/>
    <m/>
    <m/>
    <m/>
    <m/>
    <m/>
    <m/>
    <m/>
    <m/>
    <m/>
    <m/>
    <m/>
    <m/>
    <m/>
    <m/>
    <m/>
    <m/>
    <m/>
    <m/>
    <m/>
    <m/>
    <m/>
    <m/>
    <m/>
    <m/>
    <m/>
    <s v="the_subjective_opiate_withdrawal_scale_sows"/>
  </r>
  <r>
    <x v="18"/>
    <s v="Penn Alcohol Craving Scale (PACS)"/>
    <s v="No CRF match"/>
    <s v="High Confidence"/>
    <x v="0"/>
    <x v="509"/>
    <s v="1. How often have you thought about using opiates or about how good opiates would make you feel during this period (that is, since you started the study)?"/>
    <x v="426"/>
    <s v="integer"/>
    <m/>
    <m/>
    <s v="0|1|2|3|4|5|6"/>
    <m/>
    <m/>
    <m/>
    <s v="0=Never, that is, 0 times during this period of time (0)|1=Rarely, that is, 1 to 2 times during this period of time (1)|2=Occasionally, that is, 3 to 4 times during this period of time (2)|3=Sometimes, that is, 5 to 10 times during this period or 1 to 2 times a day (3)|4=Often, that is, 11 to 20 times during this period or 2 to 3 times a day (4)|5=Most of the time, that is, 21 to 40 times during this period or 3 to 6 times a day (5)|6=Nearly all of the time, that is, more than 40 times during this period or more than 6 times a day (6)"/>
    <m/>
    <m/>
    <m/>
    <m/>
    <m/>
    <m/>
    <m/>
    <m/>
    <m/>
    <m/>
    <m/>
    <m/>
    <m/>
    <m/>
    <m/>
    <m/>
    <m/>
    <m/>
    <m/>
    <m/>
    <m/>
    <m/>
    <m/>
    <m/>
    <m/>
    <m/>
    <s v="pacs"/>
  </r>
  <r>
    <x v="18"/>
    <s v="Penn Alcohol Craving Scale (PACS)"/>
    <s v="No CRF match"/>
    <s v="High Confidence"/>
    <x v="0"/>
    <x v="510"/>
    <s v="2. At its most severe point, how strong was your craving during this period (that is, since you started the study)?"/>
    <x v="427"/>
    <s v="integer"/>
    <m/>
    <m/>
    <s v="0|1|2|3|4|5|6"/>
    <m/>
    <m/>
    <m/>
    <s v="0=None at all (0)|1=Slight, that is, a very mild urge or craving (1)|2=Mild urge or craving (2)|3=Moderate urge or craving (3)|4=Strong urge or craving, but easily controlled (4)|5=Strong urge or craving and difficult to control (5)|6=Strong urge or craving and would have used opiates if they were available (6)"/>
    <m/>
    <m/>
    <m/>
    <m/>
    <m/>
    <m/>
    <m/>
    <m/>
    <m/>
    <m/>
    <m/>
    <m/>
    <m/>
    <m/>
    <m/>
    <m/>
    <m/>
    <m/>
    <m/>
    <m/>
    <m/>
    <m/>
    <m/>
    <m/>
    <m/>
    <m/>
    <s v="pacs"/>
  </r>
  <r>
    <x v="18"/>
    <s v="Penn Alcohol Craving Scale (PACS)"/>
    <s v="No CRF match"/>
    <s v="High Confidence"/>
    <x v="0"/>
    <x v="511"/>
    <s v="3. How much time have you spent thinking about using opiates or about how good opiates would make you feel during this period (that is, since you started the study)?"/>
    <x v="428"/>
    <s v="integer"/>
    <m/>
    <m/>
    <s v="0|1|2|3|4|5|6"/>
    <m/>
    <m/>
    <m/>
    <s v="0=None at all (0)|1=Less than 20 minutes (1)|2=21 - 45 minutes (2)|3=46 - 90 minutes (3)|4=91 minutes - 3 hours (4)|5=Between 3 to 6 hours (5)|6=More than 6 hours (6)"/>
    <m/>
    <m/>
    <m/>
    <m/>
    <m/>
    <m/>
    <m/>
    <m/>
    <m/>
    <m/>
    <m/>
    <m/>
    <m/>
    <m/>
    <m/>
    <m/>
    <m/>
    <m/>
    <m/>
    <m/>
    <m/>
    <m/>
    <m/>
    <m/>
    <m/>
    <m/>
    <s v="pacs"/>
  </r>
  <r>
    <x v="18"/>
    <s v="Penn Alcohol Craving Scale (PACS)"/>
    <s v="No CRF match"/>
    <s v="High Confidence"/>
    <x v="0"/>
    <x v="512"/>
    <s v="4. How difficult would it have been to resist using opiates during this period of time if you had known opiates were available (that is, since you started the study)?"/>
    <x v="429"/>
    <s v="integer"/>
    <m/>
    <m/>
    <s v="0|1|2|3|4|5|6"/>
    <m/>
    <m/>
    <m/>
    <s v="0=Not difficult at all (0)|1=Very mildly difficult (1)|2=Mildly difficult (2)|3=Moderately difficult (3)|4=Very difficult (4)|5=Extremely difficult (5)|6=Would not be able to resist (6)"/>
    <m/>
    <m/>
    <m/>
    <m/>
    <m/>
    <m/>
    <m/>
    <m/>
    <m/>
    <m/>
    <m/>
    <m/>
    <m/>
    <m/>
    <m/>
    <m/>
    <m/>
    <m/>
    <m/>
    <m/>
    <m/>
    <m/>
    <m/>
    <m/>
    <m/>
    <m/>
    <s v="pacs"/>
  </r>
  <r>
    <x v="18"/>
    <s v="Penn Alcohol Craving Scale (PACS)"/>
    <s v="No CRF match"/>
    <s v="High Confidence"/>
    <x v="0"/>
    <x v="513"/>
    <s v="5. Keeping in mind your responses to the previous questions, please rate your OVERALL AVERAGE opiate craving for the stated period of time (that is, since you started the study)."/>
    <x v="430"/>
    <s v="integer"/>
    <m/>
    <m/>
    <s v="0|1|2|3|4|5|6"/>
    <m/>
    <m/>
    <m/>
    <s v="0=Never thought about using opiates and never had the urge to use opiates (0)|1=Rarely thought about using opiates and rarely had to the urge to use opiates (1)|2=Occasionally thought about using opiates and occasionally had the urge to use opiates (2)|3=Sometimes thought about using opiates and sometimes had the urge to use opiates (3)|4=Often thought about using opiates and often had the urge to use opiates (4)|5=Thought about using opiates most of the time and had the urge to use opiates most of the time (5)|6=Thought about using opiates nearly all of the time and had the urge to use opiates nearly all of the time (6)"/>
    <m/>
    <m/>
    <m/>
    <m/>
    <m/>
    <m/>
    <m/>
    <m/>
    <m/>
    <m/>
    <m/>
    <m/>
    <m/>
    <m/>
    <m/>
    <m/>
    <m/>
    <m/>
    <m/>
    <m/>
    <m/>
    <m/>
    <m/>
    <m/>
    <m/>
    <m/>
    <s v="pacs"/>
  </r>
  <r>
    <x v="19"/>
    <s v="Barratt Impulsiveness Scale (BIS)"/>
    <s v="No CRF match"/>
    <s v="High Confidence"/>
    <x v="0"/>
    <x v="514"/>
    <s v="1.) I plan tasks carefully."/>
    <x v="431"/>
    <s v="integer"/>
    <m/>
    <m/>
    <s v="1|2|3|4"/>
    <m/>
    <m/>
    <m/>
    <s v="1=Never|2=Occasionally|3=Often|4=Almost always or always"/>
    <m/>
    <m/>
    <m/>
    <m/>
    <m/>
    <m/>
    <m/>
    <m/>
    <m/>
    <m/>
    <m/>
    <m/>
    <m/>
    <m/>
    <m/>
    <m/>
    <m/>
    <m/>
    <m/>
    <m/>
    <m/>
    <m/>
    <m/>
    <m/>
    <m/>
    <m/>
    <s v="bis"/>
  </r>
  <r>
    <x v="19"/>
    <s v="Barratt Impulsiveness Scale (BIS)"/>
    <s v="No CRF match"/>
    <s v="High Confidence"/>
    <x v="0"/>
    <x v="515"/>
    <s v="2.) I do things without thinking."/>
    <x v="432"/>
    <s v="integer"/>
    <m/>
    <m/>
    <s v="1|2|3|4"/>
    <m/>
    <m/>
    <m/>
    <s v="1=Never|2=Occasionally|3=Often|4=Almost always or always"/>
    <m/>
    <m/>
    <m/>
    <m/>
    <m/>
    <m/>
    <m/>
    <m/>
    <m/>
    <m/>
    <m/>
    <m/>
    <m/>
    <m/>
    <m/>
    <m/>
    <m/>
    <m/>
    <m/>
    <m/>
    <m/>
    <m/>
    <m/>
    <m/>
    <m/>
    <m/>
    <s v="bis"/>
  </r>
  <r>
    <x v="19"/>
    <s v="Barratt Impulsiveness Scale (BIS)"/>
    <s v="No CRF match"/>
    <s v="High Confidence"/>
    <x v="0"/>
    <x v="516"/>
    <s v="3.) I don't pay attention."/>
    <x v="433"/>
    <s v="integer"/>
    <m/>
    <m/>
    <s v="1|2|3|4"/>
    <m/>
    <m/>
    <m/>
    <s v="1=Never|2=Occasionally|3=Often|4=Almost always or always"/>
    <m/>
    <m/>
    <m/>
    <m/>
    <m/>
    <m/>
    <m/>
    <m/>
    <m/>
    <m/>
    <m/>
    <m/>
    <m/>
    <m/>
    <m/>
    <m/>
    <m/>
    <m/>
    <m/>
    <m/>
    <m/>
    <m/>
    <m/>
    <m/>
    <m/>
    <m/>
    <s v="bis"/>
  </r>
  <r>
    <x v="19"/>
    <s v="Barratt Impulsiveness Scale (BIS)"/>
    <s v="No CRF match"/>
    <s v="High Confidence"/>
    <x v="0"/>
    <x v="517"/>
    <s v="4.) I am self-controlled."/>
    <x v="434"/>
    <s v="integer"/>
    <m/>
    <m/>
    <s v="1|2|3|4"/>
    <m/>
    <m/>
    <m/>
    <s v="1=Never|2=Occasionally|3=Often|4=Almost always or always"/>
    <m/>
    <m/>
    <m/>
    <m/>
    <m/>
    <m/>
    <m/>
    <m/>
    <m/>
    <m/>
    <m/>
    <m/>
    <m/>
    <m/>
    <m/>
    <m/>
    <m/>
    <m/>
    <m/>
    <m/>
    <m/>
    <m/>
    <m/>
    <m/>
    <m/>
    <m/>
    <s v="bis"/>
  </r>
  <r>
    <x v="19"/>
    <s v="Barratt Impulsiveness Scale (BIS)"/>
    <s v="No CRF match"/>
    <s v="High Confidence"/>
    <x v="0"/>
    <x v="518"/>
    <s v="5.) I concentrate easily."/>
    <x v="435"/>
    <s v="integer"/>
    <m/>
    <m/>
    <s v="1|2|3|4"/>
    <m/>
    <m/>
    <m/>
    <s v="1=Never|2=Occasionally|3=Often|4=Almost always or always"/>
    <m/>
    <m/>
    <m/>
    <m/>
    <m/>
    <m/>
    <m/>
    <m/>
    <m/>
    <m/>
    <m/>
    <m/>
    <m/>
    <m/>
    <m/>
    <m/>
    <m/>
    <m/>
    <m/>
    <m/>
    <m/>
    <m/>
    <m/>
    <m/>
    <m/>
    <m/>
    <s v="bis"/>
  </r>
  <r>
    <x v="19"/>
    <s v="Barratt Impulsiveness Scale (BIS)"/>
    <s v="No CRF match"/>
    <s v="High Confidence"/>
    <x v="0"/>
    <x v="519"/>
    <s v="6.) I am a careful thinker."/>
    <x v="436"/>
    <s v="integer"/>
    <m/>
    <m/>
    <s v="1|2|3|4"/>
    <m/>
    <m/>
    <m/>
    <s v="1=Never|2=Occasionally|3=Often|4=Almost always or always"/>
    <m/>
    <m/>
    <m/>
    <m/>
    <m/>
    <m/>
    <m/>
    <m/>
    <m/>
    <m/>
    <m/>
    <m/>
    <m/>
    <m/>
    <m/>
    <m/>
    <m/>
    <m/>
    <m/>
    <m/>
    <m/>
    <m/>
    <m/>
    <m/>
    <m/>
    <m/>
    <s v="bis"/>
  </r>
  <r>
    <x v="19"/>
    <s v="Barratt Impulsiveness Scale (BIS)"/>
    <s v="No CRF match"/>
    <s v="High Confidence"/>
    <x v="0"/>
    <x v="520"/>
    <s v="7.) I say things without thinking."/>
    <x v="437"/>
    <s v="integer"/>
    <m/>
    <m/>
    <s v="1|2|3|4"/>
    <m/>
    <m/>
    <m/>
    <s v="1=Never|2=Occasionally|3=Often|4=Almost always or always"/>
    <m/>
    <m/>
    <m/>
    <m/>
    <m/>
    <m/>
    <m/>
    <m/>
    <m/>
    <m/>
    <m/>
    <m/>
    <m/>
    <m/>
    <m/>
    <m/>
    <m/>
    <m/>
    <m/>
    <m/>
    <m/>
    <m/>
    <m/>
    <m/>
    <m/>
    <m/>
    <s v="bis"/>
  </r>
  <r>
    <x v="19"/>
    <s v="Barratt Impulsiveness Scale (BIS)"/>
    <s v="No CRF match"/>
    <s v="High Confidence"/>
    <x v="0"/>
    <x v="521"/>
    <s v="8.) I act on the spur of the moment."/>
    <x v="438"/>
    <s v="integer"/>
    <m/>
    <m/>
    <s v="1|2|3|4"/>
    <m/>
    <m/>
    <m/>
    <s v="1=Never|2=Occasionally|3=Often|4=Almost always or always"/>
    <m/>
    <m/>
    <m/>
    <m/>
    <m/>
    <m/>
    <m/>
    <m/>
    <m/>
    <m/>
    <m/>
    <m/>
    <m/>
    <m/>
    <m/>
    <m/>
    <m/>
    <m/>
    <m/>
    <m/>
    <m/>
    <m/>
    <m/>
    <m/>
    <m/>
    <m/>
    <s v="bis"/>
  </r>
  <r>
    <x v="20"/>
    <s v="Positive and Negative Affect Schedule (PANAS)"/>
    <s v="No CRF match"/>
    <s v="High Confidence"/>
    <x v="0"/>
    <x v="522"/>
    <s v="1. Interested"/>
    <x v="439"/>
    <s v="integer"/>
    <m/>
    <m/>
    <s v="1|2|3|4|5"/>
    <m/>
    <m/>
    <m/>
    <s v="1=Very slightly or not at all (1)|2=A little (2)|3=Moderately (3)|4=Quite a bit (4)|5=Extremely (5)"/>
    <m/>
    <m/>
    <m/>
    <m/>
    <m/>
    <m/>
    <m/>
    <m/>
    <m/>
    <m/>
    <m/>
    <m/>
    <m/>
    <m/>
    <m/>
    <m/>
    <m/>
    <m/>
    <m/>
    <m/>
    <m/>
    <m/>
    <m/>
    <m/>
    <m/>
    <m/>
    <s v="panas"/>
  </r>
  <r>
    <x v="20"/>
    <s v="Positive and Negative Affect Schedule (PANAS)"/>
    <s v="No CRF match"/>
    <s v="High Confidence"/>
    <x v="0"/>
    <x v="523"/>
    <s v="2. Distressed"/>
    <x v="440"/>
    <s v="integer"/>
    <m/>
    <m/>
    <s v="1|2|3|4|5"/>
    <m/>
    <m/>
    <m/>
    <s v="1=Very slightly or not at all (1)|2=A little (2)|3=Moderately (3)|4=Quite a bit (4)|5=Extremely (5)"/>
    <m/>
    <m/>
    <m/>
    <m/>
    <m/>
    <m/>
    <m/>
    <m/>
    <m/>
    <m/>
    <m/>
    <m/>
    <m/>
    <m/>
    <m/>
    <m/>
    <m/>
    <m/>
    <m/>
    <m/>
    <m/>
    <m/>
    <m/>
    <m/>
    <m/>
    <m/>
    <s v="panas"/>
  </r>
  <r>
    <x v="20"/>
    <s v="Positive and Negative Affect Schedule (PANAS)"/>
    <s v="No CRF match"/>
    <s v="High Confidence"/>
    <x v="0"/>
    <x v="524"/>
    <s v="3. Excited"/>
    <x v="441"/>
    <s v="integer"/>
    <m/>
    <m/>
    <s v="1|2|3|4|5"/>
    <m/>
    <m/>
    <m/>
    <s v="1=Very slightly or not at all (1)|2=A little (2)|3=Moderately (3)|4=Quite a bit (4)|5=Extremely (5)"/>
    <m/>
    <m/>
    <m/>
    <m/>
    <m/>
    <m/>
    <m/>
    <m/>
    <m/>
    <m/>
    <m/>
    <m/>
    <m/>
    <m/>
    <m/>
    <m/>
    <m/>
    <m/>
    <m/>
    <m/>
    <m/>
    <m/>
    <m/>
    <m/>
    <m/>
    <m/>
    <s v="panas"/>
  </r>
  <r>
    <x v="20"/>
    <s v="Positive and Negative Affect Schedule (PANAS)"/>
    <s v="No CRF match"/>
    <s v="High Confidence"/>
    <x v="0"/>
    <x v="525"/>
    <s v="4. Upset"/>
    <x v="442"/>
    <s v="integer"/>
    <m/>
    <m/>
    <s v="1|2|3|4|5"/>
    <m/>
    <m/>
    <m/>
    <s v="1=Very slightly or not at all (1)|2=A little (2)|3=Moderately (3)|4=Quite a bit (4)|5=Extremely (5)"/>
    <m/>
    <m/>
    <m/>
    <m/>
    <m/>
    <m/>
    <m/>
    <m/>
    <m/>
    <m/>
    <m/>
    <m/>
    <m/>
    <m/>
    <m/>
    <m/>
    <m/>
    <m/>
    <m/>
    <m/>
    <m/>
    <m/>
    <m/>
    <m/>
    <m/>
    <m/>
    <s v="panas"/>
  </r>
  <r>
    <x v="20"/>
    <s v="Positive and Negative Affect Schedule (PANAS)"/>
    <s v="No CRF match"/>
    <s v="High Confidence"/>
    <x v="0"/>
    <x v="526"/>
    <s v="5. Strong"/>
    <x v="443"/>
    <s v="integer"/>
    <m/>
    <m/>
    <s v="1|2|3|4|5"/>
    <m/>
    <m/>
    <m/>
    <s v="1=Very slightly or not at all (1)|2=A little (2)|3=Moderately (3)|4=Quite a bit (4)|5=Extremely (5)"/>
    <m/>
    <m/>
    <m/>
    <m/>
    <m/>
    <m/>
    <m/>
    <m/>
    <m/>
    <m/>
    <m/>
    <m/>
    <m/>
    <m/>
    <m/>
    <m/>
    <m/>
    <m/>
    <m/>
    <m/>
    <m/>
    <m/>
    <m/>
    <m/>
    <m/>
    <m/>
    <s v="panas"/>
  </r>
  <r>
    <x v="20"/>
    <s v="Positive and Negative Affect Schedule (PANAS)"/>
    <s v="No CRF match"/>
    <s v="High Confidence"/>
    <x v="0"/>
    <x v="527"/>
    <s v="6. Guilty"/>
    <x v="444"/>
    <s v="integer"/>
    <m/>
    <m/>
    <s v="1|2|3|4|5"/>
    <m/>
    <m/>
    <m/>
    <s v="1=Very slightly or not at all (1)|2=A little (2)|3=Moderately (3)|4=Quite a bit (4)|5=Extremely (5)"/>
    <m/>
    <m/>
    <m/>
    <m/>
    <m/>
    <m/>
    <m/>
    <m/>
    <m/>
    <m/>
    <m/>
    <m/>
    <m/>
    <m/>
    <m/>
    <m/>
    <m/>
    <m/>
    <m/>
    <m/>
    <m/>
    <m/>
    <m/>
    <m/>
    <m/>
    <m/>
    <s v="panas"/>
  </r>
  <r>
    <x v="20"/>
    <s v="Positive and Negative Affect Schedule (PANAS)"/>
    <s v="No CRF match"/>
    <s v="High Confidence"/>
    <x v="0"/>
    <x v="528"/>
    <s v="7. Scared"/>
    <x v="445"/>
    <s v="integer"/>
    <m/>
    <m/>
    <s v="1|2|3|4|5"/>
    <m/>
    <m/>
    <m/>
    <s v="1=Very slightly or not at all (1)|2=A little (2)|3=Moderately (3)|4=Quite a bit (4)|5=Extremely (5)"/>
    <m/>
    <m/>
    <m/>
    <m/>
    <m/>
    <m/>
    <m/>
    <m/>
    <m/>
    <m/>
    <m/>
    <m/>
    <m/>
    <m/>
    <m/>
    <m/>
    <m/>
    <m/>
    <m/>
    <m/>
    <m/>
    <m/>
    <m/>
    <m/>
    <m/>
    <m/>
    <s v="panas"/>
  </r>
  <r>
    <x v="20"/>
    <s v="Positive and Negative Affect Schedule (PANAS)"/>
    <s v="No CRF match"/>
    <s v="High Confidence"/>
    <x v="0"/>
    <x v="529"/>
    <s v="8. Hostile"/>
    <x v="446"/>
    <s v="integer"/>
    <m/>
    <m/>
    <s v="1|2|3|4|5"/>
    <m/>
    <m/>
    <m/>
    <s v="1=Very slightly or not at all (1)|2=A little (2)|3=Moderately (3)|4=Quite a bit (4)|5=Extremely (5)"/>
    <m/>
    <m/>
    <m/>
    <m/>
    <m/>
    <m/>
    <m/>
    <m/>
    <m/>
    <m/>
    <m/>
    <m/>
    <m/>
    <m/>
    <m/>
    <m/>
    <m/>
    <m/>
    <m/>
    <m/>
    <m/>
    <m/>
    <m/>
    <m/>
    <m/>
    <m/>
    <s v="panas"/>
  </r>
  <r>
    <x v="20"/>
    <s v="Positive and Negative Affect Schedule (PANAS)"/>
    <s v="No CRF match"/>
    <s v="High Confidence"/>
    <x v="0"/>
    <x v="530"/>
    <s v="9. Enthusiastic"/>
    <x v="447"/>
    <s v="integer"/>
    <m/>
    <m/>
    <s v="1|2|3|4|5"/>
    <m/>
    <m/>
    <m/>
    <s v="1=Very slightly or not at all (1)|2=A little (2)|3=Moderately (3)|4=Quite a bit (4)|5=Extremely (5)"/>
    <m/>
    <m/>
    <m/>
    <m/>
    <m/>
    <m/>
    <m/>
    <m/>
    <m/>
    <m/>
    <m/>
    <m/>
    <m/>
    <m/>
    <m/>
    <m/>
    <m/>
    <m/>
    <m/>
    <m/>
    <m/>
    <m/>
    <m/>
    <m/>
    <m/>
    <m/>
    <s v="panas"/>
  </r>
  <r>
    <x v="20"/>
    <s v="Positive and Negative Affect Schedule (PANAS)"/>
    <s v="No CRF match"/>
    <s v="High Confidence"/>
    <x v="0"/>
    <x v="531"/>
    <s v="10. Proud"/>
    <x v="448"/>
    <s v="integer"/>
    <m/>
    <m/>
    <s v="1|2|3|4|5"/>
    <m/>
    <m/>
    <m/>
    <s v="1=Very slightly or not at all (1)|2=A little (2)|3=Moderately (3)|4=Quite a bit (4)|5=Extremely (5)"/>
    <m/>
    <m/>
    <m/>
    <m/>
    <m/>
    <m/>
    <m/>
    <m/>
    <m/>
    <m/>
    <m/>
    <m/>
    <m/>
    <m/>
    <m/>
    <m/>
    <m/>
    <m/>
    <m/>
    <m/>
    <m/>
    <m/>
    <m/>
    <m/>
    <m/>
    <m/>
    <s v="panas"/>
  </r>
  <r>
    <x v="20"/>
    <s v="Positive and Negative Affect Schedule (PANAS)"/>
    <s v="No CRF match"/>
    <s v="High Confidence"/>
    <x v="0"/>
    <x v="532"/>
    <s v="11. Irritable"/>
    <x v="449"/>
    <s v="integer"/>
    <m/>
    <m/>
    <s v="1|2|3|4|5"/>
    <m/>
    <m/>
    <m/>
    <s v="1=Very slightly or not at all (1)|2=A little (2)|3=Moderately (3)|4=Quite a bit (4)|5=Extremely (5)"/>
    <m/>
    <m/>
    <m/>
    <m/>
    <m/>
    <m/>
    <m/>
    <m/>
    <m/>
    <m/>
    <m/>
    <m/>
    <m/>
    <m/>
    <m/>
    <m/>
    <m/>
    <m/>
    <m/>
    <m/>
    <m/>
    <m/>
    <m/>
    <m/>
    <m/>
    <m/>
    <s v="panas"/>
  </r>
  <r>
    <x v="20"/>
    <s v="Positive and Negative Affect Schedule (PANAS)"/>
    <s v="No CRF match"/>
    <s v="High Confidence"/>
    <x v="0"/>
    <x v="533"/>
    <s v="12. Alert"/>
    <x v="450"/>
    <s v="integer"/>
    <m/>
    <m/>
    <s v="1|2|3|4|5"/>
    <m/>
    <m/>
    <m/>
    <s v="1=Very slightly or not at all (1)|2=A little (2)|3=Moderately (3)|4=Quite a bit (4)|5=Extremely (5)"/>
    <m/>
    <m/>
    <m/>
    <m/>
    <m/>
    <m/>
    <m/>
    <m/>
    <m/>
    <m/>
    <m/>
    <m/>
    <m/>
    <m/>
    <m/>
    <m/>
    <m/>
    <m/>
    <m/>
    <m/>
    <m/>
    <m/>
    <m/>
    <m/>
    <m/>
    <m/>
    <s v="panas"/>
  </r>
  <r>
    <x v="20"/>
    <s v="Positive and Negative Affect Schedule (PANAS)"/>
    <s v="No CRF match"/>
    <s v="High Confidence"/>
    <x v="0"/>
    <x v="534"/>
    <s v="13. Ashamed"/>
    <x v="451"/>
    <s v="integer"/>
    <m/>
    <m/>
    <s v="1|2|3|4|5"/>
    <m/>
    <m/>
    <m/>
    <s v="1=Very slightly or not at all (1)|2=A little (2)|3=Moderately (3)|4=Quite a bit (4)|5=Extremely (5)"/>
    <m/>
    <m/>
    <m/>
    <m/>
    <m/>
    <m/>
    <m/>
    <m/>
    <m/>
    <m/>
    <m/>
    <m/>
    <m/>
    <m/>
    <m/>
    <m/>
    <m/>
    <m/>
    <m/>
    <m/>
    <m/>
    <m/>
    <m/>
    <m/>
    <m/>
    <m/>
    <s v="panas"/>
  </r>
  <r>
    <x v="20"/>
    <s v="Positive and Negative Affect Schedule (PANAS)"/>
    <s v="No CRF match"/>
    <s v="High Confidence"/>
    <x v="0"/>
    <x v="535"/>
    <s v="14. Inspired"/>
    <x v="452"/>
    <s v="integer"/>
    <m/>
    <m/>
    <s v="1|2|3|4|5"/>
    <m/>
    <m/>
    <m/>
    <s v="1=Very slightly or not at all (1)|2=A little (2)|3=Moderately (3)|4=Quite a bit (4)|5=Extremely (5)"/>
    <m/>
    <m/>
    <m/>
    <m/>
    <m/>
    <m/>
    <m/>
    <m/>
    <m/>
    <m/>
    <m/>
    <m/>
    <m/>
    <m/>
    <m/>
    <m/>
    <m/>
    <m/>
    <m/>
    <m/>
    <m/>
    <m/>
    <m/>
    <m/>
    <m/>
    <m/>
    <s v="panas"/>
  </r>
  <r>
    <x v="20"/>
    <s v="Positive and Negative Affect Schedule (PANAS)"/>
    <s v="No CRF match"/>
    <s v="High Confidence"/>
    <x v="0"/>
    <x v="536"/>
    <s v="15. Nervous"/>
    <x v="453"/>
    <s v="integer"/>
    <m/>
    <m/>
    <s v="1|2|3|4|5"/>
    <m/>
    <m/>
    <m/>
    <s v="1=Very slightly or not at all (1)|2=A little (2)|3=Moderately (3)|4=Quite a bit (4)|5=Extremely (5)"/>
    <m/>
    <m/>
    <m/>
    <m/>
    <m/>
    <m/>
    <m/>
    <m/>
    <m/>
    <m/>
    <m/>
    <m/>
    <m/>
    <m/>
    <m/>
    <m/>
    <m/>
    <m/>
    <m/>
    <m/>
    <m/>
    <m/>
    <m/>
    <m/>
    <m/>
    <m/>
    <s v="panas"/>
  </r>
  <r>
    <x v="20"/>
    <s v="Positive and Negative Affect Schedule (PANAS)"/>
    <s v="No CRF match"/>
    <s v="High Confidence"/>
    <x v="0"/>
    <x v="537"/>
    <s v="16. Determined"/>
    <x v="454"/>
    <s v="integer"/>
    <m/>
    <m/>
    <s v="1|2|3|4|5"/>
    <m/>
    <m/>
    <m/>
    <s v="1=Very slightly or not at all (1)|2=A little (2)|3=Moderately (3)|4=Quite a bit (4)|5=Extremely (5)"/>
    <m/>
    <m/>
    <m/>
    <m/>
    <m/>
    <m/>
    <m/>
    <m/>
    <m/>
    <m/>
    <m/>
    <m/>
    <m/>
    <m/>
    <m/>
    <m/>
    <m/>
    <m/>
    <m/>
    <m/>
    <m/>
    <m/>
    <m/>
    <m/>
    <m/>
    <m/>
    <s v="panas"/>
  </r>
  <r>
    <x v="20"/>
    <s v="Positive and Negative Affect Schedule (PANAS)"/>
    <s v="No CRF match"/>
    <s v="High Confidence"/>
    <x v="0"/>
    <x v="538"/>
    <s v="17. Attentive"/>
    <x v="455"/>
    <s v="integer"/>
    <m/>
    <m/>
    <s v="1|2|3|4|5"/>
    <m/>
    <m/>
    <m/>
    <s v="1=Very slightly or not at all (1)|2=A little (2)|3=Moderately (3)|4=Quite a bit (4)|5=Extremely (5)"/>
    <m/>
    <m/>
    <m/>
    <m/>
    <m/>
    <m/>
    <m/>
    <m/>
    <m/>
    <m/>
    <m/>
    <m/>
    <m/>
    <m/>
    <m/>
    <m/>
    <m/>
    <m/>
    <m/>
    <m/>
    <m/>
    <m/>
    <m/>
    <m/>
    <m/>
    <m/>
    <s v="panas"/>
  </r>
  <r>
    <x v="20"/>
    <s v="Positive and Negative Affect Schedule (PANAS)"/>
    <s v="No CRF match"/>
    <s v="High Confidence"/>
    <x v="0"/>
    <x v="539"/>
    <s v="18. Jittery"/>
    <x v="456"/>
    <s v="integer"/>
    <m/>
    <m/>
    <s v="1|2|3|4|5"/>
    <m/>
    <m/>
    <m/>
    <s v="1=Very slightly or not at all (1)|2=A little (2)|3=Moderately (3)|4=Quite a bit (4)|5=Extremely (5)"/>
    <m/>
    <m/>
    <m/>
    <m/>
    <m/>
    <m/>
    <m/>
    <m/>
    <m/>
    <m/>
    <m/>
    <m/>
    <m/>
    <m/>
    <m/>
    <m/>
    <m/>
    <m/>
    <m/>
    <m/>
    <m/>
    <m/>
    <m/>
    <m/>
    <m/>
    <m/>
    <s v="panas"/>
  </r>
  <r>
    <x v="20"/>
    <s v="Positive and Negative Affect Schedule (PANAS)"/>
    <s v="No CRF match"/>
    <s v="High Confidence"/>
    <x v="0"/>
    <x v="540"/>
    <s v="19. Active"/>
    <x v="457"/>
    <s v="integer"/>
    <m/>
    <m/>
    <s v="1|2|3|4|5"/>
    <m/>
    <m/>
    <m/>
    <s v="1=Very slightly or not at all (1)|2=A little (2)|3=Moderately (3)|4=Quite a bit (4)|5=Extremely (5)"/>
    <m/>
    <m/>
    <m/>
    <m/>
    <m/>
    <m/>
    <m/>
    <m/>
    <m/>
    <m/>
    <m/>
    <m/>
    <m/>
    <m/>
    <m/>
    <m/>
    <m/>
    <m/>
    <m/>
    <m/>
    <m/>
    <m/>
    <m/>
    <m/>
    <m/>
    <m/>
    <s v="panas"/>
  </r>
  <r>
    <x v="20"/>
    <s v="Positive and Negative Affect Schedule (PANAS)"/>
    <s v="No CRF match"/>
    <s v="High Confidence"/>
    <x v="0"/>
    <x v="541"/>
    <s v="20. Afraid"/>
    <x v="458"/>
    <s v="integer"/>
    <m/>
    <m/>
    <s v="1|2|3|4|5"/>
    <m/>
    <m/>
    <m/>
    <s v="1=Very slightly or not at all (1)|2=A little (2)|3=Moderately (3)|4=Quite a bit (4)|5=Extremely (5)"/>
    <m/>
    <m/>
    <m/>
    <m/>
    <m/>
    <m/>
    <m/>
    <m/>
    <m/>
    <m/>
    <m/>
    <m/>
    <m/>
    <m/>
    <m/>
    <m/>
    <m/>
    <m/>
    <m/>
    <m/>
    <m/>
    <m/>
    <m/>
    <m/>
    <m/>
    <m/>
    <s v="panas"/>
  </r>
  <r>
    <x v="21"/>
    <s v="Drug-Taking Confidence Questionnaire (DTCQ)"/>
    <s v="No CRF match"/>
    <s v="High Confidence"/>
    <x v="0"/>
    <x v="542"/>
    <s v="1. I am confident that I can stick to my goal for quitting opiates."/>
    <x v="459"/>
    <s v="integer"/>
    <m/>
    <m/>
    <s v="0|1|2|3"/>
    <m/>
    <m/>
    <m/>
    <s v="0=Not At All (0)|1=Slightly True (1)|2=Somewhat True (2)|3=Very True (3)"/>
    <m/>
    <m/>
    <m/>
    <m/>
    <m/>
    <m/>
    <m/>
    <m/>
    <m/>
    <m/>
    <m/>
    <m/>
    <m/>
    <m/>
    <m/>
    <m/>
    <m/>
    <m/>
    <m/>
    <m/>
    <m/>
    <m/>
    <m/>
    <m/>
    <m/>
    <m/>
    <s v="abstinence_self_efficacy_ase"/>
  </r>
  <r>
    <x v="21"/>
    <s v="Drug-Taking Confidence Questionnaire (DTCQ)"/>
    <s v="No CRF match"/>
    <s v="High Confidence"/>
    <x v="0"/>
    <x v="543"/>
    <s v="2. It will be easy for me to control my urges to use opiates."/>
    <x v="460"/>
    <s v="integer"/>
    <m/>
    <m/>
    <s v="0|1|2|3"/>
    <m/>
    <m/>
    <m/>
    <s v="0=Not At All (0)|1=Slightly True (1)|2=Somewhat True (2)|3=Very True (3)"/>
    <m/>
    <m/>
    <m/>
    <m/>
    <m/>
    <m/>
    <m/>
    <m/>
    <m/>
    <m/>
    <m/>
    <m/>
    <m/>
    <m/>
    <m/>
    <m/>
    <m/>
    <m/>
    <m/>
    <m/>
    <m/>
    <m/>
    <m/>
    <m/>
    <m/>
    <m/>
    <s v="abstinence_self_efficacy_ase"/>
  </r>
  <r>
    <x v="21"/>
    <s v="Drug-Taking Confidence Questionnaire (DTCQ)"/>
    <s v="No CRF match"/>
    <s v="High Confidence"/>
    <x v="0"/>
    <x v="544"/>
    <s v="3. I will be able to refuse (opiates) even if it is offered to me."/>
    <x v="461"/>
    <s v="integer"/>
    <m/>
    <m/>
    <s v="0|1|2|3"/>
    <m/>
    <m/>
    <m/>
    <s v="0=Not At All (0)|1=Slightly True (1)|2=Somewhat True (2)|3=Very True (3)"/>
    <m/>
    <m/>
    <m/>
    <m/>
    <m/>
    <m/>
    <m/>
    <m/>
    <m/>
    <m/>
    <m/>
    <m/>
    <m/>
    <m/>
    <m/>
    <m/>
    <m/>
    <m/>
    <m/>
    <m/>
    <m/>
    <m/>
    <m/>
    <m/>
    <m/>
    <m/>
    <s v="abstinence_self_efficacy_ase"/>
  </r>
  <r>
    <x v="22"/>
    <s v="Numeric Rating Scale (NRS)"/>
    <s v="BPI Pain Severity"/>
    <s v="High Confidence"/>
    <x v="4"/>
    <x v="545"/>
    <s v="1.) On a scale from 0 to 100, where &quot;0&quot; is no pain and &quot;100&quot; is pain as bad as you can imagine, during the PAST WEEK, how severe was your pain at its worst?"/>
    <x v="462"/>
    <s v="integer"/>
    <m/>
    <m/>
    <m/>
    <m/>
    <m/>
    <m/>
    <m/>
    <m/>
    <m/>
    <m/>
    <m/>
    <m/>
    <m/>
    <m/>
    <m/>
    <m/>
    <m/>
    <m/>
    <m/>
    <m/>
    <m/>
    <m/>
    <m/>
    <m/>
    <m/>
    <m/>
    <m/>
    <m/>
    <m/>
    <m/>
    <m/>
    <m/>
    <m/>
    <s v="pain_measure"/>
  </r>
  <r>
    <x v="22"/>
    <s v="Numeric Rating Scale (NRS)"/>
    <s v="BPI Pain Severity"/>
    <s v="High Confidence"/>
    <x v="4"/>
    <x v="546"/>
    <s v="2.) On a scale from 0 to 100, where &quot;0&quot; is no pain and &quot;100&quot; is pain as bad as you can imagine, how severe was your pain at its worst  TODAY?"/>
    <x v="463"/>
    <s v="integer"/>
    <m/>
    <m/>
    <m/>
    <m/>
    <m/>
    <m/>
    <m/>
    <m/>
    <m/>
    <m/>
    <m/>
    <m/>
    <m/>
    <m/>
    <m/>
    <m/>
    <m/>
    <m/>
    <m/>
    <m/>
    <m/>
    <m/>
    <m/>
    <m/>
    <m/>
    <m/>
    <m/>
    <m/>
    <m/>
    <m/>
    <m/>
    <m/>
    <m/>
    <s v="pain_measure"/>
  </r>
  <r>
    <x v="22"/>
    <s v="Numeric Rating Scale (NRS)"/>
    <s v="BPI Pain Severity"/>
    <s v="High Confidence"/>
    <x v="4"/>
    <x v="547"/>
    <s v="3.) How long have you had this pain (the pain you currently have)? _x000a__x000a_# OF WEEKS"/>
    <x v="464"/>
    <s v="integer"/>
    <m/>
    <m/>
    <m/>
    <m/>
    <m/>
    <m/>
    <m/>
    <m/>
    <m/>
    <m/>
    <m/>
    <m/>
    <m/>
    <m/>
    <m/>
    <m/>
    <m/>
    <m/>
    <m/>
    <m/>
    <m/>
    <m/>
    <m/>
    <m/>
    <m/>
    <m/>
    <m/>
    <m/>
    <m/>
    <m/>
    <m/>
    <m/>
    <m/>
    <s v="pain_measure"/>
  </r>
  <r>
    <x v="23"/>
    <s v="Desire for Drug Questionnaire (DDQ)"/>
    <s v="No CRF match"/>
    <s v="High Confidence"/>
    <x v="0"/>
    <x v="548"/>
    <s v="1.) Using [screener_arm_1][primary] would be satisfying right now."/>
    <x v="465"/>
    <s v="integer"/>
    <m/>
    <m/>
    <s v="1|2|3|4|5|6|7"/>
    <m/>
    <m/>
    <m/>
    <s v="1=1 - Not at all|2=2|3=3|4=4|5=5|6=6|7=7 - Completely"/>
    <m/>
    <m/>
    <m/>
    <m/>
    <m/>
    <m/>
    <m/>
    <m/>
    <m/>
    <m/>
    <m/>
    <m/>
    <m/>
    <m/>
    <m/>
    <m/>
    <m/>
    <m/>
    <m/>
    <m/>
    <m/>
    <m/>
    <m/>
    <m/>
    <m/>
    <m/>
    <s v="desires_for_drug_questionnaire"/>
  </r>
  <r>
    <x v="23"/>
    <s v="Desire for Drug Questionnaire (DDQ)"/>
    <s v="No CRF match"/>
    <s v="High Confidence"/>
    <x v="0"/>
    <x v="549"/>
    <s v="2.) I would consider using [screener_arm_1][primary] right now."/>
    <x v="466"/>
    <s v="integer"/>
    <m/>
    <m/>
    <s v="1|2|3|4|5|6|7"/>
    <m/>
    <m/>
    <m/>
    <s v="1=1 - Not at all|2=2|3=3|4=4|5=5|6=6|7=7 - Completely"/>
    <m/>
    <m/>
    <m/>
    <m/>
    <m/>
    <m/>
    <m/>
    <m/>
    <m/>
    <m/>
    <m/>
    <m/>
    <m/>
    <m/>
    <m/>
    <m/>
    <m/>
    <m/>
    <m/>
    <m/>
    <m/>
    <m/>
    <m/>
    <m/>
    <m/>
    <m/>
    <s v="desires_for_drug_questionnaire"/>
  </r>
  <r>
    <x v="23"/>
    <s v="Desire for Drug Questionnaire (DDQ)"/>
    <s v="No CRF match"/>
    <s v="High Confidence"/>
    <x v="0"/>
    <x v="550"/>
    <s v="3.) If I started using [screener_arm_1][primary] now I would be able to stop."/>
    <x v="467"/>
    <s v="integer"/>
    <m/>
    <m/>
    <s v="1|2|3|4|5|6|7"/>
    <m/>
    <m/>
    <m/>
    <s v="1=1 - Not at all|2=2|3=3|4=4|5=5|6=6|7=7 - Completely"/>
    <m/>
    <m/>
    <m/>
    <m/>
    <m/>
    <m/>
    <m/>
    <m/>
    <m/>
    <m/>
    <m/>
    <m/>
    <m/>
    <m/>
    <m/>
    <m/>
    <m/>
    <m/>
    <m/>
    <m/>
    <m/>
    <m/>
    <m/>
    <m/>
    <m/>
    <m/>
    <s v="desires_for_drug_questionnaire"/>
  </r>
  <r>
    <x v="23"/>
    <s v="Desire for Drug Questionnaire (DDQ)"/>
    <s v="No CRF match"/>
    <s v="High Confidence"/>
    <x v="0"/>
    <x v="551"/>
    <s v="4.) I would do almost anything to use [screener_arm_1][primary] right now."/>
    <x v="468"/>
    <s v="integer"/>
    <m/>
    <m/>
    <s v="1|2|3|4|5|6|7"/>
    <m/>
    <m/>
    <m/>
    <s v="1=1 - Not at all|2=2|3=3|4=4|5=5|6=6|7=7 - Completely"/>
    <m/>
    <m/>
    <m/>
    <m/>
    <m/>
    <m/>
    <m/>
    <m/>
    <m/>
    <m/>
    <m/>
    <m/>
    <m/>
    <m/>
    <m/>
    <m/>
    <m/>
    <m/>
    <m/>
    <m/>
    <m/>
    <m/>
    <m/>
    <m/>
    <m/>
    <m/>
    <s v="desires_for_drug_questionnaire"/>
  </r>
  <r>
    <x v="23"/>
    <s v="Desire for Drug Questionnaire (DDQ)"/>
    <s v="No CRF match"/>
    <s v="High Confidence"/>
    <x v="0"/>
    <x v="552"/>
    <s v="5.) I would feel less worried about my daily problems if I used [screener_arm_1][primary] right now."/>
    <x v="469"/>
    <s v="integer"/>
    <m/>
    <m/>
    <s v="1|2|3|4|5|6|7"/>
    <m/>
    <m/>
    <m/>
    <s v="1=1 - Not at all|2=2|3=3|4=4|5=5|6=6|7=7 - Completely"/>
    <m/>
    <m/>
    <m/>
    <m/>
    <m/>
    <m/>
    <m/>
    <m/>
    <m/>
    <m/>
    <m/>
    <m/>
    <m/>
    <m/>
    <m/>
    <m/>
    <m/>
    <m/>
    <m/>
    <m/>
    <m/>
    <m/>
    <m/>
    <m/>
    <m/>
    <m/>
    <s v="desires_for_drug_questionnaire"/>
  </r>
  <r>
    <x v="23"/>
    <s v="Desire for Drug Questionnaire (DDQ)"/>
    <s v="No CRF match"/>
    <s v="High Confidence"/>
    <x v="0"/>
    <x v="553"/>
    <s v="6.) My desire to use [screener_arm_1][primary] now seems overwhelming."/>
    <x v="470"/>
    <s v="integer"/>
    <m/>
    <m/>
    <s v="1|2|3|4|5|6|7"/>
    <m/>
    <m/>
    <m/>
    <s v="1=1 - Not at all|2=2|3=3|4=4|5=5|6=6|7=7 - Completely"/>
    <m/>
    <m/>
    <m/>
    <m/>
    <m/>
    <m/>
    <m/>
    <m/>
    <m/>
    <m/>
    <m/>
    <m/>
    <m/>
    <m/>
    <m/>
    <m/>
    <m/>
    <m/>
    <m/>
    <m/>
    <m/>
    <m/>
    <m/>
    <m/>
    <m/>
    <m/>
    <s v="desires_for_drug_questionnaire"/>
  </r>
  <r>
    <x v="23"/>
    <s v="Desire for Drug Questionnaire (DDQ)"/>
    <s v="No CRF match"/>
    <s v="High Confidence"/>
    <x v="0"/>
    <x v="554"/>
    <s v="7.) I would accept to use [screener_arm_1][primary] right now if it was offered to me."/>
    <x v="471"/>
    <s v="integer"/>
    <m/>
    <m/>
    <s v="1|2|3|4|5|6|7"/>
    <m/>
    <m/>
    <m/>
    <s v="1=1 - Not at all|2=2|3=3|4=4|5=5|6=6|7=7 - Completely"/>
    <m/>
    <m/>
    <m/>
    <m/>
    <m/>
    <m/>
    <m/>
    <m/>
    <m/>
    <m/>
    <m/>
    <m/>
    <m/>
    <m/>
    <m/>
    <m/>
    <m/>
    <m/>
    <m/>
    <m/>
    <m/>
    <m/>
    <m/>
    <m/>
    <m/>
    <m/>
    <s v="desires_for_drug_questionnaire"/>
  </r>
  <r>
    <x v="23"/>
    <s v="Desire for Drug Questionnaire (DDQ)"/>
    <s v="No CRF match"/>
    <s v="High Confidence"/>
    <x v="0"/>
    <x v="555"/>
    <s v="8.) I could easily limit how much [screener_arm_1][primary] I would use if I used now."/>
    <x v="472"/>
    <s v="integer"/>
    <m/>
    <m/>
    <s v="1|2|3|4|5|6|7"/>
    <m/>
    <m/>
    <m/>
    <s v="1=1 - Not at all|2=2|3=3|4=4|5=5|6=6|7=7 - Completely"/>
    <m/>
    <m/>
    <m/>
    <m/>
    <m/>
    <m/>
    <m/>
    <m/>
    <m/>
    <m/>
    <m/>
    <m/>
    <m/>
    <m/>
    <m/>
    <m/>
    <m/>
    <m/>
    <m/>
    <m/>
    <m/>
    <m/>
    <m/>
    <m/>
    <m/>
    <m/>
    <s v="desires_for_drug_questionnaire"/>
  </r>
  <r>
    <x v="23"/>
    <s v="Desire for Drug Questionnaire (DDQ)"/>
    <s v="No CRF match"/>
    <s v="High Confidence"/>
    <x v="0"/>
    <x v="556"/>
    <s v="9.) I would feel as if all the bad things in my life had disappeared if I used [screener_arm_1][primary] now."/>
    <x v="473"/>
    <s v="integer"/>
    <m/>
    <m/>
    <s v="1|2|3|4|5|6|7"/>
    <m/>
    <m/>
    <m/>
    <s v="1=1 - Not at all|2=2|3=3|4=4|5=5|6=6|7=7 - Completely"/>
    <m/>
    <m/>
    <m/>
    <m/>
    <m/>
    <m/>
    <m/>
    <m/>
    <m/>
    <m/>
    <m/>
    <m/>
    <m/>
    <m/>
    <m/>
    <m/>
    <m/>
    <m/>
    <m/>
    <m/>
    <m/>
    <m/>
    <m/>
    <m/>
    <m/>
    <m/>
    <s v="desires_for_drug_questionnaire"/>
  </r>
  <r>
    <x v="23"/>
    <s v="Desire for Drug Questionnaire (DDQ)"/>
    <s v="No CRF match"/>
    <s v="High Confidence"/>
    <x v="0"/>
    <x v="557"/>
    <s v="10.) I want [screener_arm_1][primary] so much I can almost taste it."/>
    <x v="474"/>
    <s v="integer"/>
    <m/>
    <m/>
    <s v="1|2|3|4|5|6|7"/>
    <m/>
    <m/>
    <m/>
    <s v="1=1 - Not at all|2=2|3=3|4=4|5=5|6=6|7=7 - Completely"/>
    <m/>
    <m/>
    <m/>
    <m/>
    <m/>
    <m/>
    <m/>
    <m/>
    <m/>
    <m/>
    <m/>
    <m/>
    <m/>
    <m/>
    <m/>
    <m/>
    <m/>
    <m/>
    <m/>
    <m/>
    <m/>
    <m/>
    <m/>
    <m/>
    <m/>
    <m/>
    <s v="desires_for_drug_questionnaire"/>
  </r>
  <r>
    <x v="23"/>
    <s v="Desire for Drug Questionnaire (DDQ)"/>
    <s v="No CRF match"/>
    <s v="High Confidence"/>
    <x v="0"/>
    <x v="558"/>
    <s v="11.) Using [screener_arm_1][primary] now would make me feel less tense."/>
    <x v="475"/>
    <s v="integer"/>
    <m/>
    <m/>
    <s v="1|2|3|4|5|6|7"/>
    <m/>
    <m/>
    <m/>
    <s v="1=1 - Not at all|2=2|3=3|4=4|5=5|6=6|7=7 - Completely"/>
    <m/>
    <m/>
    <m/>
    <m/>
    <m/>
    <m/>
    <m/>
    <m/>
    <m/>
    <m/>
    <m/>
    <m/>
    <m/>
    <m/>
    <m/>
    <m/>
    <m/>
    <m/>
    <m/>
    <m/>
    <m/>
    <m/>
    <m/>
    <m/>
    <m/>
    <m/>
    <s v="desires_for_drug_questionnaire"/>
  </r>
  <r>
    <x v="23"/>
    <s v="Desire for Drug Questionnaire (DDQ)"/>
    <s v="No CRF match"/>
    <s v="High Confidence"/>
    <x v="0"/>
    <x v="559"/>
    <s v="12.) Even major problems in my life would not bother me if I used [screener_arm_1][primary] now."/>
    <x v="476"/>
    <s v="integer"/>
    <m/>
    <m/>
    <s v="1|2|3|4|5|6|7"/>
    <m/>
    <m/>
    <m/>
    <s v="1=1 - Not at all|2=2|3=3|4=4|5=5|6=6|7=7 - Completely"/>
    <m/>
    <m/>
    <m/>
    <m/>
    <m/>
    <m/>
    <m/>
    <m/>
    <m/>
    <m/>
    <m/>
    <m/>
    <m/>
    <m/>
    <m/>
    <m/>
    <m/>
    <m/>
    <m/>
    <m/>
    <m/>
    <m/>
    <m/>
    <m/>
    <m/>
    <m/>
    <s v="desires_for_drug_questionnaire"/>
  </r>
  <r>
    <x v="23"/>
    <s v="Desire for Drug Questionnaire (DDQ)"/>
    <s v="No CRF match"/>
    <s v="High Confidence"/>
    <x v="0"/>
    <x v="560"/>
    <s v="13.) Using [screener_arm_1][primary] would be pleasant now."/>
    <x v="477"/>
    <s v="integer"/>
    <m/>
    <m/>
    <s v="1|2|3|4|5|6|7"/>
    <m/>
    <m/>
    <m/>
    <s v="1=1 - Not at all|2=2|3=3|4=4|5=5|6=6|7=7 - Completely"/>
    <m/>
    <m/>
    <m/>
    <m/>
    <m/>
    <m/>
    <m/>
    <m/>
    <m/>
    <m/>
    <m/>
    <m/>
    <m/>
    <m/>
    <m/>
    <m/>
    <m/>
    <m/>
    <m/>
    <m/>
    <m/>
    <m/>
    <m/>
    <m/>
    <m/>
    <m/>
    <s v="desires_for_drug_questionnaire"/>
  </r>
  <r>
    <x v="23"/>
    <s v="Desire for Drug Questionnaire (DDQ)"/>
    <s v="No CRF match"/>
    <s v="High Confidence"/>
    <x v="0"/>
    <x v="561"/>
    <s v="14.) I am going to use [screener_arm_1][primary] as soon as I possibly can."/>
    <x v="478"/>
    <s v="integer"/>
    <m/>
    <m/>
    <s v="1|2|3|4|5|6|7"/>
    <m/>
    <m/>
    <m/>
    <s v="1=1 - Not at all|2=2|3=3|4=4|5=5|6=6|7=7 - Completely"/>
    <m/>
    <m/>
    <m/>
    <m/>
    <m/>
    <m/>
    <m/>
    <m/>
    <m/>
    <m/>
    <m/>
    <m/>
    <m/>
    <m/>
    <m/>
    <m/>
    <m/>
    <m/>
    <m/>
    <m/>
    <m/>
    <m/>
    <m/>
    <m/>
    <m/>
    <m/>
    <s v="desires_for_drug_questionnaire"/>
  </r>
  <r>
    <x v="24"/>
    <s v="CES-D (Center for Epidemiologic Studies Depression Scale)"/>
    <s v="No CRF match"/>
    <s v="High Confidence"/>
    <x v="0"/>
    <x v="562"/>
    <s v="1. I was bothered by things that don't usually bother me."/>
    <x v="479"/>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63"/>
    <s v="2. I did not feel like eating; my appetite was poor."/>
    <x v="480"/>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64"/>
    <s v="3. I felt that I could not shake off the blues even with the help of my family or friends."/>
    <x v="481"/>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65"/>
    <s v="4. I felt that I was just as good as other people."/>
    <x v="482"/>
    <s v="integer"/>
    <m/>
    <m/>
    <s v="3|2|1|0"/>
    <m/>
    <m/>
    <m/>
    <s v="3=Rarely or none of the time (less than 1 day)|2=Some or a little of the time (1-2 days)|1=Occasionally or a moderate amount of the time (3-4 days)|0=Most or all of the time (5-7 days)"/>
    <m/>
    <m/>
    <m/>
    <m/>
    <m/>
    <m/>
    <m/>
    <m/>
    <m/>
    <m/>
    <m/>
    <m/>
    <m/>
    <m/>
    <m/>
    <m/>
    <m/>
    <m/>
    <m/>
    <m/>
    <m/>
    <m/>
    <m/>
    <m/>
    <m/>
    <m/>
    <s v="cesd"/>
  </r>
  <r>
    <x v="24"/>
    <s v="CES-D (Center for Epidemiologic Studies Depression Scale)"/>
    <s v="No CRF match"/>
    <s v="High Confidence"/>
    <x v="0"/>
    <x v="566"/>
    <s v="5. I had trouble keeping my mind on what I was doing."/>
    <x v="483"/>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67"/>
    <s v="6. I felt depressed."/>
    <x v="484"/>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68"/>
    <s v="7. I felt everything I did was an effort."/>
    <x v="485"/>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69"/>
    <s v="8. I felt hopeful about the future."/>
    <x v="486"/>
    <s v="integer"/>
    <m/>
    <m/>
    <s v="3|2|1|0"/>
    <m/>
    <m/>
    <m/>
    <s v="3=Rarely or none of the time (less than 1 day)|2=Some or a little of the time (1-2 days)|1=Occasionally or a moderate amount of the time (3-4 days)|0=Most or all of the time (5-7 days)"/>
    <m/>
    <m/>
    <m/>
    <m/>
    <m/>
    <m/>
    <m/>
    <m/>
    <m/>
    <m/>
    <m/>
    <m/>
    <m/>
    <m/>
    <m/>
    <m/>
    <m/>
    <m/>
    <m/>
    <m/>
    <m/>
    <m/>
    <m/>
    <m/>
    <m/>
    <m/>
    <s v="cesd"/>
  </r>
  <r>
    <x v="24"/>
    <s v="CES-D (Center for Epidemiologic Studies Depression Scale)"/>
    <s v="No CRF match"/>
    <s v="High Confidence"/>
    <x v="0"/>
    <x v="570"/>
    <s v="9. I thought my life had been a failure."/>
    <x v="487"/>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71"/>
    <s v="10. I felt fearful."/>
    <x v="488"/>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72"/>
    <s v="11. My sleep was restless."/>
    <x v="489"/>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73"/>
    <s v="12. I was happy."/>
    <x v="490"/>
    <s v="integer"/>
    <m/>
    <m/>
    <s v="3|2|1|0"/>
    <m/>
    <m/>
    <m/>
    <s v="3=Rarely or none of the time (less than 1 day)|2=Some or a little of the time (1-2 days)|1=Occasionally or a moderate amount of the time (3-4 days)|0=Most or all of the time (5-7 days)"/>
    <m/>
    <m/>
    <m/>
    <m/>
    <m/>
    <m/>
    <m/>
    <m/>
    <m/>
    <m/>
    <m/>
    <m/>
    <m/>
    <m/>
    <m/>
    <m/>
    <m/>
    <m/>
    <m/>
    <m/>
    <m/>
    <m/>
    <m/>
    <m/>
    <m/>
    <m/>
    <s v="cesd"/>
  </r>
  <r>
    <x v="24"/>
    <s v="CES-D (Center for Epidemiologic Studies Depression Scale)"/>
    <s v="No CRF match"/>
    <s v="High Confidence"/>
    <x v="0"/>
    <x v="574"/>
    <s v="13. I talked less than usual."/>
    <x v="491"/>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75"/>
    <s v="14. I felt lonely."/>
    <x v="492"/>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76"/>
    <s v="15. People were unfriendly."/>
    <x v="493"/>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77"/>
    <s v="16. I enjoyed life."/>
    <x v="494"/>
    <s v="integer"/>
    <m/>
    <m/>
    <s v="3|2|1|0"/>
    <m/>
    <m/>
    <m/>
    <s v="3=Rarely or none of the time (less than 1 day)|2=Some or a little of the time (1-2 days)|1=Occasionally or a moderate amount of the time (3-4 days)|0=Most or all of the time (5-7 days)"/>
    <m/>
    <m/>
    <m/>
    <m/>
    <m/>
    <m/>
    <m/>
    <m/>
    <m/>
    <m/>
    <m/>
    <m/>
    <m/>
    <m/>
    <m/>
    <m/>
    <m/>
    <m/>
    <m/>
    <m/>
    <m/>
    <m/>
    <m/>
    <m/>
    <m/>
    <m/>
    <s v="cesd"/>
  </r>
  <r>
    <x v="24"/>
    <s v="CES-D (Center for Epidemiologic Studies Depression Scale)"/>
    <s v="No CRF match"/>
    <s v="High Confidence"/>
    <x v="0"/>
    <x v="578"/>
    <s v="17. I had crying spells."/>
    <x v="495"/>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79"/>
    <s v="18. I felt sad."/>
    <x v="496"/>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80"/>
    <s v="19. I felt that people disliked me."/>
    <x v="497"/>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81"/>
    <s v="20. I could not get &quot;going&quot;."/>
    <x v="498"/>
    <s v="integer"/>
    <m/>
    <m/>
    <s v="0|1|2|3"/>
    <m/>
    <m/>
    <m/>
    <s v="0=Rarely or none of the time (less than 1 day)|1=Some or a little of the time (1-2 days)|2=Occasionally or a moderate amount of the time (3-4 days)|3=Most or all of the time (5-7 days)"/>
    <m/>
    <m/>
    <m/>
    <m/>
    <m/>
    <m/>
    <m/>
    <m/>
    <m/>
    <m/>
    <m/>
    <m/>
    <m/>
    <m/>
    <m/>
    <m/>
    <m/>
    <m/>
    <m/>
    <m/>
    <m/>
    <m/>
    <m/>
    <m/>
    <m/>
    <m/>
    <s v="cesd"/>
  </r>
  <r>
    <x v="24"/>
    <s v="CES-D (Center for Epidemiologic Studies Depression Scale)"/>
    <s v="No CRF match"/>
    <s v="High Confidence"/>
    <x v="0"/>
    <x v="582"/>
    <s v="CES-d score?"/>
    <x v="499"/>
    <s v="number"/>
    <m/>
    <m/>
    <m/>
    <m/>
    <m/>
    <m/>
    <m/>
    <m/>
    <m/>
    <m/>
    <m/>
    <m/>
    <m/>
    <m/>
    <m/>
    <m/>
    <m/>
    <m/>
    <m/>
    <m/>
    <m/>
    <m/>
    <m/>
    <m/>
    <m/>
    <m/>
    <m/>
    <m/>
    <m/>
    <m/>
    <m/>
    <m/>
    <m/>
    <s v="cesd"/>
  </r>
  <r>
    <x v="25"/>
    <s v="GAD-7 (Generalized Anxiety Disorder 7-item scale)"/>
    <s v="GAD7"/>
    <s v="High Confidence"/>
    <x v="5"/>
    <x v="583"/>
    <s v="1. Feeling nervous, anxious, or on edge"/>
    <x v="500"/>
    <s v="integer"/>
    <m/>
    <m/>
    <s v="0|1|2|3"/>
    <m/>
    <m/>
    <m/>
    <s v="0=Not at all (0)|1=Several days (1)|2=More than half the days (2)|3=Nearly every day (3)"/>
    <m/>
    <m/>
    <m/>
    <m/>
    <m/>
    <m/>
    <m/>
    <m/>
    <m/>
    <m/>
    <m/>
    <m/>
    <m/>
    <m/>
    <m/>
    <m/>
    <m/>
    <m/>
    <m/>
    <m/>
    <m/>
    <m/>
    <m/>
    <m/>
    <m/>
    <m/>
    <s v="gad7"/>
  </r>
  <r>
    <x v="25"/>
    <s v="GAD-7 (Generalized Anxiety Disorder 7-item scale)"/>
    <s v="GAD7"/>
    <s v="High Confidence"/>
    <x v="5"/>
    <x v="584"/>
    <s v="2. Not being able to stop or control worrying"/>
    <x v="501"/>
    <s v="integer"/>
    <m/>
    <m/>
    <s v="0|1|2|3"/>
    <m/>
    <m/>
    <m/>
    <s v="0=Not at all (0)|1=Several days (1)|2=More than half the days (2)|3=Nearly every day (3)"/>
    <m/>
    <m/>
    <m/>
    <m/>
    <m/>
    <m/>
    <m/>
    <m/>
    <m/>
    <m/>
    <m/>
    <m/>
    <m/>
    <m/>
    <m/>
    <m/>
    <m/>
    <m/>
    <m/>
    <m/>
    <m/>
    <m/>
    <m/>
    <m/>
    <m/>
    <m/>
    <s v="gad7"/>
  </r>
  <r>
    <x v="25"/>
    <s v="GAD-7 (Generalized Anxiety Disorder 7-item scale)"/>
    <s v="GAD7"/>
    <s v="High Confidence"/>
    <x v="5"/>
    <x v="585"/>
    <s v="3. Worrying too much about different things"/>
    <x v="502"/>
    <s v="integer"/>
    <m/>
    <m/>
    <s v="0|1|2|3"/>
    <m/>
    <m/>
    <m/>
    <s v="0=Not at all (0)|1=Several days (1)|2=More than half the days (2)|3=Nearly every day (3)"/>
    <m/>
    <m/>
    <m/>
    <m/>
    <m/>
    <m/>
    <m/>
    <m/>
    <m/>
    <m/>
    <m/>
    <m/>
    <m/>
    <m/>
    <m/>
    <m/>
    <m/>
    <m/>
    <m/>
    <m/>
    <m/>
    <m/>
    <m/>
    <m/>
    <m/>
    <m/>
    <s v="gad7"/>
  </r>
  <r>
    <x v="25"/>
    <s v="GAD-7 (Generalized Anxiety Disorder 7-item scale)"/>
    <s v="GAD7"/>
    <s v="High Confidence"/>
    <x v="5"/>
    <x v="586"/>
    <s v="4. Trouble relaxing"/>
    <x v="503"/>
    <s v="integer"/>
    <m/>
    <m/>
    <s v="0|1|2|3"/>
    <m/>
    <m/>
    <m/>
    <s v="0=Not at all (0)|1=Several days (1)|2=More than half the days (2)|3=Nearly every day (3)"/>
    <m/>
    <m/>
    <m/>
    <m/>
    <m/>
    <m/>
    <m/>
    <m/>
    <m/>
    <m/>
    <m/>
    <m/>
    <m/>
    <m/>
    <m/>
    <m/>
    <m/>
    <m/>
    <m/>
    <m/>
    <m/>
    <m/>
    <m/>
    <m/>
    <m/>
    <m/>
    <s v="gad7"/>
  </r>
  <r>
    <x v="25"/>
    <s v="GAD-7 (Generalized Anxiety Disorder 7-item scale)"/>
    <s v="GAD7"/>
    <s v="High Confidence"/>
    <x v="5"/>
    <x v="587"/>
    <s v="5. Being so restless that it is hard to sit still"/>
    <x v="504"/>
    <s v="integer"/>
    <m/>
    <m/>
    <s v="0|1|2|3"/>
    <m/>
    <m/>
    <m/>
    <s v="0=Not at all (0)|1=Several days (1)|2=More than half the days (2)|3=Nearly every day (3)"/>
    <m/>
    <m/>
    <m/>
    <m/>
    <m/>
    <m/>
    <m/>
    <m/>
    <m/>
    <m/>
    <m/>
    <m/>
    <m/>
    <m/>
    <m/>
    <m/>
    <m/>
    <m/>
    <m/>
    <m/>
    <m/>
    <m/>
    <m/>
    <m/>
    <m/>
    <m/>
    <s v="gad7"/>
  </r>
  <r>
    <x v="25"/>
    <s v="GAD-7 (Generalized Anxiety Disorder 7-item scale)"/>
    <s v="GAD7"/>
    <s v="High Confidence"/>
    <x v="5"/>
    <x v="588"/>
    <s v="6. Become easily annoyed or irritable"/>
    <x v="505"/>
    <s v="integer"/>
    <m/>
    <m/>
    <s v="0|1|2|3"/>
    <m/>
    <m/>
    <m/>
    <s v="0=Not at all (0)|1=Several days (1)|2=More than half the days (2)|3=Nearly every day (3)"/>
    <m/>
    <m/>
    <m/>
    <m/>
    <m/>
    <m/>
    <m/>
    <m/>
    <m/>
    <m/>
    <m/>
    <m/>
    <m/>
    <m/>
    <m/>
    <m/>
    <m/>
    <m/>
    <m/>
    <m/>
    <m/>
    <m/>
    <m/>
    <m/>
    <m/>
    <m/>
    <s v="gad7"/>
  </r>
  <r>
    <x v="25"/>
    <s v="GAD-7 (Generalized Anxiety Disorder 7-item scale)"/>
    <s v="GAD7"/>
    <s v="High Confidence"/>
    <x v="5"/>
    <x v="589"/>
    <s v="7. Feeling afraid as if something awful might happen"/>
    <x v="506"/>
    <s v="integer"/>
    <m/>
    <m/>
    <s v="0|1|2|3"/>
    <m/>
    <m/>
    <m/>
    <s v="0=Not at all (0)|1=Several days (1)|2=More than half the days (2)|3=Nearly every day (3)"/>
    <m/>
    <m/>
    <m/>
    <m/>
    <m/>
    <m/>
    <m/>
    <m/>
    <m/>
    <m/>
    <m/>
    <m/>
    <m/>
    <m/>
    <m/>
    <m/>
    <m/>
    <m/>
    <m/>
    <m/>
    <m/>
    <m/>
    <m/>
    <m/>
    <m/>
    <m/>
    <s v="gad7"/>
  </r>
  <r>
    <x v="25"/>
    <s v="GAD-7 (Generalized Anxiety Disorder 7-item scale)"/>
    <s v="GAD7"/>
    <s v="High Confidence"/>
    <x v="5"/>
    <x v="590"/>
    <s v="8.) How difficult have these problems made it for you to do your work, take care of things at home, or get along with other people?"/>
    <x v="507"/>
    <s v="integer"/>
    <m/>
    <m/>
    <s v="0|1|2|3"/>
    <m/>
    <m/>
    <m/>
    <s v="0=Not difficult at all|1=Somewhat difficult|2=Very difficult|3=Extremely difficult"/>
    <m/>
    <m/>
    <m/>
    <m/>
    <m/>
    <m/>
    <m/>
    <m/>
    <m/>
    <m/>
    <m/>
    <m/>
    <m/>
    <m/>
    <m/>
    <m/>
    <m/>
    <m/>
    <m/>
    <m/>
    <m/>
    <m/>
    <m/>
    <m/>
    <m/>
    <m/>
    <s v="gad7"/>
  </r>
  <r>
    <x v="26"/>
    <s v="Columbia-Suicide Severity Rating Scale (C-SSRS)"/>
    <s v="No CRF match"/>
    <s v="High Confidence"/>
    <x v="0"/>
    <x v="591"/>
    <s v="1.) Suicidal thoughts or wishes:"/>
    <x v="508"/>
    <s v="integer"/>
    <m/>
    <m/>
    <s v="0|1|2|3"/>
    <m/>
    <m/>
    <m/>
    <s v="0=I don't have any thoughts of killing myself.|1=I have thoughts of killing myself, but I would not carry them out.|2=I would like to kill myself.|3=I would kill myself if I had the chance."/>
    <m/>
    <m/>
    <m/>
    <m/>
    <m/>
    <m/>
    <m/>
    <m/>
    <m/>
    <m/>
    <m/>
    <m/>
    <m/>
    <m/>
    <m/>
    <m/>
    <m/>
    <m/>
    <m/>
    <m/>
    <m/>
    <m/>
    <m/>
    <m/>
    <m/>
    <m/>
    <s v="sihi"/>
  </r>
  <r>
    <x v="26"/>
    <s v="Columbia-Suicide Severity Rating Scale (C-SSRS)"/>
    <s v="No CRF match"/>
    <s v="High Confidence"/>
    <x v="0"/>
    <x v="592"/>
    <s v="2.) Homicidal thoughts or wishes:"/>
    <x v="509"/>
    <s v="integer"/>
    <m/>
    <m/>
    <s v="0|1|2|3"/>
    <m/>
    <m/>
    <m/>
    <s v="0=I don't have any thoughts of harming or killing others.|1=I have thoughts of harming or killing others but I would not carry them out|2=I would like to harm or kill others.|3=I would harm or kill others if I had the chance."/>
    <m/>
    <m/>
    <m/>
    <m/>
    <m/>
    <m/>
    <m/>
    <m/>
    <m/>
    <m/>
    <m/>
    <m/>
    <m/>
    <m/>
    <m/>
    <m/>
    <m/>
    <m/>
    <m/>
    <m/>
    <m/>
    <m/>
    <m/>
    <m/>
    <m/>
    <m/>
    <s v="sihi"/>
  </r>
  <r>
    <x v="27"/>
    <s v="Blinding Questionnaire_x000a_"/>
    <s v="No CRF match"/>
    <s v="High Confidence"/>
    <x v="0"/>
    <x v="593"/>
    <s v="1.) In this study, you received either one of two interventions: active tDCS or sham (placebo) tDCS. Which intervention do you think you received?"/>
    <x v="510"/>
    <s v="integer"/>
    <m/>
    <m/>
    <s v="1|0"/>
    <m/>
    <m/>
    <m/>
    <s v="1=Active tDCS|0=Sham (placebo) tDCS"/>
    <m/>
    <m/>
    <m/>
    <m/>
    <m/>
    <m/>
    <m/>
    <m/>
    <m/>
    <m/>
    <m/>
    <m/>
    <m/>
    <m/>
    <m/>
    <m/>
    <m/>
    <m/>
    <m/>
    <m/>
    <m/>
    <m/>
    <m/>
    <m/>
    <m/>
    <m/>
    <s v="probe_of_blind"/>
  </r>
  <r>
    <x v="27"/>
    <s v="Blinding Questionnaire_x000a_"/>
    <s v="No CRF match"/>
    <s v="High Confidence"/>
    <x v="0"/>
    <x v="594"/>
    <s v="2.) During the study, did you experience any side effects which you believe were due to the tDCS?"/>
    <x v="511"/>
    <s v="boolean"/>
    <m/>
    <m/>
    <s v="0|1"/>
    <m/>
    <m/>
    <m/>
    <s v="0=No|1=Yes"/>
    <m/>
    <m/>
    <m/>
    <m/>
    <m/>
    <m/>
    <m/>
    <m/>
    <m/>
    <m/>
    <m/>
    <m/>
    <m/>
    <m/>
    <m/>
    <m/>
    <m/>
    <m/>
    <m/>
    <m/>
    <m/>
    <m/>
    <m/>
    <m/>
    <m/>
    <m/>
    <s v="probe_of_blind"/>
  </r>
  <r>
    <x v="27"/>
    <s v="Blinding Questionnaire_x000a_"/>
    <s v="No CRF match"/>
    <s v="High Confidence"/>
    <x v="0"/>
    <x v="595"/>
    <s v="2a.) What were they?"/>
    <x v="512"/>
    <s v="string"/>
    <m/>
    <m/>
    <m/>
    <m/>
    <m/>
    <m/>
    <m/>
    <m/>
    <m/>
    <m/>
    <m/>
    <m/>
    <m/>
    <m/>
    <m/>
    <m/>
    <m/>
    <m/>
    <m/>
    <m/>
    <m/>
    <m/>
    <m/>
    <m/>
    <m/>
    <m/>
    <m/>
    <m/>
    <m/>
    <m/>
    <m/>
    <m/>
    <m/>
    <s v="probe_of_blind"/>
  </r>
  <r>
    <x v="27"/>
    <s v="Blinding Questionnaire_x000a_"/>
    <s v="No CRF match"/>
    <s v="High Confidence"/>
    <x v="0"/>
    <x v="596"/>
    <s v="3.) Is there anything else you think we should know about your experience with this intervention?"/>
    <x v="513"/>
    <s v="string"/>
    <m/>
    <m/>
    <m/>
    <m/>
    <m/>
    <m/>
    <m/>
    <m/>
    <m/>
    <m/>
    <m/>
    <m/>
    <m/>
    <m/>
    <m/>
    <m/>
    <m/>
    <m/>
    <m/>
    <m/>
    <m/>
    <m/>
    <m/>
    <m/>
    <m/>
    <m/>
    <m/>
    <m/>
    <m/>
    <m/>
    <m/>
    <m/>
    <m/>
    <s v="probe_of_blind"/>
  </r>
  <r>
    <x v="28"/>
    <s v="Client Satisfaction Questionnaire (CSQ-8)"/>
    <s v="No CRF match"/>
    <s v="High Confidence"/>
    <x v="0"/>
    <x v="597"/>
    <s v="1. How would you rate the quality of our brain stimulation program?"/>
    <x v="514"/>
    <s v="integer"/>
    <m/>
    <m/>
    <s v="4|3|2|1"/>
    <m/>
    <m/>
    <m/>
    <s v="4=Excellent|3=Good|2=Fair|1=Poor"/>
    <m/>
    <m/>
    <m/>
    <m/>
    <m/>
    <m/>
    <m/>
    <m/>
    <m/>
    <m/>
    <m/>
    <m/>
    <m/>
    <m/>
    <m/>
    <m/>
    <m/>
    <m/>
    <m/>
    <m/>
    <m/>
    <m/>
    <m/>
    <m/>
    <m/>
    <m/>
    <s v="client_satisfaction_questionnaire_csq8"/>
  </r>
  <r>
    <x v="28"/>
    <s v="Client Satisfaction Questionnaire (CSQ-8)"/>
    <s v="No CRF match"/>
    <s v="High Confidence"/>
    <x v="0"/>
    <x v="598"/>
    <s v="2. Did you get the kind of brain stimulation program you wanted?"/>
    <x v="515"/>
    <s v="integer"/>
    <m/>
    <m/>
    <s v="1|2|3|4"/>
    <m/>
    <m/>
    <m/>
    <s v="1=No, definitely not|2=No, not really|3=Yes, generally|4=Yes, definitely"/>
    <m/>
    <m/>
    <m/>
    <m/>
    <m/>
    <m/>
    <m/>
    <m/>
    <m/>
    <m/>
    <m/>
    <m/>
    <m/>
    <m/>
    <m/>
    <m/>
    <m/>
    <m/>
    <m/>
    <m/>
    <m/>
    <m/>
    <m/>
    <m/>
    <m/>
    <m/>
    <s v="client_satisfaction_questionnaire_csq8"/>
  </r>
  <r>
    <x v="28"/>
    <s v="Client Satisfaction Questionnaire (CSQ-8)"/>
    <s v="No CRF match"/>
    <s v="High Confidence"/>
    <x v="0"/>
    <x v="599"/>
    <s v="3. To what extent has our brain stimulation program met your needs?"/>
    <x v="516"/>
    <s v="integer"/>
    <m/>
    <m/>
    <s v="4|3|2|1"/>
    <m/>
    <m/>
    <m/>
    <s v="4=Almost all of my needs have been met|3=Most of my needs have been met|2=Only a few of my needs have been met|1=None of my needs have been met"/>
    <m/>
    <m/>
    <m/>
    <m/>
    <m/>
    <m/>
    <m/>
    <m/>
    <m/>
    <m/>
    <m/>
    <m/>
    <m/>
    <m/>
    <m/>
    <m/>
    <m/>
    <m/>
    <m/>
    <m/>
    <m/>
    <m/>
    <m/>
    <m/>
    <m/>
    <m/>
    <s v="client_satisfaction_questionnaire_csq8"/>
  </r>
  <r>
    <x v="28"/>
    <s v="Client Satisfaction Questionnaire (CSQ-8)"/>
    <s v="No CRF match"/>
    <s v="High Confidence"/>
    <x v="0"/>
    <x v="600"/>
    <s v="4. If a friend were in need of similar help in treating opioid use, would you recommend our brain stimulation program to him or her?"/>
    <x v="517"/>
    <s v="integer"/>
    <m/>
    <m/>
    <s v="1|2|3|4"/>
    <m/>
    <m/>
    <m/>
    <s v="1=No, definitely not|2=No, not really|3=Yes, generally|4=Yes, definitely"/>
    <m/>
    <m/>
    <m/>
    <m/>
    <m/>
    <m/>
    <m/>
    <m/>
    <m/>
    <m/>
    <m/>
    <m/>
    <m/>
    <m/>
    <m/>
    <m/>
    <m/>
    <m/>
    <m/>
    <m/>
    <m/>
    <m/>
    <m/>
    <m/>
    <m/>
    <m/>
    <s v="client_satisfaction_questionnaire_csq8"/>
  </r>
  <r>
    <x v="28"/>
    <s v="Client Satisfaction Questionnaire (CSQ-8)"/>
    <s v="No CRF match"/>
    <s v="High Confidence"/>
    <x v="0"/>
    <x v="601"/>
    <s v="5. How satisfied are you with the amount of help you have received in this brain stimulation program?"/>
    <x v="518"/>
    <s v="integer"/>
    <m/>
    <m/>
    <s v="1|2|3|4"/>
    <m/>
    <m/>
    <m/>
    <s v="1=Quite dissatisfied|2=Indifferent or mildly dissatisfied|3=Mostly satisfied|4=Very satisfied"/>
    <m/>
    <m/>
    <m/>
    <m/>
    <m/>
    <m/>
    <m/>
    <m/>
    <m/>
    <m/>
    <m/>
    <m/>
    <m/>
    <m/>
    <m/>
    <m/>
    <m/>
    <m/>
    <m/>
    <m/>
    <m/>
    <m/>
    <m/>
    <m/>
    <m/>
    <m/>
    <s v="client_satisfaction_questionnaire_csq8"/>
  </r>
  <r>
    <x v="28"/>
    <s v="Client Satisfaction Questionnaire (CSQ-8)"/>
    <s v="No CRF match"/>
    <s v="High Confidence"/>
    <x v="0"/>
    <x v="602"/>
    <s v="6. Has this brain stimulation program helped you manage your cravings for [screener_arm_1][primary]?"/>
    <x v="519"/>
    <s v="integer"/>
    <m/>
    <m/>
    <s v="4|3|2|1"/>
    <m/>
    <m/>
    <m/>
    <s v="4=Yes, it helped a great deal|3=Yes, it helped somewhat|2=No, it didn't really help|1=No, it seemed to make things worse"/>
    <m/>
    <m/>
    <m/>
    <m/>
    <m/>
    <m/>
    <m/>
    <m/>
    <m/>
    <m/>
    <m/>
    <m/>
    <m/>
    <m/>
    <m/>
    <m/>
    <m/>
    <m/>
    <m/>
    <m/>
    <m/>
    <m/>
    <m/>
    <m/>
    <m/>
    <m/>
    <s v="client_satisfaction_questionnaire_csq8"/>
  </r>
  <r>
    <x v="28"/>
    <s v="Client Satisfaction Questionnaire (CSQ-8)"/>
    <s v="No CRF match"/>
    <s v="High Confidence"/>
    <x v="0"/>
    <x v="603"/>
    <s v="7. In an overall, general sense, how satisfied are you with this brain stimulation program?"/>
    <x v="520"/>
    <s v="integer"/>
    <m/>
    <m/>
    <s v="4|3|2|1"/>
    <m/>
    <m/>
    <m/>
    <s v="4=Very satisfied|3=Mostly satisfied|2=Indifferent or mildly dissatisfied|1=Quite dissatisfied"/>
    <m/>
    <m/>
    <m/>
    <m/>
    <m/>
    <m/>
    <m/>
    <m/>
    <m/>
    <m/>
    <m/>
    <m/>
    <m/>
    <m/>
    <m/>
    <m/>
    <m/>
    <m/>
    <m/>
    <m/>
    <m/>
    <m/>
    <m/>
    <m/>
    <m/>
    <m/>
    <s v="client_satisfaction_questionnaire_csq8"/>
  </r>
  <r>
    <x v="28"/>
    <s v="Client Satisfaction Questionnaire (CSQ-8)"/>
    <s v="No CRF match"/>
    <s v="High Confidence"/>
    <x v="0"/>
    <x v="604"/>
    <s v="8. If you were to seek help in managing your cravings for [screener_arm_1][primary] again, would you come back to our brain stimulation program?"/>
    <x v="521"/>
    <s v="integer"/>
    <m/>
    <m/>
    <s v="1|2|3|4"/>
    <m/>
    <m/>
    <m/>
    <s v="1=No, definitely not|2=No, not really|3=Yes, generally|4=Yes, definitely"/>
    <m/>
    <m/>
    <m/>
    <m/>
    <m/>
    <m/>
    <m/>
    <m/>
    <m/>
    <m/>
    <m/>
    <m/>
    <m/>
    <m/>
    <m/>
    <m/>
    <m/>
    <m/>
    <m/>
    <m/>
    <m/>
    <m/>
    <m/>
    <m/>
    <m/>
    <m/>
    <s v="client_satisfaction_questionnaire_csq8"/>
  </r>
  <r>
    <x v="28"/>
    <s v="Client Satisfaction Questionnaire (CSQ-8)"/>
    <s v="No CRF match"/>
    <s v="High Confidence"/>
    <x v="0"/>
    <x v="605"/>
    <s v="9. The number of brain stimulation sessions were too many."/>
    <x v="522"/>
    <s v="integer"/>
    <m/>
    <m/>
    <s v="1|2|3|4|5"/>
    <m/>
    <m/>
    <m/>
    <s v="1=Strongly Disagree|2=Disagree|3=Neutral|4=Agree|5=Strongly Agree"/>
    <m/>
    <m/>
    <m/>
    <m/>
    <m/>
    <m/>
    <m/>
    <m/>
    <m/>
    <m/>
    <m/>
    <m/>
    <m/>
    <m/>
    <m/>
    <m/>
    <m/>
    <m/>
    <m/>
    <m/>
    <m/>
    <m/>
    <m/>
    <m/>
    <m/>
    <m/>
    <s v="client_satisfaction_questionnaire_csq8"/>
  </r>
  <r>
    <x v="28"/>
    <s v="Client Satisfaction Questionnaire (CSQ-8)"/>
    <s v="No CRF match"/>
    <s v="High Confidence"/>
    <x v="0"/>
    <x v="606"/>
    <s v="10. The number of brain stimulation sessions were not enough to make a difference in my [screener_arm_1][primary] cravings."/>
    <x v="523"/>
    <s v="integer"/>
    <m/>
    <m/>
    <s v="1|2|3|4|5"/>
    <m/>
    <m/>
    <m/>
    <s v="1=Strongly Disagree|2=Disagree|3=Neutral|4=Agree|5=Strongly Agree"/>
    <m/>
    <m/>
    <m/>
    <m/>
    <m/>
    <m/>
    <m/>
    <m/>
    <m/>
    <m/>
    <m/>
    <m/>
    <m/>
    <m/>
    <m/>
    <m/>
    <m/>
    <m/>
    <m/>
    <m/>
    <m/>
    <m/>
    <m/>
    <m/>
    <m/>
    <m/>
    <s v="client_satisfaction_questionnaire_csq8"/>
  </r>
  <r>
    <x v="28"/>
    <s v="Client Satisfaction Questionnaire (CSQ-8)"/>
    <s v="No CRF match"/>
    <s v="High Confidence"/>
    <x v="0"/>
    <x v="607"/>
    <s v="11. I found the cognitive tasks during the brain stimulation enjoyable."/>
    <x v="524"/>
    <s v="integer"/>
    <m/>
    <m/>
    <s v="1|2|3|4|5"/>
    <m/>
    <m/>
    <m/>
    <s v="1=Strongly Disagree|2=Disagree|3=Neutral|4=Agree|5=Strongly Agree"/>
    <m/>
    <m/>
    <m/>
    <m/>
    <m/>
    <m/>
    <m/>
    <m/>
    <m/>
    <m/>
    <m/>
    <m/>
    <m/>
    <m/>
    <m/>
    <m/>
    <m/>
    <m/>
    <m/>
    <m/>
    <m/>
    <m/>
    <m/>
    <m/>
    <m/>
    <m/>
    <s v="client_satisfaction_questionnaire_csq8"/>
  </r>
  <r>
    <x v="28"/>
    <s v="Client Satisfaction Questionnaire (CSQ-8)"/>
    <s v="No CRF match"/>
    <s v="High Confidence"/>
    <x v="0"/>
    <x v="608"/>
    <s v="12. I found the cognitive tasks during the brain stimulation challenging."/>
    <x v="525"/>
    <s v="integer"/>
    <m/>
    <m/>
    <s v="1|2|3|4|5"/>
    <m/>
    <m/>
    <m/>
    <s v="1=Strongly Disagree|2=Disagree|3=Neutral|4=Agree|5=Strongly Agree"/>
    <m/>
    <m/>
    <m/>
    <m/>
    <m/>
    <m/>
    <m/>
    <m/>
    <m/>
    <m/>
    <m/>
    <m/>
    <m/>
    <m/>
    <m/>
    <m/>
    <m/>
    <m/>
    <m/>
    <m/>
    <m/>
    <m/>
    <m/>
    <m/>
    <m/>
    <m/>
    <s v="client_satisfaction_questionnaire_csq8"/>
  </r>
  <r>
    <x v="28"/>
    <s v="Client Satisfaction Questionnaire (CSQ-8)"/>
    <s v="No CRF match"/>
    <s v="High Confidence"/>
    <x v="0"/>
    <x v="609"/>
    <s v="13. I found the cognitive tasks during the brain stimulation boring."/>
    <x v="526"/>
    <s v="integer"/>
    <m/>
    <m/>
    <s v="1|2|3|4|5"/>
    <m/>
    <m/>
    <m/>
    <s v="1=Strongly Disagree|2=Disagree|3=Neutral|4=Agree|5=Strongly Agree"/>
    <m/>
    <m/>
    <m/>
    <m/>
    <m/>
    <m/>
    <m/>
    <m/>
    <m/>
    <m/>
    <m/>
    <m/>
    <m/>
    <m/>
    <m/>
    <m/>
    <m/>
    <m/>
    <m/>
    <m/>
    <m/>
    <m/>
    <m/>
    <m/>
    <m/>
    <m/>
    <s v="client_satisfaction_questionnaire_csq8"/>
  </r>
  <r>
    <x v="28"/>
    <s v="Client Satisfaction Questionnaire (CSQ-8)"/>
    <s v="No CRF match"/>
    <s v="High Confidence"/>
    <x v="0"/>
    <x v="610"/>
    <s v="14. The duration of each brain stimulation session (20 minutes) was too long."/>
    <x v="527"/>
    <s v="integer"/>
    <m/>
    <m/>
    <s v="1|2|3|4|5"/>
    <m/>
    <m/>
    <m/>
    <s v="1=Strongly Disagree|2=Disagree|3=Neutral|4=Agree|5=Strongly Agree"/>
    <m/>
    <m/>
    <m/>
    <m/>
    <m/>
    <m/>
    <m/>
    <m/>
    <m/>
    <m/>
    <m/>
    <m/>
    <m/>
    <m/>
    <m/>
    <m/>
    <m/>
    <m/>
    <m/>
    <m/>
    <m/>
    <m/>
    <m/>
    <m/>
    <m/>
    <m/>
    <s v="client_satisfaction_questionnaire_csq8"/>
  </r>
  <r>
    <x v="28"/>
    <s v="Client Satisfaction Questionnaire (CSQ-8)"/>
    <s v="No CRF match"/>
    <s v="High Confidence"/>
    <x v="0"/>
    <x v="611"/>
    <s v="15. I found the brain stimulation painful."/>
    <x v="528"/>
    <s v="integer"/>
    <m/>
    <m/>
    <s v="1|2|3|4|5"/>
    <m/>
    <m/>
    <m/>
    <s v="1=Strongly Disagree|2=Disagree|3=Neutral|4=Agree|5=Strongly Agree"/>
    <m/>
    <m/>
    <m/>
    <m/>
    <m/>
    <m/>
    <m/>
    <m/>
    <m/>
    <m/>
    <m/>
    <m/>
    <m/>
    <m/>
    <m/>
    <m/>
    <m/>
    <m/>
    <m/>
    <m/>
    <m/>
    <m/>
    <m/>
    <m/>
    <m/>
    <m/>
    <s v="client_satisfaction_questionnaire_csq8"/>
  </r>
  <r>
    <x v="28"/>
    <s v="Client Satisfaction Questionnaire (CSQ-8)"/>
    <s v="No CRF match"/>
    <s v="High Confidence"/>
    <x v="0"/>
    <x v="612"/>
    <s v="16. I found the brain stimulation uncomfortable."/>
    <x v="529"/>
    <s v="integer"/>
    <m/>
    <m/>
    <s v="1|2|3|4|5"/>
    <m/>
    <m/>
    <m/>
    <s v="1=Strongly Disagree|2=Disagree|3=Neutral|4=Agree|5=Strongly Agree"/>
    <m/>
    <m/>
    <m/>
    <m/>
    <m/>
    <m/>
    <m/>
    <m/>
    <m/>
    <m/>
    <m/>
    <m/>
    <m/>
    <m/>
    <m/>
    <m/>
    <m/>
    <m/>
    <m/>
    <m/>
    <m/>
    <m/>
    <m/>
    <m/>
    <m/>
    <m/>
    <s v="client_satisfaction_questionnaire_csq8"/>
  </r>
  <r>
    <x v="28"/>
    <s v="Client Satisfaction Questionnaire (CSQ-8)"/>
    <s v="No CRF match"/>
    <s v="High Confidence"/>
    <x v="0"/>
    <x v="613"/>
    <s v="17. I found the brain stimulation pleasant."/>
    <x v="530"/>
    <s v="integer"/>
    <m/>
    <m/>
    <s v="1|2|3|4|5"/>
    <m/>
    <m/>
    <m/>
    <s v="1=Strongly Disagree|2=Disagree|3=Neutral|4=Agree|5=Strongly Agree"/>
    <m/>
    <m/>
    <m/>
    <m/>
    <m/>
    <m/>
    <m/>
    <m/>
    <m/>
    <m/>
    <m/>
    <m/>
    <m/>
    <m/>
    <m/>
    <m/>
    <m/>
    <m/>
    <m/>
    <m/>
    <m/>
    <m/>
    <m/>
    <m/>
    <m/>
    <m/>
    <s v="client_satisfaction_questionnaire_csq8"/>
  </r>
  <r>
    <x v="28"/>
    <s v="Client Satisfaction Questionnaire (CSQ-8)"/>
    <s v="No CRF match"/>
    <s v="High Confidence"/>
    <x v="0"/>
    <x v="614"/>
    <s v="18. I believe the brain stimulation reduced my cravings for [screener_arm_1][primary]."/>
    <x v="531"/>
    <s v="integer"/>
    <m/>
    <m/>
    <s v="1|2|3|4|5"/>
    <m/>
    <m/>
    <m/>
    <s v="1=Strongly Disagree|2=Disagree|3=Neutral|4=Agree|5=Strongly Agree"/>
    <m/>
    <m/>
    <m/>
    <m/>
    <m/>
    <m/>
    <m/>
    <m/>
    <m/>
    <m/>
    <m/>
    <m/>
    <m/>
    <m/>
    <m/>
    <m/>
    <m/>
    <m/>
    <m/>
    <m/>
    <m/>
    <m/>
    <m/>
    <m/>
    <m/>
    <m/>
    <s v="client_satisfaction_questionnaire_csq8"/>
  </r>
  <r>
    <x v="29"/>
    <s v="Transcranial Direct Current Stimulation (tDCS)"/>
    <s v="No CRF match"/>
    <s v="High Confidence"/>
    <x v="0"/>
    <x v="615"/>
    <s v="Ask the participant for their ID number:"/>
    <x v="532"/>
    <s v="integer"/>
    <m/>
    <m/>
    <m/>
    <m/>
    <m/>
    <m/>
    <m/>
    <m/>
    <m/>
    <m/>
    <m/>
    <m/>
    <m/>
    <m/>
    <m/>
    <m/>
    <m/>
    <m/>
    <m/>
    <m/>
    <m/>
    <m/>
    <m/>
    <m/>
    <m/>
    <m/>
    <m/>
    <m/>
    <m/>
    <m/>
    <m/>
    <m/>
    <m/>
    <s v="tdcs_checklist"/>
  </r>
  <r>
    <x v="29"/>
    <s v="Transcranial Direct Current Stimulation (tDCS)"/>
    <s v="No CRF match"/>
    <s v="High Confidence"/>
    <x v="0"/>
    <x v="616"/>
    <s v="Does the ID number the participant provided match with the folder/tdcs code?"/>
    <x v="533"/>
    <s v="boolean"/>
    <m/>
    <m/>
    <s v="0|1"/>
    <m/>
    <m/>
    <m/>
    <s v="0=No|1=Yes"/>
    <m/>
    <m/>
    <m/>
    <m/>
    <m/>
    <m/>
    <m/>
    <m/>
    <m/>
    <m/>
    <m/>
    <m/>
    <m/>
    <m/>
    <m/>
    <m/>
    <m/>
    <m/>
    <m/>
    <m/>
    <m/>
    <m/>
    <m/>
    <m/>
    <m/>
    <m/>
    <s v="tdcs_checklist"/>
  </r>
  <r>
    <x v="29"/>
    <s v="Transcranial Direct Current Stimulation (tDCS)"/>
    <s v="No CRF match"/>
    <s v="High Confidence"/>
    <x v="0"/>
    <x v="617"/>
    <s v="Who is the on-call physician?"/>
    <x v="534"/>
    <s v="string"/>
    <m/>
    <m/>
    <m/>
    <m/>
    <m/>
    <m/>
    <m/>
    <m/>
    <m/>
    <m/>
    <m/>
    <m/>
    <m/>
    <m/>
    <m/>
    <m/>
    <m/>
    <m/>
    <m/>
    <m/>
    <m/>
    <m/>
    <m/>
    <m/>
    <m/>
    <m/>
    <m/>
    <m/>
    <m/>
    <m/>
    <m/>
    <m/>
    <m/>
    <s v="tdcs_checklist"/>
  </r>
  <r>
    <x v="29"/>
    <s v="Transcranial Direct Current Stimulation (tDCS)"/>
    <s v="No CRF match"/>
    <s v="High Confidence"/>
    <x v="0"/>
    <x v="618"/>
    <s v="Is the device on?"/>
    <x v="535"/>
    <s v="boolean"/>
    <m/>
    <m/>
    <s v="0|1"/>
    <m/>
    <m/>
    <m/>
    <s v="0=No|1=Yes"/>
    <m/>
    <m/>
    <m/>
    <m/>
    <m/>
    <m/>
    <m/>
    <m/>
    <m/>
    <m/>
    <m/>
    <m/>
    <m/>
    <m/>
    <m/>
    <m/>
    <m/>
    <m/>
    <m/>
    <m/>
    <m/>
    <m/>
    <m/>
    <m/>
    <m/>
    <m/>
    <s v="tdcs_checklist"/>
  </r>
  <r>
    <x v="29"/>
    <s v="Transcranial Direct Current Stimulation (tDCS)"/>
    <s v="No CRF match"/>
    <s v="High Confidence"/>
    <x v="0"/>
    <x v="619"/>
    <s v="Are the wires plugged into the device and in the proper locations (red with red, blue with blue)?"/>
    <x v="536"/>
    <s v="boolean"/>
    <m/>
    <m/>
    <s v="0|1"/>
    <m/>
    <m/>
    <m/>
    <s v="0=No|1=Yes"/>
    <m/>
    <m/>
    <m/>
    <m/>
    <m/>
    <m/>
    <m/>
    <m/>
    <m/>
    <m/>
    <m/>
    <m/>
    <m/>
    <m/>
    <m/>
    <m/>
    <m/>
    <m/>
    <m/>
    <m/>
    <m/>
    <m/>
    <m/>
    <m/>
    <m/>
    <m/>
    <s v="tdcs_checklist"/>
  </r>
  <r>
    <x v="29"/>
    <s v="Transcranial Direct Current Stimulation (tDCS)"/>
    <s v="No CRF match"/>
    <s v="High Confidence"/>
    <x v="0"/>
    <x v="620"/>
    <s v="Are the wires plugged into the carbon rubber electrodes (again, red wire with red sponge, blue wire with blue sponge)?"/>
    <x v="537"/>
    <s v="boolean"/>
    <m/>
    <m/>
    <s v="0|1"/>
    <m/>
    <m/>
    <m/>
    <s v="0=No|1=Yes"/>
    <m/>
    <m/>
    <m/>
    <m/>
    <m/>
    <m/>
    <m/>
    <m/>
    <m/>
    <m/>
    <m/>
    <m/>
    <m/>
    <m/>
    <m/>
    <m/>
    <m/>
    <m/>
    <m/>
    <m/>
    <m/>
    <m/>
    <m/>
    <m/>
    <m/>
    <m/>
    <s v="tdcs_checklist"/>
  </r>
  <r>
    <x v="29"/>
    <s v="Transcranial Direct Current Stimulation (tDCS)"/>
    <s v="No CRF match"/>
    <s v="High Confidence"/>
    <x v="0"/>
    <x v="621"/>
    <s v="Are the sponges in the proper location on the head? (Red anode on F4 on right forehead, blue cathode on F3 on left forehead)."/>
    <x v="538"/>
    <s v="boolean"/>
    <m/>
    <m/>
    <s v="0|1"/>
    <m/>
    <m/>
    <m/>
    <s v="0=No|1=Yes"/>
    <m/>
    <m/>
    <m/>
    <m/>
    <m/>
    <m/>
    <m/>
    <m/>
    <m/>
    <m/>
    <m/>
    <m/>
    <m/>
    <m/>
    <m/>
    <m/>
    <m/>
    <m/>
    <m/>
    <m/>
    <m/>
    <m/>
    <m/>
    <m/>
    <m/>
    <m/>
    <s v="tdcs_checklist"/>
  </r>
  <r>
    <x v="29"/>
    <s v="Transcranial Direct Current Stimulation (tDCS)"/>
    <s v="No CRF match"/>
    <s v="High Confidence"/>
    <x v="0"/>
    <x v="622"/>
    <s v="Are the electrodes properly oriented on the head? (Flat side down)"/>
    <x v="539"/>
    <s v="boolean"/>
    <m/>
    <m/>
    <s v="0|1"/>
    <m/>
    <m/>
    <m/>
    <s v="0=No|1=Yes"/>
    <m/>
    <m/>
    <m/>
    <m/>
    <m/>
    <m/>
    <m/>
    <m/>
    <m/>
    <m/>
    <m/>
    <m/>
    <m/>
    <m/>
    <m/>
    <m/>
    <m/>
    <m/>
    <m/>
    <m/>
    <m/>
    <m/>
    <m/>
    <m/>
    <m/>
    <m/>
    <s v="tdcs_checklist"/>
  </r>
  <r>
    <x v="29"/>
    <s v="Transcranial Direct Current Stimulation (tDCS)"/>
    <s v="No CRF match"/>
    <s v="High Confidence"/>
    <x v="0"/>
    <x v="623"/>
    <s v="Do the electrodes look like they are making good contact with the scalp? (i.e., not caught on anything, corners not sticking up from the head significantly)."/>
    <x v="540"/>
    <s v="boolean"/>
    <m/>
    <m/>
    <s v="0|1"/>
    <m/>
    <m/>
    <m/>
    <s v="0=No|1=Yes"/>
    <m/>
    <m/>
    <m/>
    <m/>
    <m/>
    <m/>
    <m/>
    <m/>
    <m/>
    <m/>
    <m/>
    <m/>
    <m/>
    <m/>
    <m/>
    <m/>
    <m/>
    <m/>
    <m/>
    <m/>
    <m/>
    <m/>
    <m/>
    <m/>
    <m/>
    <m/>
    <s v="tdcs_checklist"/>
  </r>
  <r>
    <x v="29"/>
    <s v="Transcranial Direct Current Stimulation (tDCS)"/>
    <s v="No CRF match"/>
    <s v="High Confidence"/>
    <x v="0"/>
    <x v="624"/>
    <s v="Has any dripping saline stopped and been wiped up?"/>
    <x v="541"/>
    <s v="boolean"/>
    <m/>
    <m/>
    <s v="0|1"/>
    <m/>
    <m/>
    <m/>
    <s v="0=No|1=Yes"/>
    <m/>
    <m/>
    <m/>
    <m/>
    <m/>
    <m/>
    <m/>
    <m/>
    <m/>
    <m/>
    <m/>
    <m/>
    <m/>
    <m/>
    <m/>
    <m/>
    <m/>
    <m/>
    <m/>
    <m/>
    <m/>
    <m/>
    <m/>
    <m/>
    <m/>
    <m/>
    <s v="tdcs_checklist"/>
  </r>
  <r>
    <x v="29"/>
    <s v="Transcranial Direct Current Stimulation (tDCS)"/>
    <s v="No CRF match"/>
    <s v="High Confidence"/>
    <x v="0"/>
    <x v="625"/>
    <s v="Is the tDCS device on Setting B?"/>
    <x v="542"/>
    <s v="boolean"/>
    <m/>
    <m/>
    <s v="0|1"/>
    <m/>
    <m/>
    <m/>
    <s v="0=No|1=Yes"/>
    <m/>
    <m/>
    <m/>
    <m/>
    <m/>
    <m/>
    <m/>
    <m/>
    <m/>
    <m/>
    <m/>
    <m/>
    <m/>
    <m/>
    <m/>
    <m/>
    <m/>
    <m/>
    <m/>
    <m/>
    <m/>
    <m/>
    <m/>
    <m/>
    <m/>
    <m/>
    <s v="tdcs_checklist"/>
  </r>
  <r>
    <x v="29"/>
    <s v="Transcranial Direct Current Stimulation (tDCS)"/>
    <s v="No CRF match"/>
    <s v="High Confidence"/>
    <x v="0"/>
    <x v="626"/>
    <s v="After entering the participant's code, but before hitting &quot;Y&quot; to start stimulation:_x000a__x000a_Does the scrolling info on the bottom of the screen says 2000A for 1200 seconds? (This will serve as a second check that you're indeed in the correct setting - Setting B)."/>
    <x v="543"/>
    <s v="boolean"/>
    <m/>
    <m/>
    <s v="0|1"/>
    <m/>
    <m/>
    <m/>
    <s v="0=No|1=Yes"/>
    <m/>
    <m/>
    <m/>
    <m/>
    <m/>
    <m/>
    <m/>
    <m/>
    <m/>
    <m/>
    <m/>
    <m/>
    <m/>
    <m/>
    <m/>
    <m/>
    <m/>
    <m/>
    <m/>
    <m/>
    <m/>
    <m/>
    <m/>
    <m/>
    <m/>
    <m/>
    <s v="tdcs_checklist"/>
  </r>
  <r>
    <x v="30"/>
    <s v="Altman Self-Rating Mania Scale (ASRM)"/>
    <s v="No CRF match"/>
    <s v="High Confidence"/>
    <x v="0"/>
    <x v="627"/>
    <s v="Item 1:"/>
    <x v="544"/>
    <s v="integer"/>
    <m/>
    <m/>
    <s v="0|1|2|3|4"/>
    <m/>
    <m/>
    <m/>
    <s v="0=I do not feel happier or more cheerful than usual.|1=I occasionally feel happier or more cheerful than usual.|2=I often feel happier or more cheerful than usual.|3=I feel happier or more cheerful than usual most of the time.|4=I feel happier or more cheerful than usual all of the time."/>
    <m/>
    <m/>
    <m/>
    <m/>
    <m/>
    <m/>
    <m/>
    <m/>
    <m/>
    <m/>
    <m/>
    <m/>
    <m/>
    <m/>
    <m/>
    <m/>
    <m/>
    <m/>
    <m/>
    <m/>
    <m/>
    <m/>
    <m/>
    <m/>
    <m/>
    <m/>
    <s v="altman_selfrating_mania_scale_asrm"/>
  </r>
  <r>
    <x v="30"/>
    <s v="Altman Self-Rating Mania Scale (ASRM)"/>
    <s v="No CRF match"/>
    <s v="High Confidence"/>
    <x v="0"/>
    <x v="628"/>
    <s v="item 2:"/>
    <x v="545"/>
    <s v="integer"/>
    <m/>
    <m/>
    <s v="0|1|2|3|4"/>
    <m/>
    <m/>
    <m/>
    <s v="0=I do not feel more self-confident than usual.|1=I occasionally feel more self-confident than usual.|2=I often feel more self-confident than usual.|3=I feel more self-confident than usual.|4=I feel extremely self-confident all of the time."/>
    <m/>
    <m/>
    <m/>
    <m/>
    <m/>
    <m/>
    <m/>
    <m/>
    <m/>
    <m/>
    <m/>
    <m/>
    <m/>
    <m/>
    <m/>
    <m/>
    <m/>
    <m/>
    <m/>
    <m/>
    <m/>
    <m/>
    <m/>
    <m/>
    <m/>
    <m/>
    <s v="altman_selfrating_mania_scale_asrm"/>
  </r>
  <r>
    <x v="30"/>
    <s v="Altman Self-Rating Mania Scale (ASRM)"/>
    <s v="No CRF match"/>
    <s v="High Confidence"/>
    <x v="0"/>
    <x v="629"/>
    <s v="Item 3:"/>
    <x v="546"/>
    <s v="integer"/>
    <m/>
    <m/>
    <s v="0|1|2|3|4"/>
    <m/>
    <m/>
    <m/>
    <s v="0=I do not need less sleep than usual.|1=I occasionally need less sleep than usual.|2=I often need less sleep than usual.|3=I frequently need less sleep than usual.|4=I can go all day and night without any sleep and still not feel tired."/>
    <m/>
    <m/>
    <m/>
    <m/>
    <m/>
    <m/>
    <m/>
    <m/>
    <m/>
    <m/>
    <m/>
    <m/>
    <m/>
    <m/>
    <m/>
    <m/>
    <m/>
    <m/>
    <m/>
    <m/>
    <m/>
    <m/>
    <m/>
    <m/>
    <m/>
    <m/>
    <s v="altman_selfrating_mania_scale_asrm"/>
  </r>
  <r>
    <x v="30"/>
    <s v="Altman Self-Rating Mania Scale (ASRM)"/>
    <s v="No CRF match"/>
    <s v="High Confidence"/>
    <x v="0"/>
    <x v="630"/>
    <s v="Item 4:"/>
    <x v="547"/>
    <s v="integer"/>
    <m/>
    <m/>
    <s v="0|1|2|3|4"/>
    <m/>
    <m/>
    <m/>
    <s v="0=I do not talk more than usual.|1=I occasionally talk more than usual.|2=I often talk more than usual.|3=I frequently talk more than usual.|4=I talk constantly and cannot be interrupted."/>
    <m/>
    <m/>
    <m/>
    <m/>
    <m/>
    <m/>
    <m/>
    <m/>
    <m/>
    <m/>
    <m/>
    <m/>
    <m/>
    <m/>
    <m/>
    <m/>
    <m/>
    <m/>
    <m/>
    <m/>
    <m/>
    <m/>
    <m/>
    <m/>
    <m/>
    <m/>
    <s v="altman_selfrating_mania_scale_asrm"/>
  </r>
  <r>
    <x v="30"/>
    <s v="Altman Self-Rating Mania Scale (ASRM)"/>
    <s v="No CRF match"/>
    <s v="High Confidence"/>
    <x v="0"/>
    <x v="631"/>
    <s v="Item 5:"/>
    <x v="548"/>
    <s v="integer"/>
    <m/>
    <m/>
    <s v="0|1|2|3|4"/>
    <m/>
    <m/>
    <m/>
    <s v="0=I have not been more active (either socially, sexually, at work, home or school) than usual.|1=I have occasionally been more active than usual.|2=I have often been more active than usual.|3=I have frequently been more active than usual.|4=I am constantly active or on the go all the time."/>
    <m/>
    <m/>
    <m/>
    <m/>
    <m/>
    <m/>
    <m/>
    <m/>
    <m/>
    <m/>
    <m/>
    <m/>
    <m/>
    <m/>
    <m/>
    <m/>
    <m/>
    <m/>
    <m/>
    <m/>
    <m/>
    <m/>
    <m/>
    <m/>
    <m/>
    <m/>
    <s v="altman_selfrating_mania_scale_asrm"/>
  </r>
  <r>
    <x v="30"/>
    <s v="Altman Self-Rating Mania Scale (ASRM)"/>
    <s v="No CRF match"/>
    <s v="High Confidence"/>
    <x v="0"/>
    <x v="632"/>
    <s v="ASRM Score:"/>
    <x v="549"/>
    <s v="number"/>
    <m/>
    <m/>
    <m/>
    <m/>
    <m/>
    <m/>
    <m/>
    <m/>
    <m/>
    <m/>
    <m/>
    <m/>
    <m/>
    <m/>
    <m/>
    <m/>
    <m/>
    <m/>
    <m/>
    <m/>
    <m/>
    <m/>
    <m/>
    <m/>
    <m/>
    <m/>
    <m/>
    <m/>
    <m/>
    <m/>
    <m/>
    <m/>
    <m/>
    <s v="altman_selfrating_mania_scale_asrm"/>
  </r>
  <r>
    <x v="31"/>
    <s v="Craving Experience Questionnaire (CEQ)"/>
    <s v="No CRF match"/>
    <s v="High Confidence"/>
    <x v="0"/>
    <x v="633"/>
    <s v="How much do you want to use [screener_arm_1][primary] right now?"/>
    <x v="407"/>
    <s v="integer"/>
    <m/>
    <m/>
    <m/>
    <m/>
    <n v="100"/>
    <n v="0"/>
    <s v="0=None |50= Extremely"/>
    <m/>
    <m/>
    <m/>
    <m/>
    <m/>
    <m/>
    <m/>
    <m/>
    <m/>
    <m/>
    <m/>
    <m/>
    <m/>
    <m/>
    <m/>
    <m/>
    <m/>
    <m/>
    <m/>
    <m/>
    <m/>
    <m/>
    <m/>
    <m/>
    <m/>
    <m/>
    <s v="pretdcsmri_vas_craving"/>
  </r>
  <r>
    <x v="31"/>
    <s v="Craving Experience Questionnaire (CEQ)"/>
    <s v="No CRF match"/>
    <s v="High Confidence"/>
    <x v="0"/>
    <x v="634"/>
    <s v="How much do you want to avoid using [screener_arm_1][primary] right now?"/>
    <x v="408"/>
    <s v="integer"/>
    <m/>
    <m/>
    <m/>
    <m/>
    <n v="100"/>
    <n v="0"/>
    <s v="0=None |50= Extremely"/>
    <m/>
    <m/>
    <m/>
    <m/>
    <m/>
    <m/>
    <m/>
    <m/>
    <m/>
    <m/>
    <m/>
    <m/>
    <m/>
    <m/>
    <m/>
    <m/>
    <m/>
    <m/>
    <m/>
    <m/>
    <m/>
    <m/>
    <m/>
    <m/>
    <m/>
    <m/>
    <s v="pretdcsmri_vas_craving"/>
  </r>
  <r>
    <x v="31"/>
    <s v="Craving Experience Questionnaire (CEQ)"/>
    <s v="No CRF match"/>
    <s v="High Confidence"/>
    <x v="0"/>
    <x v="635"/>
    <s v="How much control do you feel you have over using [screener_arm_1][primary] right now?"/>
    <x v="409"/>
    <s v="integer"/>
    <m/>
    <m/>
    <m/>
    <m/>
    <n v="100"/>
    <n v="0"/>
    <s v="0=None |50= Extremely"/>
    <m/>
    <m/>
    <m/>
    <m/>
    <m/>
    <m/>
    <m/>
    <m/>
    <m/>
    <m/>
    <m/>
    <m/>
    <m/>
    <m/>
    <m/>
    <m/>
    <m/>
    <m/>
    <m/>
    <m/>
    <m/>
    <m/>
    <m/>
    <m/>
    <m/>
    <m/>
    <s v="pretdcsmri_vas_craving"/>
  </r>
  <r>
    <x v="32"/>
    <s v="SAFTEE (Systematic Assessment for Treatment Emergent Events)"/>
    <s v="No CRF match"/>
    <s v="High Confidence"/>
    <x v="0"/>
    <x v="636"/>
    <s v="Pre-TDCS Feeling Scale:"/>
    <x v="550"/>
    <s v="integer"/>
    <m/>
    <m/>
    <s v="-5|-4|-3|-2|-1|0|1|2|3|4|5"/>
    <m/>
    <m/>
    <m/>
    <s v="-5=- 5 (Very bad)|-4=-4|-3=-3|-2=-2|-1=-1|0=0 (Neutral)|1=1|2=2|3=3|4=4|5=5 (Very Good)"/>
    <m/>
    <m/>
    <m/>
    <m/>
    <m/>
    <m/>
    <m/>
    <m/>
    <m/>
    <m/>
    <m/>
    <m/>
    <m/>
    <m/>
    <m/>
    <m/>
    <m/>
    <m/>
    <m/>
    <m/>
    <m/>
    <m/>
    <m/>
    <m/>
    <m/>
    <m/>
    <s v="pretdcs_saftee"/>
  </r>
  <r>
    <x v="32"/>
    <s v="SAFTEE (Systematic Assessment for Treatment Emergent Events)"/>
    <s v="No CRF match"/>
    <s v="High Confidence"/>
    <x v="0"/>
    <x v="637"/>
    <s v="1. Headache"/>
    <x v="551"/>
    <s v="integer"/>
    <m/>
    <m/>
    <s v="0|1|2|3"/>
    <m/>
    <m/>
    <m/>
    <s v="0=None (0)|1=Mild (1)|2=Moderate (2)|3=Severe (3)"/>
    <m/>
    <m/>
    <m/>
    <m/>
    <m/>
    <m/>
    <m/>
    <m/>
    <m/>
    <m/>
    <m/>
    <m/>
    <m/>
    <m/>
    <m/>
    <m/>
    <m/>
    <m/>
    <m/>
    <m/>
    <m/>
    <m/>
    <m/>
    <m/>
    <m/>
    <m/>
    <s v="pretdcs_saftee"/>
  </r>
  <r>
    <x v="32"/>
    <s v="SAFTEE (Systematic Assessment for Treatment Emergent Events)"/>
    <s v="No CRF match"/>
    <s v="High Confidence"/>
    <x v="0"/>
    <x v="638"/>
    <s v="2. Neck pain"/>
    <x v="552"/>
    <s v="integer"/>
    <m/>
    <m/>
    <s v="0|1|2|3"/>
    <m/>
    <m/>
    <m/>
    <s v="0=None (0)|1=Mild (1)|2=Moderate (2)|3=Severe (3)"/>
    <m/>
    <m/>
    <m/>
    <m/>
    <m/>
    <m/>
    <m/>
    <m/>
    <m/>
    <m/>
    <m/>
    <m/>
    <m/>
    <m/>
    <m/>
    <m/>
    <m/>
    <m/>
    <m/>
    <m/>
    <m/>
    <m/>
    <m/>
    <m/>
    <m/>
    <m/>
    <s v="pretdcs_saftee"/>
  </r>
  <r>
    <x v="32"/>
    <s v="SAFTEE (Systematic Assessment for Treatment Emergent Events)"/>
    <s v="No CRF match"/>
    <s v="High Confidence"/>
    <x v="0"/>
    <x v="639"/>
    <s v="3. Scalp pain"/>
    <x v="553"/>
    <s v="integer"/>
    <m/>
    <m/>
    <s v="0|1|2|3"/>
    <m/>
    <m/>
    <m/>
    <s v="0=None (0)|1=Mild (1)|2=Moderate (2)|3=Severe (3)"/>
    <m/>
    <m/>
    <m/>
    <m/>
    <m/>
    <m/>
    <m/>
    <m/>
    <m/>
    <m/>
    <m/>
    <m/>
    <m/>
    <m/>
    <m/>
    <m/>
    <m/>
    <m/>
    <m/>
    <m/>
    <m/>
    <m/>
    <m/>
    <m/>
    <m/>
    <m/>
    <s v="pretdcs_saftee"/>
  </r>
  <r>
    <x v="32"/>
    <s v="SAFTEE (Systematic Assessment for Treatment Emergent Events)"/>
    <s v="No CRF match"/>
    <s v="High Confidence"/>
    <x v="0"/>
    <x v="640"/>
    <s v="4. Tooth pain"/>
    <x v="554"/>
    <s v="integer"/>
    <m/>
    <m/>
    <s v="0|1|2|3"/>
    <m/>
    <m/>
    <m/>
    <s v="0=None (0)|1=Mild (1)|2=Moderate (2)|3=Severe (3)"/>
    <m/>
    <m/>
    <m/>
    <m/>
    <m/>
    <m/>
    <m/>
    <m/>
    <m/>
    <m/>
    <m/>
    <m/>
    <m/>
    <m/>
    <m/>
    <m/>
    <m/>
    <m/>
    <m/>
    <m/>
    <m/>
    <m/>
    <m/>
    <m/>
    <m/>
    <m/>
    <s v="pretdcs_saftee"/>
  </r>
  <r>
    <x v="32"/>
    <s v="SAFTEE (Systematic Assessment for Treatment Emergent Events)"/>
    <s v="No CRF match"/>
    <s v="High Confidence"/>
    <x v="0"/>
    <x v="641"/>
    <s v="5. Numbing or tingling"/>
    <x v="555"/>
    <s v="integer"/>
    <m/>
    <m/>
    <s v="0|1|2|3"/>
    <m/>
    <m/>
    <m/>
    <s v="0=None (0)|1=Mild (1)|2=Moderate (2)|3=Severe (3)"/>
    <m/>
    <m/>
    <m/>
    <m/>
    <m/>
    <m/>
    <m/>
    <m/>
    <m/>
    <m/>
    <m/>
    <m/>
    <m/>
    <m/>
    <m/>
    <m/>
    <m/>
    <m/>
    <m/>
    <m/>
    <m/>
    <m/>
    <m/>
    <m/>
    <m/>
    <m/>
    <s v="pretdcs_saftee"/>
  </r>
  <r>
    <x v="32"/>
    <s v="SAFTEE (Systematic Assessment for Treatment Emergent Events)"/>
    <s v="No CRF match"/>
    <s v="High Confidence"/>
    <x v="0"/>
    <x v="642"/>
    <s v="6. Itching"/>
    <x v="556"/>
    <s v="integer"/>
    <m/>
    <m/>
    <s v="0|1|2|3"/>
    <m/>
    <m/>
    <m/>
    <s v="0=None (0)|1=Mild (1)|2=Moderate (2)|3=Severe (3)"/>
    <m/>
    <m/>
    <m/>
    <m/>
    <m/>
    <m/>
    <m/>
    <m/>
    <m/>
    <m/>
    <m/>
    <m/>
    <m/>
    <m/>
    <m/>
    <m/>
    <m/>
    <m/>
    <m/>
    <m/>
    <m/>
    <m/>
    <m/>
    <m/>
    <m/>
    <m/>
    <s v="pretdcs_saftee"/>
  </r>
  <r>
    <x v="32"/>
    <s v="SAFTEE (Systematic Assessment for Treatment Emergent Events)"/>
    <s v="No CRF match"/>
    <s v="High Confidence"/>
    <x v="0"/>
    <x v="643"/>
    <s v="7. Burning sensation"/>
    <x v="557"/>
    <s v="integer"/>
    <m/>
    <m/>
    <s v="0|1|2|3"/>
    <m/>
    <m/>
    <m/>
    <s v="0=None (0)|1=Mild (1)|2=Moderate (2)|3=Severe (3)"/>
    <m/>
    <m/>
    <m/>
    <m/>
    <m/>
    <m/>
    <m/>
    <m/>
    <m/>
    <m/>
    <m/>
    <m/>
    <m/>
    <m/>
    <m/>
    <m/>
    <m/>
    <m/>
    <m/>
    <m/>
    <m/>
    <m/>
    <m/>
    <m/>
    <m/>
    <m/>
    <s v="pretdcs_saftee"/>
  </r>
  <r>
    <x v="32"/>
    <s v="SAFTEE (Systematic Assessment for Treatment Emergent Events)"/>
    <s v="No CRF match"/>
    <s v="High Confidence"/>
    <x v="0"/>
    <x v="644"/>
    <s v="8. Skin redness"/>
    <x v="558"/>
    <s v="integer"/>
    <m/>
    <m/>
    <s v="0|1|2|3"/>
    <m/>
    <m/>
    <m/>
    <s v="0=None (0)|1=Mild (1)|2=Moderate (2)|3=Severe (3)"/>
    <m/>
    <m/>
    <m/>
    <m/>
    <m/>
    <m/>
    <m/>
    <m/>
    <m/>
    <m/>
    <m/>
    <m/>
    <m/>
    <m/>
    <m/>
    <m/>
    <m/>
    <m/>
    <m/>
    <m/>
    <m/>
    <m/>
    <m/>
    <m/>
    <m/>
    <m/>
    <s v="pretdcs_saftee"/>
  </r>
  <r>
    <x v="32"/>
    <s v="SAFTEE (Systematic Assessment for Treatment Emergent Events)"/>
    <s v="No CRF match"/>
    <s v="High Confidence"/>
    <x v="0"/>
    <x v="645"/>
    <s v="9. Sleepiness"/>
    <x v="559"/>
    <s v="integer"/>
    <m/>
    <m/>
    <s v="0|1|2|3"/>
    <m/>
    <m/>
    <m/>
    <s v="0=None (0)|1=Mild (1)|2=Moderate (2)|3=Severe (3)"/>
    <m/>
    <m/>
    <m/>
    <m/>
    <m/>
    <m/>
    <m/>
    <m/>
    <m/>
    <m/>
    <m/>
    <m/>
    <m/>
    <m/>
    <m/>
    <m/>
    <m/>
    <m/>
    <m/>
    <m/>
    <m/>
    <m/>
    <m/>
    <m/>
    <m/>
    <m/>
    <s v="pretdcs_saftee"/>
  </r>
  <r>
    <x v="32"/>
    <s v="SAFTEE (Systematic Assessment for Treatment Emergent Events)"/>
    <s v="No CRF match"/>
    <s v="High Confidence"/>
    <x v="0"/>
    <x v="646"/>
    <s v="10. Memory change"/>
    <x v="560"/>
    <s v="integer"/>
    <m/>
    <m/>
    <s v="0|1|2|3"/>
    <m/>
    <m/>
    <m/>
    <s v="0=None (0)|1=Mild (1)|2=Moderate (2)|3=Severe (3)"/>
    <m/>
    <m/>
    <m/>
    <m/>
    <m/>
    <m/>
    <m/>
    <m/>
    <m/>
    <m/>
    <m/>
    <m/>
    <m/>
    <m/>
    <m/>
    <m/>
    <m/>
    <m/>
    <m/>
    <m/>
    <m/>
    <m/>
    <m/>
    <m/>
    <m/>
    <m/>
    <s v="pretdcs_saftee"/>
  </r>
  <r>
    <x v="32"/>
    <s v="SAFTEE (Systematic Assessment for Treatment Emergent Events)"/>
    <s v="No CRF match"/>
    <s v="High Confidence"/>
    <x v="0"/>
    <x v="647"/>
    <s v="11. Trouble concentrating"/>
    <x v="561"/>
    <s v="integer"/>
    <m/>
    <m/>
    <s v="0|1|2|3"/>
    <m/>
    <m/>
    <m/>
    <s v="0=None (0)|1=Mild (1)|2=Moderate (2)|3=Severe (3)"/>
    <m/>
    <m/>
    <m/>
    <m/>
    <m/>
    <m/>
    <m/>
    <m/>
    <m/>
    <m/>
    <m/>
    <m/>
    <m/>
    <m/>
    <m/>
    <m/>
    <m/>
    <m/>
    <m/>
    <m/>
    <m/>
    <m/>
    <m/>
    <m/>
    <m/>
    <m/>
    <s v="pretdcs_saftee"/>
  </r>
  <r>
    <x v="32"/>
    <s v="SAFTEE (Systematic Assessment for Treatment Emergent Events)"/>
    <s v="No CRF match"/>
    <s v="High Confidence"/>
    <x v="0"/>
    <x v="648"/>
    <s v="12. Sudden mood change"/>
    <x v="562"/>
    <s v="integer"/>
    <m/>
    <m/>
    <s v="0|1|2|3"/>
    <m/>
    <m/>
    <m/>
    <s v="0=None (0)|1=Mild (1)|2=Moderate (2)|3=Severe (3)"/>
    <m/>
    <m/>
    <m/>
    <m/>
    <m/>
    <m/>
    <m/>
    <m/>
    <m/>
    <m/>
    <m/>
    <m/>
    <m/>
    <m/>
    <m/>
    <m/>
    <m/>
    <m/>
    <m/>
    <m/>
    <m/>
    <m/>
    <m/>
    <m/>
    <m/>
    <m/>
    <s v="pretdcs_saftee"/>
  </r>
  <r>
    <x v="32"/>
    <s v="SAFTEE (Systematic Assessment for Treatment Emergent Events)"/>
    <s v="No CRF match"/>
    <s v="High Confidence"/>
    <x v="0"/>
    <x v="649"/>
    <s v="13. Ringing in ears"/>
    <x v="563"/>
    <s v="integer"/>
    <m/>
    <m/>
    <s v="0|1|2|3"/>
    <m/>
    <m/>
    <m/>
    <s v="0=None (0)|1=Mild (1)|2=Moderate (2)|3=Severe (3)"/>
    <m/>
    <m/>
    <m/>
    <m/>
    <m/>
    <m/>
    <m/>
    <m/>
    <m/>
    <m/>
    <m/>
    <m/>
    <m/>
    <m/>
    <m/>
    <m/>
    <m/>
    <m/>
    <m/>
    <m/>
    <m/>
    <m/>
    <m/>
    <m/>
    <m/>
    <m/>
    <s v="pretdcs_saftee"/>
  </r>
  <r>
    <x v="32"/>
    <s v="SAFTEE (Systematic Assessment for Treatment Emergent Events)"/>
    <s v="No CRF match"/>
    <s v="High Confidence"/>
    <x v="0"/>
    <x v="650"/>
    <s v="14. Hearing change"/>
    <x v="564"/>
    <s v="integer"/>
    <m/>
    <m/>
    <s v="0|1|2|3"/>
    <m/>
    <m/>
    <m/>
    <s v="0=None (0)|1=Mild (1)|2=Moderate (2)|3=Severe (3)"/>
    <m/>
    <m/>
    <m/>
    <m/>
    <m/>
    <m/>
    <m/>
    <m/>
    <m/>
    <m/>
    <m/>
    <m/>
    <m/>
    <m/>
    <m/>
    <m/>
    <m/>
    <m/>
    <m/>
    <m/>
    <m/>
    <m/>
    <m/>
    <m/>
    <m/>
    <m/>
    <s v="pretdcs_saftee"/>
  </r>
  <r>
    <x v="32"/>
    <s v="SAFTEE (Systematic Assessment for Treatment Emergent Events)"/>
    <s v="No CRF match"/>
    <s v="High Confidence"/>
    <x v="0"/>
    <x v="651"/>
    <s v="15. Dizziness"/>
    <x v="565"/>
    <s v="integer"/>
    <m/>
    <m/>
    <s v="0|1|2|3"/>
    <m/>
    <m/>
    <m/>
    <s v="0=None (0)|1=Mild (1)|2=Moderate (2)|3=Severe (3)"/>
    <m/>
    <m/>
    <m/>
    <m/>
    <m/>
    <m/>
    <m/>
    <m/>
    <m/>
    <m/>
    <m/>
    <m/>
    <m/>
    <m/>
    <m/>
    <m/>
    <m/>
    <m/>
    <m/>
    <m/>
    <m/>
    <m/>
    <m/>
    <m/>
    <m/>
    <m/>
    <s v="pretdcs_saftee"/>
  </r>
  <r>
    <x v="32"/>
    <s v="SAFTEE (Systematic Assessment for Treatment Emergent Events)"/>
    <s v="No CRF match"/>
    <s v="High Confidence"/>
    <x v="0"/>
    <x v="652"/>
    <s v="16. Fainting or passing out"/>
    <x v="566"/>
    <s v="integer"/>
    <m/>
    <m/>
    <s v="0|1|2|3"/>
    <m/>
    <m/>
    <m/>
    <s v="0=None (0)|1=Mild (1)|2=Moderate (2)|3=Severe (3)"/>
    <m/>
    <m/>
    <m/>
    <m/>
    <m/>
    <m/>
    <m/>
    <m/>
    <m/>
    <m/>
    <m/>
    <m/>
    <m/>
    <m/>
    <m/>
    <m/>
    <m/>
    <m/>
    <m/>
    <m/>
    <m/>
    <m/>
    <m/>
    <m/>
    <m/>
    <m/>
    <s v="pretdcs_saftee"/>
  </r>
  <r>
    <x v="32"/>
    <s v="SAFTEE (Systematic Assessment for Treatment Emergent Events)"/>
    <s v="No CRF match"/>
    <s v="High Confidence"/>
    <x v="0"/>
    <x v="653"/>
    <s v="17. Other"/>
    <x v="567"/>
    <s v="integer"/>
    <m/>
    <m/>
    <s v="0|1|2|3"/>
    <m/>
    <m/>
    <m/>
    <s v="0=None (0)|1=Mild (1)|2=Moderate (2)|3=Severe (3)"/>
    <m/>
    <m/>
    <m/>
    <m/>
    <m/>
    <m/>
    <m/>
    <m/>
    <m/>
    <m/>
    <m/>
    <m/>
    <m/>
    <m/>
    <m/>
    <m/>
    <m/>
    <m/>
    <m/>
    <m/>
    <m/>
    <m/>
    <m/>
    <m/>
    <m/>
    <m/>
    <s v="pretdcs_saftee"/>
  </r>
  <r>
    <x v="32"/>
    <s v="SAFTEE (Systematic Assessment for Treatment Emergent Events)"/>
    <s v="No CRF match"/>
    <s v="High Confidence"/>
    <x v="0"/>
    <x v="654"/>
    <s v="What other symptom are you experiencing?"/>
    <x v="568"/>
    <s v="string"/>
    <m/>
    <m/>
    <m/>
    <m/>
    <m/>
    <m/>
    <m/>
    <m/>
    <m/>
    <m/>
    <m/>
    <m/>
    <m/>
    <m/>
    <m/>
    <m/>
    <m/>
    <m/>
    <m/>
    <m/>
    <m/>
    <m/>
    <m/>
    <m/>
    <m/>
    <m/>
    <m/>
    <m/>
    <m/>
    <m/>
    <m/>
    <m/>
    <m/>
    <s v="pretdcs_saftee"/>
  </r>
  <r>
    <x v="32"/>
    <s v="SAFTEE (Systematic Assessment for Treatment Emergent Events)"/>
    <s v="No CRF match"/>
    <s v="High Confidence"/>
    <x v="0"/>
    <x v="655"/>
    <s v="RA Comments:"/>
    <x v="569"/>
    <s v="string"/>
    <m/>
    <m/>
    <m/>
    <m/>
    <m/>
    <m/>
    <m/>
    <m/>
    <m/>
    <m/>
    <m/>
    <m/>
    <m/>
    <m/>
    <m/>
    <m/>
    <m/>
    <m/>
    <m/>
    <m/>
    <m/>
    <m/>
    <m/>
    <m/>
    <m/>
    <m/>
    <m/>
    <m/>
    <m/>
    <m/>
    <m/>
    <m/>
    <m/>
    <s v="pretdcs_saftee"/>
  </r>
  <r>
    <x v="33"/>
    <s v="Craving Questionnaire_x000a_"/>
    <s v="No CRF match"/>
    <s v="High Confidence"/>
    <x v="0"/>
    <x v="656"/>
    <s v="How much do you want to use [screener_arm_1][primary] right now?"/>
    <x v="407"/>
    <s v="integer"/>
    <m/>
    <m/>
    <m/>
    <m/>
    <n v="100"/>
    <n v="0"/>
    <s v="0=None |50= Extremely"/>
    <m/>
    <m/>
    <m/>
    <m/>
    <m/>
    <m/>
    <m/>
    <m/>
    <m/>
    <m/>
    <m/>
    <m/>
    <m/>
    <m/>
    <m/>
    <m/>
    <m/>
    <m/>
    <m/>
    <m/>
    <m/>
    <m/>
    <m/>
    <m/>
    <m/>
    <m/>
    <s v="posttdcsmri_vas_craving"/>
  </r>
  <r>
    <x v="33"/>
    <s v="Craving Questionnaire_x000a_"/>
    <s v="No CRF match"/>
    <s v="High Confidence"/>
    <x v="0"/>
    <x v="657"/>
    <s v="How much do you want to avoid using [screener_arm_1][primary] right now?"/>
    <x v="408"/>
    <s v="integer"/>
    <m/>
    <m/>
    <m/>
    <m/>
    <n v="100"/>
    <n v="0"/>
    <s v="0=None |50= Extremely"/>
    <m/>
    <m/>
    <m/>
    <m/>
    <m/>
    <m/>
    <m/>
    <m/>
    <m/>
    <m/>
    <m/>
    <m/>
    <m/>
    <m/>
    <m/>
    <m/>
    <m/>
    <m/>
    <m/>
    <m/>
    <m/>
    <m/>
    <m/>
    <m/>
    <m/>
    <m/>
    <s v="posttdcsmri_vas_craving"/>
  </r>
  <r>
    <x v="33"/>
    <s v="Craving Questionnaire_x000a_"/>
    <s v="No CRF match"/>
    <s v="High Confidence"/>
    <x v="0"/>
    <x v="658"/>
    <s v="How much control do you feel you have over using [screener_arm_1][primary] right now?"/>
    <x v="409"/>
    <s v="integer"/>
    <m/>
    <m/>
    <m/>
    <m/>
    <n v="100"/>
    <n v="0"/>
    <s v="0=None |50= Extremely"/>
    <m/>
    <m/>
    <m/>
    <m/>
    <m/>
    <m/>
    <m/>
    <m/>
    <m/>
    <m/>
    <m/>
    <m/>
    <m/>
    <m/>
    <m/>
    <m/>
    <m/>
    <m/>
    <m/>
    <m/>
    <m/>
    <m/>
    <m/>
    <m/>
    <m/>
    <m/>
    <s v="posttdcsmri_vas_craving"/>
  </r>
  <r>
    <x v="34"/>
    <s v="SAFTEE (Systematic Assessment for Treatment Emergent Events)"/>
    <s v="No CRF match"/>
    <s v="High Confidence"/>
    <x v="0"/>
    <x v="659"/>
    <s v="Post-TDCS Feeling Scale"/>
    <x v="570"/>
    <s v="integer"/>
    <m/>
    <m/>
    <s v="-5|-4|-3|-2|-1|0|1|2|3|4|5"/>
    <m/>
    <m/>
    <m/>
    <s v="-5=- 5 (Very bad)|-4=-4|-3=-3|-2=-2|-1=-1|0=0 (Neutral)|1=1|2=2|3=3|4=4|5=5 (Very Good)"/>
    <m/>
    <m/>
    <m/>
    <m/>
    <m/>
    <m/>
    <m/>
    <m/>
    <m/>
    <m/>
    <m/>
    <m/>
    <m/>
    <m/>
    <m/>
    <m/>
    <m/>
    <m/>
    <m/>
    <m/>
    <m/>
    <m/>
    <m/>
    <m/>
    <m/>
    <m/>
    <s v="posttdcs_saftee"/>
  </r>
  <r>
    <x v="34"/>
    <s v="SAFTEE (Systematic Assessment for Treatment Emergent Events)"/>
    <s v="No CRF match"/>
    <s v="High Confidence"/>
    <x v="0"/>
    <x v="660"/>
    <s v="Have you experienced any changes since last asked?"/>
    <x v="571"/>
    <s v="boolean"/>
    <m/>
    <m/>
    <s v="0|1"/>
    <m/>
    <m/>
    <m/>
    <s v="0=No|1=Yes"/>
    <m/>
    <m/>
    <m/>
    <m/>
    <m/>
    <m/>
    <m/>
    <m/>
    <m/>
    <m/>
    <m/>
    <m/>
    <m/>
    <m/>
    <m/>
    <m/>
    <m/>
    <m/>
    <m/>
    <m/>
    <m/>
    <m/>
    <m/>
    <m/>
    <m/>
    <m/>
    <s v="posttdcs_saftee"/>
  </r>
  <r>
    <x v="34"/>
    <s v="SAFTEE (Systematic Assessment for Treatment Emergent Events)"/>
    <s v="No CRF match"/>
    <s v="High Confidence"/>
    <x v="0"/>
    <x v="661"/>
    <s v="1. Headache"/>
    <x v="551"/>
    <s v="integer"/>
    <m/>
    <m/>
    <s v="0|1|2|3"/>
    <m/>
    <m/>
    <m/>
    <s v="0=None (0)|1=Mild (1)|2=Moderate (2)|3=Severe (3)"/>
    <m/>
    <m/>
    <m/>
    <m/>
    <m/>
    <m/>
    <m/>
    <m/>
    <m/>
    <m/>
    <m/>
    <m/>
    <m/>
    <m/>
    <m/>
    <m/>
    <m/>
    <m/>
    <m/>
    <m/>
    <m/>
    <m/>
    <m/>
    <m/>
    <m/>
    <m/>
    <s v="posttdcs_saftee"/>
  </r>
  <r>
    <x v="34"/>
    <s v="SAFTEE (Systematic Assessment for Treatment Emergent Events)"/>
    <s v="No CRF match"/>
    <s v="High Confidence"/>
    <x v="0"/>
    <x v="662"/>
    <s v="2. Neck pain"/>
    <x v="552"/>
    <s v="integer"/>
    <m/>
    <m/>
    <s v="0|1|2|3"/>
    <m/>
    <m/>
    <m/>
    <s v="0=None (0)|1=Mild (1)|2=Moderate (2)|3=Severe (3)"/>
    <m/>
    <m/>
    <m/>
    <m/>
    <m/>
    <m/>
    <m/>
    <m/>
    <m/>
    <m/>
    <m/>
    <m/>
    <m/>
    <m/>
    <m/>
    <m/>
    <m/>
    <m/>
    <m/>
    <m/>
    <m/>
    <m/>
    <m/>
    <m/>
    <m/>
    <m/>
    <s v="posttdcs_saftee"/>
  </r>
  <r>
    <x v="34"/>
    <s v="SAFTEE (Systematic Assessment for Treatment Emergent Events)"/>
    <s v="No CRF match"/>
    <s v="High Confidence"/>
    <x v="0"/>
    <x v="663"/>
    <s v="3. Scalp pain"/>
    <x v="553"/>
    <s v="integer"/>
    <m/>
    <m/>
    <s v="0|1|2|3"/>
    <m/>
    <m/>
    <m/>
    <s v="0=None (0)|1=Mild (1)|2=Moderate (2)|3=Severe (3)"/>
    <m/>
    <m/>
    <m/>
    <m/>
    <m/>
    <m/>
    <m/>
    <m/>
    <m/>
    <m/>
    <m/>
    <m/>
    <m/>
    <m/>
    <m/>
    <m/>
    <m/>
    <m/>
    <m/>
    <m/>
    <m/>
    <m/>
    <m/>
    <m/>
    <m/>
    <m/>
    <s v="posttdcs_saftee"/>
  </r>
  <r>
    <x v="34"/>
    <s v="SAFTEE (Systematic Assessment for Treatment Emergent Events)"/>
    <s v="No CRF match"/>
    <s v="High Confidence"/>
    <x v="0"/>
    <x v="664"/>
    <s v="4. Tooth pain"/>
    <x v="554"/>
    <s v="integer"/>
    <m/>
    <m/>
    <s v="0|1|2|3"/>
    <m/>
    <m/>
    <m/>
    <s v="0=None (0)|1=Mild (1)|2=Moderate (2)|3=Severe (3)"/>
    <m/>
    <m/>
    <m/>
    <m/>
    <m/>
    <m/>
    <m/>
    <m/>
    <m/>
    <m/>
    <m/>
    <m/>
    <m/>
    <m/>
    <m/>
    <m/>
    <m/>
    <m/>
    <m/>
    <m/>
    <m/>
    <m/>
    <m/>
    <m/>
    <m/>
    <m/>
    <s v="posttdcs_saftee"/>
  </r>
  <r>
    <x v="34"/>
    <s v="SAFTEE (Systematic Assessment for Treatment Emergent Events)"/>
    <s v="No CRF match"/>
    <s v="High Confidence"/>
    <x v="0"/>
    <x v="665"/>
    <s v="5. Numbing or tingling"/>
    <x v="555"/>
    <s v="integer"/>
    <m/>
    <m/>
    <s v="0|1|2|3"/>
    <m/>
    <m/>
    <m/>
    <s v="0=None (0)|1=Mild (1)|2=Moderate (2)|3=Severe (3)"/>
    <m/>
    <m/>
    <m/>
    <m/>
    <m/>
    <m/>
    <m/>
    <m/>
    <m/>
    <m/>
    <m/>
    <m/>
    <m/>
    <m/>
    <m/>
    <m/>
    <m/>
    <m/>
    <m/>
    <m/>
    <m/>
    <m/>
    <m/>
    <m/>
    <m/>
    <m/>
    <s v="posttdcs_saftee"/>
  </r>
  <r>
    <x v="34"/>
    <s v="SAFTEE (Systematic Assessment for Treatment Emergent Events)"/>
    <s v="No CRF match"/>
    <s v="High Confidence"/>
    <x v="0"/>
    <x v="666"/>
    <s v="6. Itching"/>
    <x v="556"/>
    <s v="integer"/>
    <m/>
    <m/>
    <s v="0|1|2|3"/>
    <m/>
    <m/>
    <m/>
    <s v="0=None (0)|1=Mild (1)|2=Moderate (2)|3=Severe (3)"/>
    <m/>
    <m/>
    <m/>
    <m/>
    <m/>
    <m/>
    <m/>
    <m/>
    <m/>
    <m/>
    <m/>
    <m/>
    <m/>
    <m/>
    <m/>
    <m/>
    <m/>
    <m/>
    <m/>
    <m/>
    <m/>
    <m/>
    <m/>
    <m/>
    <m/>
    <m/>
    <s v="posttdcs_saftee"/>
  </r>
  <r>
    <x v="34"/>
    <s v="SAFTEE (Systematic Assessment for Treatment Emergent Events)"/>
    <s v="No CRF match"/>
    <s v="High Confidence"/>
    <x v="0"/>
    <x v="667"/>
    <s v="7. Burning sensation"/>
    <x v="557"/>
    <s v="integer"/>
    <m/>
    <m/>
    <s v="0|1|2|3"/>
    <m/>
    <m/>
    <m/>
    <s v="0=None (0)|1=Mild (1)|2=Moderate (2)|3=Severe (3)"/>
    <m/>
    <m/>
    <m/>
    <m/>
    <m/>
    <m/>
    <m/>
    <m/>
    <m/>
    <m/>
    <m/>
    <m/>
    <m/>
    <m/>
    <m/>
    <m/>
    <m/>
    <m/>
    <m/>
    <m/>
    <m/>
    <m/>
    <m/>
    <m/>
    <m/>
    <m/>
    <s v="posttdcs_saftee"/>
  </r>
  <r>
    <x v="34"/>
    <s v="SAFTEE (Systematic Assessment for Treatment Emergent Events)"/>
    <s v="No CRF match"/>
    <s v="High Confidence"/>
    <x v="0"/>
    <x v="668"/>
    <s v="8. Skin redness"/>
    <x v="558"/>
    <s v="integer"/>
    <m/>
    <m/>
    <s v="0|1|2|3"/>
    <m/>
    <m/>
    <m/>
    <s v="0=None (0)|1=Mild (1)|2=Moderate (2)|3=Severe (3)"/>
    <m/>
    <m/>
    <m/>
    <m/>
    <m/>
    <m/>
    <m/>
    <m/>
    <m/>
    <m/>
    <m/>
    <m/>
    <m/>
    <m/>
    <m/>
    <m/>
    <m/>
    <m/>
    <m/>
    <m/>
    <m/>
    <m/>
    <m/>
    <m/>
    <m/>
    <m/>
    <s v="posttdcs_saftee"/>
  </r>
  <r>
    <x v="34"/>
    <s v="SAFTEE (Systematic Assessment for Treatment Emergent Events)"/>
    <s v="No CRF match"/>
    <s v="High Confidence"/>
    <x v="0"/>
    <x v="669"/>
    <s v="9. Sleepiness"/>
    <x v="559"/>
    <s v="integer"/>
    <m/>
    <m/>
    <s v="0|1|2|3"/>
    <m/>
    <m/>
    <m/>
    <s v="0=None (0)|1=Mild (1)|2=Moderate (2)|3=Severe (3)"/>
    <m/>
    <m/>
    <m/>
    <m/>
    <m/>
    <m/>
    <m/>
    <m/>
    <m/>
    <m/>
    <m/>
    <m/>
    <m/>
    <m/>
    <m/>
    <m/>
    <m/>
    <m/>
    <m/>
    <m/>
    <m/>
    <m/>
    <m/>
    <m/>
    <m/>
    <m/>
    <s v="posttdcs_saftee"/>
  </r>
  <r>
    <x v="34"/>
    <s v="SAFTEE (Systematic Assessment for Treatment Emergent Events)"/>
    <s v="No CRF match"/>
    <s v="High Confidence"/>
    <x v="0"/>
    <x v="670"/>
    <s v="10. Memory change"/>
    <x v="560"/>
    <s v="integer"/>
    <m/>
    <m/>
    <s v="0|1|2|3"/>
    <m/>
    <m/>
    <m/>
    <s v="0=None (0)|1=Mild (1)|2=Moderate (2)|3=Severe (3)"/>
    <m/>
    <m/>
    <m/>
    <m/>
    <m/>
    <m/>
    <m/>
    <m/>
    <m/>
    <m/>
    <m/>
    <m/>
    <m/>
    <m/>
    <m/>
    <m/>
    <m/>
    <m/>
    <m/>
    <m/>
    <m/>
    <m/>
    <m/>
    <m/>
    <m/>
    <m/>
    <s v="posttdcs_saftee"/>
  </r>
  <r>
    <x v="34"/>
    <s v="SAFTEE (Systematic Assessment for Treatment Emergent Events)"/>
    <s v="No CRF match"/>
    <s v="High Confidence"/>
    <x v="0"/>
    <x v="671"/>
    <s v="11. Trouble concentrating"/>
    <x v="561"/>
    <s v="integer"/>
    <m/>
    <m/>
    <s v="0|1|2|3"/>
    <m/>
    <m/>
    <m/>
    <s v="0=None (0)|1=Mild (1)|2=Moderate (2)|3=Severe (3)"/>
    <m/>
    <m/>
    <m/>
    <m/>
    <m/>
    <m/>
    <m/>
    <m/>
    <m/>
    <m/>
    <m/>
    <m/>
    <m/>
    <m/>
    <m/>
    <m/>
    <m/>
    <m/>
    <m/>
    <m/>
    <m/>
    <m/>
    <m/>
    <m/>
    <m/>
    <m/>
    <s v="posttdcs_saftee"/>
  </r>
  <r>
    <x v="34"/>
    <s v="SAFTEE (Systematic Assessment for Treatment Emergent Events)"/>
    <s v="No CRF match"/>
    <s v="High Confidence"/>
    <x v="0"/>
    <x v="672"/>
    <s v="12. Sudden mood change"/>
    <x v="562"/>
    <s v="integer"/>
    <m/>
    <m/>
    <s v="0|1|2|3"/>
    <m/>
    <m/>
    <m/>
    <s v="0=None (0)|1=Mild (1)|2=Moderate (2)|3=Severe (3)"/>
    <m/>
    <m/>
    <m/>
    <m/>
    <m/>
    <m/>
    <m/>
    <m/>
    <m/>
    <m/>
    <m/>
    <m/>
    <m/>
    <m/>
    <m/>
    <m/>
    <m/>
    <m/>
    <m/>
    <m/>
    <m/>
    <m/>
    <m/>
    <m/>
    <m/>
    <m/>
    <s v="posttdcs_saftee"/>
  </r>
  <r>
    <x v="34"/>
    <s v="SAFTEE (Systematic Assessment for Treatment Emergent Events)"/>
    <s v="No CRF match"/>
    <s v="High Confidence"/>
    <x v="0"/>
    <x v="673"/>
    <s v="13. Ringing in ears"/>
    <x v="563"/>
    <s v="integer"/>
    <m/>
    <m/>
    <s v="0|1|2|3"/>
    <m/>
    <m/>
    <m/>
    <s v="0=None (0)|1=Mild (1)|2=Moderate (2)|3=Severe (3)"/>
    <m/>
    <m/>
    <m/>
    <m/>
    <m/>
    <m/>
    <m/>
    <m/>
    <m/>
    <m/>
    <m/>
    <m/>
    <m/>
    <m/>
    <m/>
    <m/>
    <m/>
    <m/>
    <m/>
    <m/>
    <m/>
    <m/>
    <m/>
    <m/>
    <m/>
    <m/>
    <s v="posttdcs_saftee"/>
  </r>
  <r>
    <x v="34"/>
    <s v="SAFTEE (Systematic Assessment for Treatment Emergent Events)"/>
    <s v="No CRF match"/>
    <s v="High Confidence"/>
    <x v="0"/>
    <x v="674"/>
    <s v="14. Hearing change"/>
    <x v="564"/>
    <s v="integer"/>
    <m/>
    <m/>
    <s v="0|1|2|3"/>
    <m/>
    <m/>
    <m/>
    <s v="0=None (0)|1=Mild (1)|2=Moderate (2)|3=Severe (3)"/>
    <m/>
    <m/>
    <m/>
    <m/>
    <m/>
    <m/>
    <m/>
    <m/>
    <m/>
    <m/>
    <m/>
    <m/>
    <m/>
    <m/>
    <m/>
    <m/>
    <m/>
    <m/>
    <m/>
    <m/>
    <m/>
    <m/>
    <m/>
    <m/>
    <m/>
    <m/>
    <s v="posttdcs_saftee"/>
  </r>
  <r>
    <x v="34"/>
    <s v="SAFTEE (Systematic Assessment for Treatment Emergent Events)"/>
    <s v="No CRF match"/>
    <s v="High Confidence"/>
    <x v="0"/>
    <x v="675"/>
    <s v="15. Dizziness"/>
    <x v="565"/>
    <s v="integer"/>
    <m/>
    <m/>
    <s v="0|1|2|3"/>
    <m/>
    <m/>
    <m/>
    <s v="0=None (0)|1=Mild (1)|2=Moderate (2)|3=Severe (3)"/>
    <m/>
    <m/>
    <m/>
    <m/>
    <m/>
    <m/>
    <m/>
    <m/>
    <m/>
    <m/>
    <m/>
    <m/>
    <m/>
    <m/>
    <m/>
    <m/>
    <m/>
    <m/>
    <m/>
    <m/>
    <m/>
    <m/>
    <m/>
    <m/>
    <m/>
    <m/>
    <s v="posttdcs_saftee"/>
  </r>
  <r>
    <x v="34"/>
    <s v="SAFTEE (Systematic Assessment for Treatment Emergent Events)"/>
    <s v="No CRF match"/>
    <s v="High Confidence"/>
    <x v="0"/>
    <x v="676"/>
    <s v="16. Fainting or passing out"/>
    <x v="566"/>
    <s v="integer"/>
    <m/>
    <m/>
    <s v="0|1|2|3"/>
    <m/>
    <m/>
    <m/>
    <s v="0=None (0)|1=Mild (1)|2=Moderate (2)|3=Severe (3)"/>
    <m/>
    <m/>
    <m/>
    <m/>
    <m/>
    <m/>
    <m/>
    <m/>
    <m/>
    <m/>
    <m/>
    <m/>
    <m/>
    <m/>
    <m/>
    <m/>
    <m/>
    <m/>
    <m/>
    <m/>
    <m/>
    <m/>
    <m/>
    <m/>
    <m/>
    <m/>
    <s v="posttdcs_saftee"/>
  </r>
  <r>
    <x v="34"/>
    <s v="SAFTEE (Systematic Assessment for Treatment Emergent Events)"/>
    <s v="No CRF match"/>
    <s v="High Confidence"/>
    <x v="0"/>
    <x v="677"/>
    <s v="17. Other"/>
    <x v="567"/>
    <s v="integer"/>
    <m/>
    <m/>
    <s v="0|1|2|3"/>
    <m/>
    <m/>
    <m/>
    <s v="0=None (0)|1=Mild (1)|2=Moderate (2)|3=Severe (3)"/>
    <m/>
    <m/>
    <m/>
    <m/>
    <m/>
    <m/>
    <m/>
    <m/>
    <m/>
    <m/>
    <m/>
    <m/>
    <m/>
    <m/>
    <m/>
    <m/>
    <m/>
    <m/>
    <m/>
    <m/>
    <m/>
    <m/>
    <m/>
    <m/>
    <m/>
    <m/>
    <s v="posttdcs_saftee"/>
  </r>
  <r>
    <x v="34"/>
    <s v="SAFTEE (Systematic Assessment for Treatment Emergent Events)"/>
    <s v="No CRF match"/>
    <s v="High Confidence"/>
    <x v="0"/>
    <x v="678"/>
    <s v="What other symptom are you experiencing?"/>
    <x v="568"/>
    <s v="string"/>
    <m/>
    <m/>
    <m/>
    <m/>
    <m/>
    <m/>
    <m/>
    <m/>
    <m/>
    <m/>
    <m/>
    <m/>
    <m/>
    <m/>
    <m/>
    <m/>
    <m/>
    <m/>
    <m/>
    <m/>
    <m/>
    <m/>
    <m/>
    <m/>
    <m/>
    <m/>
    <m/>
    <m/>
    <m/>
    <m/>
    <m/>
    <m/>
    <m/>
    <s v="posttdcs_saftee"/>
  </r>
  <r>
    <x v="34"/>
    <s v="SAFTEE (Systematic Assessment for Treatment Emergent Events)"/>
    <s v="No CRF match"/>
    <s v="High Confidence"/>
    <x v="0"/>
    <x v="679"/>
    <s v="RA Comments:"/>
    <x v="569"/>
    <s v="string"/>
    <m/>
    <m/>
    <m/>
    <m/>
    <m/>
    <m/>
    <m/>
    <m/>
    <m/>
    <m/>
    <m/>
    <m/>
    <m/>
    <m/>
    <m/>
    <m/>
    <m/>
    <m/>
    <m/>
    <m/>
    <m/>
    <m/>
    <m/>
    <m/>
    <m/>
    <m/>
    <m/>
    <m/>
    <m/>
    <m/>
    <m/>
    <m/>
    <m/>
    <s v="posttdcs_saftee"/>
  </r>
  <r>
    <x v="35"/>
    <s v="Edinburgh Handedness Inventory_x000a_"/>
    <s v="No CRF match"/>
    <s v="High Confidence"/>
    <x v="0"/>
    <x v="680"/>
    <s v="Writing"/>
    <x v="572"/>
    <s v="string"/>
    <m/>
    <m/>
    <s v="100|50|0|-50|-100"/>
    <m/>
    <m/>
    <m/>
    <s v="100=Always right|50=Usually right|0=Both equally|-50=Usually left|-100=Always left"/>
    <m/>
    <m/>
    <m/>
    <m/>
    <m/>
    <m/>
    <m/>
    <m/>
    <m/>
    <m/>
    <m/>
    <m/>
    <m/>
    <m/>
    <m/>
    <m/>
    <m/>
    <m/>
    <m/>
    <m/>
    <m/>
    <m/>
    <m/>
    <m/>
    <m/>
    <m/>
    <s v="handedness_inventory"/>
  </r>
  <r>
    <x v="35"/>
    <s v="Edinburgh Handedness Inventory_x000a_"/>
    <s v="No CRF match"/>
    <s v="High Confidence"/>
    <x v="0"/>
    <x v="681"/>
    <s v="Throwing"/>
    <x v="573"/>
    <s v="string"/>
    <m/>
    <m/>
    <s v="100|50|0|-50|-100"/>
    <m/>
    <m/>
    <m/>
    <s v="100=Always right|50=Usually right|0=Both equally|-50=Usually left|-100=Always left"/>
    <m/>
    <m/>
    <m/>
    <m/>
    <m/>
    <m/>
    <m/>
    <m/>
    <m/>
    <m/>
    <m/>
    <m/>
    <m/>
    <m/>
    <m/>
    <m/>
    <m/>
    <m/>
    <m/>
    <m/>
    <m/>
    <m/>
    <m/>
    <m/>
    <m/>
    <m/>
    <s v="handedness_inventory"/>
  </r>
  <r>
    <x v="35"/>
    <s v="Edinburgh Handedness Inventory_x000a_"/>
    <s v="No CRF match"/>
    <s v="High Confidence"/>
    <x v="0"/>
    <x v="682"/>
    <s v="Toothbrush"/>
    <x v="574"/>
    <s v="string"/>
    <m/>
    <m/>
    <s v="100|50|0|-50|-100"/>
    <m/>
    <m/>
    <m/>
    <s v="100=Always right|50=Usually right|0=Both equally|-50=Usually left|-100=Always left"/>
    <m/>
    <m/>
    <m/>
    <m/>
    <m/>
    <m/>
    <m/>
    <m/>
    <m/>
    <m/>
    <m/>
    <m/>
    <m/>
    <m/>
    <m/>
    <m/>
    <m/>
    <m/>
    <m/>
    <m/>
    <m/>
    <m/>
    <m/>
    <m/>
    <m/>
    <m/>
    <s v="handedness_inventory"/>
  </r>
  <r>
    <x v="35"/>
    <s v="Edinburgh Handedness Inventory_x000a_"/>
    <s v="No CRF match"/>
    <s v="High Confidence"/>
    <x v="0"/>
    <x v="683"/>
    <s v="Spoon"/>
    <x v="575"/>
    <s v="string"/>
    <m/>
    <m/>
    <s v="100|50|0|-50|-100"/>
    <m/>
    <m/>
    <m/>
    <s v="100=Always right|50=Usually right|0=Both equally|-50=Usually left|-100=Always left"/>
    <m/>
    <m/>
    <m/>
    <m/>
    <m/>
    <m/>
    <m/>
    <m/>
    <m/>
    <m/>
    <m/>
    <m/>
    <m/>
    <m/>
    <m/>
    <m/>
    <m/>
    <m/>
    <m/>
    <m/>
    <m/>
    <m/>
    <m/>
    <m/>
    <m/>
    <m/>
    <s v="handedness_inventory"/>
  </r>
  <r>
    <x v="35"/>
    <s v="Edinburgh Handedness Inventory_x000a_"/>
    <s v="No CRF match"/>
    <s v="High Confidence"/>
    <x v="0"/>
    <x v="684"/>
    <s v="Writing Score:"/>
    <x v="576"/>
    <s v="number"/>
    <m/>
    <m/>
    <m/>
    <m/>
    <m/>
    <m/>
    <m/>
    <m/>
    <m/>
    <m/>
    <m/>
    <m/>
    <m/>
    <m/>
    <m/>
    <m/>
    <m/>
    <m/>
    <m/>
    <m/>
    <m/>
    <m/>
    <m/>
    <m/>
    <m/>
    <m/>
    <m/>
    <m/>
    <m/>
    <m/>
    <m/>
    <m/>
    <m/>
    <s v="handedness_inventory"/>
  </r>
  <r>
    <x v="35"/>
    <s v="Edinburgh Handedness Inventory_x000a_"/>
    <s v="No CRF match"/>
    <s v="High Confidence"/>
    <x v="0"/>
    <x v="685"/>
    <s v="Throwing Score:"/>
    <x v="577"/>
    <s v="number"/>
    <m/>
    <m/>
    <m/>
    <m/>
    <m/>
    <m/>
    <m/>
    <m/>
    <m/>
    <m/>
    <m/>
    <m/>
    <m/>
    <m/>
    <m/>
    <m/>
    <m/>
    <m/>
    <m/>
    <m/>
    <m/>
    <m/>
    <m/>
    <m/>
    <m/>
    <m/>
    <m/>
    <m/>
    <m/>
    <m/>
    <m/>
    <m/>
    <m/>
    <s v="handedness_inventory"/>
  </r>
  <r>
    <x v="35"/>
    <s v="Edinburgh Handedness Inventory_x000a_"/>
    <s v="No CRF match"/>
    <s v="High Confidence"/>
    <x v="0"/>
    <x v="686"/>
    <s v="Toothbrush Score:"/>
    <x v="578"/>
    <s v="number"/>
    <m/>
    <m/>
    <m/>
    <m/>
    <m/>
    <m/>
    <m/>
    <m/>
    <m/>
    <m/>
    <m/>
    <m/>
    <m/>
    <m/>
    <m/>
    <m/>
    <m/>
    <m/>
    <m/>
    <m/>
    <m/>
    <m/>
    <m/>
    <m/>
    <m/>
    <m/>
    <m/>
    <m/>
    <m/>
    <m/>
    <m/>
    <m/>
    <m/>
    <s v="handedness_inventory"/>
  </r>
  <r>
    <x v="35"/>
    <s v="Edinburgh Handedness Inventory_x000a_"/>
    <s v="No CRF match"/>
    <s v="High Confidence"/>
    <x v="0"/>
    <x v="687"/>
    <s v="Spoon Score:"/>
    <x v="579"/>
    <s v="number"/>
    <m/>
    <m/>
    <m/>
    <m/>
    <m/>
    <m/>
    <m/>
    <m/>
    <m/>
    <m/>
    <m/>
    <m/>
    <m/>
    <m/>
    <m/>
    <m/>
    <m/>
    <m/>
    <m/>
    <m/>
    <m/>
    <m/>
    <m/>
    <m/>
    <m/>
    <m/>
    <m/>
    <m/>
    <m/>
    <m/>
    <m/>
    <m/>
    <m/>
    <s v="handedness_inventory"/>
  </r>
  <r>
    <x v="35"/>
    <s v="Edinburgh Handedness Inventory_x000a_"/>
    <s v="No CRF match"/>
    <s v="High Confidence"/>
    <x v="0"/>
    <x v="688"/>
    <s v="Total score:"/>
    <x v="580"/>
    <s v="number"/>
    <m/>
    <m/>
    <m/>
    <m/>
    <m/>
    <m/>
    <m/>
    <m/>
    <m/>
    <m/>
    <m/>
    <m/>
    <m/>
    <m/>
    <m/>
    <m/>
    <m/>
    <m/>
    <m/>
    <m/>
    <m/>
    <m/>
    <m/>
    <m/>
    <m/>
    <m/>
    <m/>
    <m/>
    <m/>
    <m/>
    <m/>
    <m/>
    <m/>
    <s v="handedness_inventory"/>
  </r>
  <r>
    <x v="35"/>
    <s v="Edinburgh Handedness Inventory_x000a_"/>
    <s v="No CRF match"/>
    <s v="High Confidence"/>
    <x v="0"/>
    <x v="689"/>
    <s v="Laterality quotient:"/>
    <x v="581"/>
    <s v="number"/>
    <m/>
    <m/>
    <m/>
    <m/>
    <m/>
    <m/>
    <m/>
    <m/>
    <m/>
    <m/>
    <m/>
    <m/>
    <m/>
    <m/>
    <m/>
    <m/>
    <m/>
    <m/>
    <m/>
    <m/>
    <m/>
    <m/>
    <m/>
    <m/>
    <m/>
    <m/>
    <m/>
    <m/>
    <m/>
    <m/>
    <m/>
    <m/>
    <m/>
    <s v="handedness_inventory"/>
  </r>
  <r>
    <x v="36"/>
    <s v="NIH Toolbox_x000a_"/>
    <s v="No CRF match"/>
    <s v="High Confidence"/>
    <x v="0"/>
    <x v="690"/>
    <s v="NIH Toolkit administered?"/>
    <x v="582"/>
    <s v="boolean"/>
    <m/>
    <m/>
    <s v="0|1"/>
    <m/>
    <m/>
    <m/>
    <s v="0=No|1=Yes"/>
    <m/>
    <m/>
    <m/>
    <m/>
    <m/>
    <m/>
    <m/>
    <m/>
    <m/>
    <m/>
    <m/>
    <m/>
    <m/>
    <m/>
    <m/>
    <m/>
    <m/>
    <m/>
    <m/>
    <m/>
    <m/>
    <m/>
    <m/>
    <m/>
    <m/>
    <m/>
    <s v="nih_toolkit"/>
  </r>
  <r>
    <x v="37"/>
    <s v="Informed Consent Form"/>
    <s v="No CRF match"/>
    <s v="High Confidence"/>
    <x v="1"/>
    <x v="691"/>
    <s v="Informed consent obtained?"/>
    <x v="583"/>
    <s v="boolean"/>
    <m/>
    <m/>
    <s v="0|1"/>
    <m/>
    <m/>
    <m/>
    <s v="0=No|1=Yes"/>
    <m/>
    <m/>
    <m/>
    <m/>
    <m/>
    <m/>
    <m/>
    <m/>
    <m/>
    <m/>
    <m/>
    <m/>
    <m/>
    <m/>
    <m/>
    <m/>
    <m/>
    <m/>
    <m/>
    <m/>
    <m/>
    <m/>
    <m/>
    <m/>
    <m/>
    <m/>
    <s v="baseline_documentation"/>
  </r>
  <r>
    <x v="37"/>
    <s v="Informed Consent Form"/>
    <s v="No CRF match"/>
    <s v="High Confidence"/>
    <x v="1"/>
    <x v="692"/>
    <s v="Date obtained?"/>
    <x v="584"/>
    <s v="date"/>
    <s v="any"/>
    <m/>
    <m/>
    <m/>
    <m/>
    <m/>
    <m/>
    <m/>
    <m/>
    <m/>
    <m/>
    <m/>
    <m/>
    <m/>
    <m/>
    <m/>
    <m/>
    <m/>
    <m/>
    <m/>
    <m/>
    <m/>
    <m/>
    <m/>
    <m/>
    <m/>
    <m/>
    <m/>
    <m/>
    <m/>
    <m/>
    <m/>
    <m/>
    <s v="baseline_documentation"/>
  </r>
  <r>
    <x v="37"/>
    <s v="Informed Consent Form"/>
    <s v="No CRF match"/>
    <s v="High Confidence"/>
    <x v="1"/>
    <x v="693"/>
    <s v="Obtained by?"/>
    <x v="585"/>
    <s v="string"/>
    <m/>
    <m/>
    <m/>
    <m/>
    <m/>
    <m/>
    <m/>
    <m/>
    <m/>
    <m/>
    <m/>
    <m/>
    <m/>
    <m/>
    <m/>
    <m/>
    <m/>
    <m/>
    <m/>
    <m/>
    <m/>
    <m/>
    <m/>
    <m/>
    <m/>
    <m/>
    <m/>
    <m/>
    <m/>
    <m/>
    <m/>
    <m/>
    <m/>
    <s v="baseline_documentation"/>
  </r>
  <r>
    <x v="37"/>
    <s v="Informed Consent Form"/>
    <s v="No CRF match"/>
    <s v="High Confidence"/>
    <x v="1"/>
    <x v="694"/>
    <s v="Outpatient research demographics obtained?"/>
    <x v="586"/>
    <s v="boolean"/>
    <m/>
    <m/>
    <s v="0|1"/>
    <m/>
    <m/>
    <m/>
    <s v="0=No|1=Yes"/>
    <m/>
    <m/>
    <m/>
    <m/>
    <m/>
    <m/>
    <m/>
    <m/>
    <m/>
    <m/>
    <m/>
    <m/>
    <m/>
    <m/>
    <m/>
    <m/>
    <m/>
    <m/>
    <m/>
    <m/>
    <m/>
    <m/>
    <m/>
    <m/>
    <m/>
    <m/>
    <s v="baseline_documentation"/>
  </r>
  <r>
    <x v="37"/>
    <s v="Informed Consent Form"/>
    <s v="No CRF match"/>
    <s v="High Confidence"/>
    <x v="1"/>
    <x v="695"/>
    <s v="Date obtained?"/>
    <x v="587"/>
    <s v="date"/>
    <s v="any"/>
    <m/>
    <m/>
    <m/>
    <m/>
    <m/>
    <m/>
    <m/>
    <m/>
    <m/>
    <m/>
    <m/>
    <m/>
    <m/>
    <m/>
    <m/>
    <m/>
    <m/>
    <m/>
    <m/>
    <m/>
    <m/>
    <m/>
    <m/>
    <m/>
    <m/>
    <m/>
    <m/>
    <m/>
    <m/>
    <m/>
    <m/>
    <m/>
    <s v="baseline_documentation"/>
  </r>
  <r>
    <x v="37"/>
    <s v="Informed Consent Form"/>
    <s v="No CRF match"/>
    <s v="High Confidence"/>
    <x v="1"/>
    <x v="696"/>
    <s v="Obtained by?"/>
    <x v="588"/>
    <s v="string"/>
    <m/>
    <m/>
    <m/>
    <m/>
    <m/>
    <m/>
    <m/>
    <m/>
    <m/>
    <m/>
    <m/>
    <m/>
    <m/>
    <m/>
    <m/>
    <m/>
    <m/>
    <m/>
    <m/>
    <m/>
    <m/>
    <m/>
    <m/>
    <m/>
    <m/>
    <m/>
    <m/>
    <m/>
    <m/>
    <m/>
    <m/>
    <m/>
    <m/>
    <s v="baseline_documentation"/>
  </r>
  <r>
    <x v="37"/>
    <s v="Informed Consent Form"/>
    <s v="No CRF match"/>
    <s v="High Confidence"/>
    <x v="1"/>
    <x v="697"/>
    <s v="Sent to outpatient?"/>
    <x v="589"/>
    <s v="boolean"/>
    <m/>
    <m/>
    <s v="0|1"/>
    <m/>
    <m/>
    <m/>
    <s v="0=No|1=Yes"/>
    <m/>
    <m/>
    <m/>
    <m/>
    <m/>
    <m/>
    <m/>
    <m/>
    <m/>
    <m/>
    <m/>
    <m/>
    <m/>
    <m/>
    <m/>
    <m/>
    <m/>
    <m/>
    <m/>
    <m/>
    <m/>
    <m/>
    <m/>
    <m/>
    <m/>
    <m/>
    <s v="baseline_documentation"/>
  </r>
  <r>
    <x v="37"/>
    <s v="Informed Consent Form"/>
    <s v="No CRF match"/>
    <s v="High Confidence"/>
    <x v="1"/>
    <x v="698"/>
    <s v="W9 obtained?"/>
    <x v="590"/>
    <s v="boolean"/>
    <m/>
    <m/>
    <s v="0|1"/>
    <m/>
    <m/>
    <m/>
    <s v="0=No|1=Yes"/>
    <m/>
    <m/>
    <m/>
    <m/>
    <m/>
    <m/>
    <m/>
    <m/>
    <m/>
    <m/>
    <m/>
    <m/>
    <m/>
    <m/>
    <m/>
    <m/>
    <m/>
    <m/>
    <m/>
    <m/>
    <m/>
    <m/>
    <m/>
    <m/>
    <m/>
    <m/>
    <s v="baseline_documentation"/>
  </r>
  <r>
    <x v="37"/>
    <s v="Informed Consent Form"/>
    <s v="No CRF match"/>
    <s v="High Confidence"/>
    <x v="1"/>
    <x v="699"/>
    <s v="Date obtained?"/>
    <x v="591"/>
    <s v="date"/>
    <s v="any"/>
    <m/>
    <m/>
    <m/>
    <m/>
    <m/>
    <m/>
    <m/>
    <m/>
    <m/>
    <m/>
    <m/>
    <m/>
    <m/>
    <m/>
    <m/>
    <m/>
    <m/>
    <m/>
    <m/>
    <m/>
    <m/>
    <m/>
    <m/>
    <m/>
    <m/>
    <m/>
    <m/>
    <m/>
    <m/>
    <m/>
    <m/>
    <m/>
    <s v="baseline_documentation"/>
  </r>
  <r>
    <x v="37"/>
    <s v="Informed Consent Form"/>
    <s v="No CRF match"/>
    <s v="High Confidence"/>
    <x v="1"/>
    <x v="700"/>
    <s v="Obtained by?"/>
    <x v="592"/>
    <s v="string"/>
    <m/>
    <m/>
    <m/>
    <m/>
    <m/>
    <m/>
    <m/>
    <m/>
    <m/>
    <m/>
    <m/>
    <m/>
    <m/>
    <m/>
    <m/>
    <m/>
    <m/>
    <m/>
    <m/>
    <m/>
    <m/>
    <m/>
    <m/>
    <m/>
    <m/>
    <m/>
    <m/>
    <m/>
    <m/>
    <m/>
    <m/>
    <m/>
    <m/>
    <s v="baseline_documentation"/>
  </r>
  <r>
    <x v="37"/>
    <s v="Informed Consent Form"/>
    <s v="No CRF match"/>
    <s v="High Confidence"/>
    <x v="1"/>
    <x v="701"/>
    <s v="Sent to research accounting?"/>
    <x v="593"/>
    <s v="integer"/>
    <m/>
    <m/>
    <s v="1|0"/>
    <m/>
    <m/>
    <m/>
    <s v="1=Yes|0=no"/>
    <m/>
    <m/>
    <m/>
    <m/>
    <m/>
    <m/>
    <m/>
    <m/>
    <m/>
    <m/>
    <m/>
    <m/>
    <m/>
    <m/>
    <m/>
    <m/>
    <m/>
    <m/>
    <m/>
    <m/>
    <m/>
    <m/>
    <m/>
    <m/>
    <m/>
    <m/>
    <s v="baseline_documentation"/>
  </r>
  <r>
    <x v="37"/>
    <s v="Informed Consent Form"/>
    <s v="No CRF match"/>
    <s v="High Confidence"/>
    <x v="1"/>
    <x v="702"/>
    <s v="Pregnancy test administered?"/>
    <x v="594"/>
    <s v="integer"/>
    <m/>
    <m/>
    <s v="1|999"/>
    <m/>
    <m/>
    <m/>
    <s v="1=Yes|999=Not Applicable"/>
    <m/>
    <m/>
    <m/>
    <m/>
    <m/>
    <m/>
    <m/>
    <m/>
    <m/>
    <m/>
    <m/>
    <m/>
    <m/>
    <m/>
    <m/>
    <m/>
    <m/>
    <m/>
    <m/>
    <m/>
    <m/>
    <m/>
    <m/>
    <m/>
    <m/>
    <m/>
    <s v="baseline_documentation"/>
  </r>
  <r>
    <x v="37"/>
    <s v="Informed Consent Form"/>
    <s v="No CRF match"/>
    <s v="High Confidence"/>
    <x v="1"/>
    <x v="703"/>
    <s v="Date administered?"/>
    <x v="595"/>
    <s v="date"/>
    <s v="any"/>
    <m/>
    <m/>
    <m/>
    <m/>
    <m/>
    <m/>
    <m/>
    <m/>
    <m/>
    <m/>
    <m/>
    <m/>
    <m/>
    <m/>
    <m/>
    <m/>
    <m/>
    <m/>
    <m/>
    <m/>
    <m/>
    <m/>
    <m/>
    <m/>
    <m/>
    <m/>
    <m/>
    <m/>
    <m/>
    <m/>
    <m/>
    <m/>
    <s v="baseline_documentation"/>
  </r>
  <r>
    <x v="37"/>
    <s v="Informed Consent Form"/>
    <s v="No CRF match"/>
    <s v="High Confidence"/>
    <x v="1"/>
    <x v="704"/>
    <s v="Administered by?"/>
    <x v="596"/>
    <s v="string"/>
    <m/>
    <m/>
    <m/>
    <m/>
    <m/>
    <m/>
    <m/>
    <m/>
    <m/>
    <m/>
    <m/>
    <m/>
    <m/>
    <m/>
    <m/>
    <m/>
    <m/>
    <m/>
    <m/>
    <m/>
    <m/>
    <m/>
    <m/>
    <m/>
    <m/>
    <m/>
    <m/>
    <m/>
    <m/>
    <m/>
    <m/>
    <m/>
    <m/>
    <s v="baseline_documentation"/>
  </r>
  <r>
    <x v="37"/>
    <s v="Informed Consent Form"/>
    <s v="No CRF match"/>
    <s v="High Confidence"/>
    <x v="1"/>
    <x v="705"/>
    <s v="Results?"/>
    <x v="597"/>
    <s v="integer"/>
    <m/>
    <m/>
    <s v="1|2|999"/>
    <m/>
    <m/>
    <m/>
    <s v="1=Not pregnant|2=Pregnant|999=Inconclusive"/>
    <m/>
    <m/>
    <m/>
    <m/>
    <m/>
    <m/>
    <m/>
    <m/>
    <m/>
    <m/>
    <m/>
    <m/>
    <m/>
    <m/>
    <m/>
    <m/>
    <m/>
    <m/>
    <m/>
    <m/>
    <m/>
    <m/>
    <m/>
    <m/>
    <m/>
    <m/>
    <s v="baseline_documentation"/>
  </r>
  <r>
    <x v="38"/>
    <s v="Eligibility Criteria Form_x000a_"/>
    <s v="No CRF match"/>
    <s v="High Confidence"/>
    <x v="0"/>
    <x v="706"/>
    <s v="Baseline_Ro: Not interested"/>
    <x v="598"/>
    <s v="boolean"/>
    <m/>
    <m/>
    <s v="0|1"/>
    <m/>
    <m/>
    <m/>
    <s v="0=Unchecked|1=Checked"/>
    <m/>
    <m/>
    <m/>
    <m/>
    <m/>
    <m/>
    <m/>
    <m/>
    <m/>
    <m/>
    <m/>
    <m/>
    <m/>
    <m/>
    <m/>
    <m/>
    <m/>
    <m/>
    <m/>
    <m/>
    <m/>
    <m/>
    <m/>
    <m/>
    <m/>
    <m/>
    <s v="eligibility"/>
  </r>
  <r>
    <x v="38"/>
    <s v="Eligibility Criteria Form_x000a_"/>
    <s v="No CRF match"/>
    <s v="High Confidence"/>
    <x v="0"/>
    <x v="707"/>
    <s v="Baseline_Ro: Not 21-50 years of age"/>
    <x v="599"/>
    <s v="boolean"/>
    <m/>
    <m/>
    <s v="0|1"/>
    <m/>
    <m/>
    <m/>
    <s v="0=Unchecked|1=Checked"/>
    <m/>
    <m/>
    <m/>
    <m/>
    <m/>
    <m/>
    <m/>
    <m/>
    <m/>
    <m/>
    <m/>
    <m/>
    <m/>
    <m/>
    <m/>
    <m/>
    <m/>
    <m/>
    <m/>
    <m/>
    <m/>
    <m/>
    <m/>
    <m/>
    <m/>
    <m/>
    <s v="eligibility"/>
  </r>
  <r>
    <x v="38"/>
    <s v="Eligibility Criteria Form_x000a_"/>
    <s v="No CRF match"/>
    <s v="High Confidence"/>
    <x v="0"/>
    <x v="708"/>
    <s v="Baseline_Ro: Weight contraindicated for fMRI"/>
    <x v="600"/>
    <s v="boolean"/>
    <m/>
    <m/>
    <s v="0|1"/>
    <m/>
    <m/>
    <m/>
    <s v="0=Unchecked|1=Checked"/>
    <m/>
    <m/>
    <m/>
    <m/>
    <m/>
    <m/>
    <m/>
    <m/>
    <m/>
    <m/>
    <m/>
    <m/>
    <m/>
    <m/>
    <m/>
    <m/>
    <m/>
    <m/>
    <m/>
    <m/>
    <m/>
    <m/>
    <m/>
    <m/>
    <m/>
    <m/>
    <s v="eligibility"/>
  </r>
  <r>
    <x v="38"/>
    <s v="Eligibility Criteria Form_x000a_"/>
    <s v="No CRF match"/>
    <s v="High Confidence"/>
    <x v="0"/>
    <x v="709"/>
    <s v="Baseline_Ro: Not currently prescribed buprenorphine"/>
    <x v="601"/>
    <s v="boolean"/>
    <m/>
    <m/>
    <s v="0|1"/>
    <m/>
    <m/>
    <m/>
    <s v="0=Unchecked|1=Checked"/>
    <m/>
    <m/>
    <m/>
    <m/>
    <m/>
    <m/>
    <m/>
    <m/>
    <m/>
    <m/>
    <m/>
    <m/>
    <m/>
    <m/>
    <m/>
    <m/>
    <m/>
    <m/>
    <m/>
    <m/>
    <m/>
    <m/>
    <m/>
    <m/>
    <m/>
    <m/>
    <s v="eligibility"/>
  </r>
  <r>
    <x v="38"/>
    <s v="Eligibility Criteria Form_x000a_"/>
    <s v="No CRF match"/>
    <s v="High Confidence"/>
    <x v="0"/>
    <x v="710"/>
    <s v="Baseline_Ro: Buprenorphine not initiated within the past 30 days"/>
    <x v="602"/>
    <s v="boolean"/>
    <m/>
    <m/>
    <s v="0|1"/>
    <m/>
    <m/>
    <m/>
    <s v="0=Unchecked|1=Checked"/>
    <m/>
    <m/>
    <m/>
    <m/>
    <m/>
    <m/>
    <m/>
    <m/>
    <m/>
    <m/>
    <m/>
    <m/>
    <m/>
    <m/>
    <m/>
    <m/>
    <m/>
    <m/>
    <m/>
    <m/>
    <m/>
    <m/>
    <m/>
    <m/>
    <m/>
    <m/>
    <s v="eligibility"/>
  </r>
  <r>
    <x v="38"/>
    <s v="Eligibility Criteria Form_x000a_"/>
    <s v="No CRF match"/>
    <s v="High Confidence"/>
    <x v="0"/>
    <x v="711"/>
    <s v="Baseline_Ro: Plan to discontinue buprenorphine within the next 3 months"/>
    <x v="603"/>
    <s v="boolean"/>
    <m/>
    <m/>
    <s v="0|1"/>
    <m/>
    <m/>
    <m/>
    <s v="0=Unchecked|1=Checked"/>
    <m/>
    <m/>
    <m/>
    <m/>
    <m/>
    <m/>
    <m/>
    <m/>
    <m/>
    <m/>
    <m/>
    <m/>
    <m/>
    <m/>
    <m/>
    <m/>
    <m/>
    <m/>
    <m/>
    <m/>
    <m/>
    <m/>
    <m/>
    <m/>
    <m/>
    <m/>
    <s v="eligibility"/>
  </r>
  <r>
    <x v="38"/>
    <s v="Eligibility Criteria Form_x000a_"/>
    <s v="No CRF match"/>
    <s v="High Confidence"/>
    <x v="0"/>
    <x v="712"/>
    <s v="Baseline_Ro: History of psychotic d/o"/>
    <x v="604"/>
    <s v="boolean"/>
    <m/>
    <m/>
    <s v="0|1"/>
    <m/>
    <m/>
    <m/>
    <s v="0=Unchecked|1=Checked"/>
    <m/>
    <m/>
    <m/>
    <m/>
    <m/>
    <m/>
    <m/>
    <m/>
    <m/>
    <m/>
    <m/>
    <m/>
    <m/>
    <m/>
    <m/>
    <m/>
    <m/>
    <m/>
    <m/>
    <m/>
    <m/>
    <m/>
    <m/>
    <m/>
    <m/>
    <m/>
    <s v="eligibility"/>
  </r>
  <r>
    <x v="38"/>
    <s v="Eligibility Criteria Form_x000a_"/>
    <s v="No CRF match"/>
    <s v="High Confidence"/>
    <x v="0"/>
    <x v="713"/>
    <s v="Baseline_Ro: History of Bipolar d/o"/>
    <x v="605"/>
    <s v="boolean"/>
    <m/>
    <m/>
    <s v="0|1"/>
    <m/>
    <m/>
    <m/>
    <s v="0=Unchecked|1=Checked"/>
    <m/>
    <m/>
    <m/>
    <m/>
    <m/>
    <m/>
    <m/>
    <m/>
    <m/>
    <m/>
    <m/>
    <m/>
    <m/>
    <m/>
    <m/>
    <m/>
    <m/>
    <m/>
    <m/>
    <m/>
    <m/>
    <m/>
    <m/>
    <m/>
    <m/>
    <m/>
    <s v="eligibility"/>
  </r>
  <r>
    <x v="38"/>
    <s v="Eligibility Criteria Form_x000a_"/>
    <s v="No CRF match"/>
    <s v="High Confidence"/>
    <x v="0"/>
    <x v="714"/>
    <s v="Baseline_Ro: History of schizophrenia, schizo-affective, schizophreniform d/o or paranoid d/o"/>
    <x v="606"/>
    <s v="boolean"/>
    <m/>
    <m/>
    <s v="0|1"/>
    <m/>
    <m/>
    <m/>
    <s v="0=Unchecked|1=Checked"/>
    <m/>
    <m/>
    <m/>
    <m/>
    <m/>
    <m/>
    <m/>
    <m/>
    <m/>
    <m/>
    <m/>
    <m/>
    <m/>
    <m/>
    <m/>
    <m/>
    <m/>
    <m/>
    <m/>
    <m/>
    <m/>
    <m/>
    <m/>
    <m/>
    <m/>
    <m/>
    <s v="eligibility"/>
  </r>
  <r>
    <x v="38"/>
    <s v="Eligibility Criteria Form_x000a_"/>
    <s v="No CRF match"/>
    <s v="High Confidence"/>
    <x v="0"/>
    <x v="715"/>
    <s v="Baseline_Ro: Pregnancy or planning to become pregnant in the next month"/>
    <x v="607"/>
    <s v="boolean"/>
    <m/>
    <m/>
    <s v="0|1"/>
    <m/>
    <m/>
    <m/>
    <s v="0=Unchecked|1=Checked"/>
    <m/>
    <m/>
    <m/>
    <m/>
    <m/>
    <m/>
    <m/>
    <m/>
    <m/>
    <m/>
    <m/>
    <m/>
    <m/>
    <m/>
    <m/>
    <m/>
    <m/>
    <m/>
    <m/>
    <m/>
    <m/>
    <m/>
    <m/>
    <m/>
    <m/>
    <m/>
    <s v="eligibility"/>
  </r>
  <r>
    <x v="38"/>
    <s v="Eligibility Criteria Form_x000a_"/>
    <s v="No CRF match"/>
    <s v="High Confidence"/>
    <x v="0"/>
    <x v="716"/>
    <s v="Baseline_Ro: History of concussion or loss of consciousness â‰¥ 10 minutes"/>
    <x v="608"/>
    <s v="boolean"/>
    <m/>
    <m/>
    <s v="0|1"/>
    <m/>
    <m/>
    <m/>
    <s v="0=Unchecked|1=Checked"/>
    <m/>
    <m/>
    <m/>
    <m/>
    <m/>
    <m/>
    <m/>
    <m/>
    <m/>
    <m/>
    <m/>
    <m/>
    <m/>
    <m/>
    <m/>
    <m/>
    <m/>
    <m/>
    <m/>
    <m/>
    <m/>
    <m/>
    <m/>
    <m/>
    <m/>
    <m/>
    <s v="eligibility"/>
  </r>
  <r>
    <x v="38"/>
    <s v="Eligibility Criteria Form_x000a_"/>
    <s v="No CRF match"/>
    <s v="High Confidence"/>
    <x v="0"/>
    <x v="717"/>
    <s v="Baseline_Ro: Seizure disorder (e.g. epilepsy)"/>
    <x v="609"/>
    <s v="boolean"/>
    <m/>
    <m/>
    <s v="0|1"/>
    <m/>
    <m/>
    <m/>
    <s v="0=Unchecked|1=Checked"/>
    <m/>
    <m/>
    <m/>
    <m/>
    <m/>
    <m/>
    <m/>
    <m/>
    <m/>
    <m/>
    <m/>
    <m/>
    <m/>
    <m/>
    <m/>
    <m/>
    <m/>
    <m/>
    <m/>
    <m/>
    <m/>
    <m/>
    <m/>
    <m/>
    <m/>
    <m/>
    <s v="eligibility"/>
  </r>
  <r>
    <x v="38"/>
    <s v="Eligibility Criteria Form_x000a_"/>
    <s v="No CRF match"/>
    <s v="High Confidence"/>
    <x v="0"/>
    <x v="718"/>
    <s v="Baseline_Ro: History of neurological disorder (e.g. Parkinson's disease, Huntington's disease, M.S., past stroke)"/>
    <x v="610"/>
    <s v="boolean"/>
    <m/>
    <m/>
    <s v="0|1"/>
    <m/>
    <m/>
    <m/>
    <s v="0=Unchecked|1=Checked"/>
    <m/>
    <m/>
    <m/>
    <m/>
    <m/>
    <m/>
    <m/>
    <m/>
    <m/>
    <m/>
    <m/>
    <m/>
    <m/>
    <m/>
    <m/>
    <m/>
    <m/>
    <m/>
    <m/>
    <m/>
    <m/>
    <m/>
    <m/>
    <m/>
    <m/>
    <m/>
    <s v="eligibility"/>
  </r>
  <r>
    <x v="38"/>
    <s v="Eligibility Criteria Form_x000a_"/>
    <s v="No CRF match"/>
    <s v="High Confidence"/>
    <x v="0"/>
    <x v="719"/>
    <s v="Baseline_Ro: Impaired vision"/>
    <x v="611"/>
    <s v="boolean"/>
    <m/>
    <m/>
    <s v="0|1"/>
    <m/>
    <m/>
    <m/>
    <s v="0=Unchecked|1=Checked"/>
    <m/>
    <m/>
    <m/>
    <m/>
    <m/>
    <m/>
    <m/>
    <m/>
    <m/>
    <m/>
    <m/>
    <m/>
    <m/>
    <m/>
    <m/>
    <m/>
    <m/>
    <m/>
    <m/>
    <m/>
    <m/>
    <m/>
    <m/>
    <m/>
    <m/>
    <m/>
    <s v="eligibility"/>
  </r>
  <r>
    <x v="38"/>
    <s v="Eligibility Criteria Form_x000a_"/>
    <s v="No CRF match"/>
    <s v="High Confidence"/>
    <x v="0"/>
    <x v="720"/>
    <s v="Baseline_Ro: Skin lesions or skin condition on scalp"/>
    <x v="612"/>
    <s v="boolean"/>
    <m/>
    <m/>
    <s v="0|1"/>
    <m/>
    <m/>
    <m/>
    <s v="0=Unchecked|1=Checked"/>
    <m/>
    <m/>
    <m/>
    <m/>
    <m/>
    <m/>
    <m/>
    <m/>
    <m/>
    <m/>
    <m/>
    <m/>
    <m/>
    <m/>
    <m/>
    <m/>
    <m/>
    <m/>
    <m/>
    <m/>
    <m/>
    <m/>
    <m/>
    <m/>
    <m/>
    <m/>
    <s v="eligibility"/>
  </r>
  <r>
    <x v="38"/>
    <s v="Eligibility Criteria Form_x000a_"/>
    <s v="No CRF match"/>
    <s v="High Confidence"/>
    <x v="0"/>
    <x v="721"/>
    <s v="Baseline_Ro: Claustrophobia"/>
    <x v="613"/>
    <s v="boolean"/>
    <m/>
    <m/>
    <s v="0|1"/>
    <m/>
    <m/>
    <m/>
    <s v="0=Unchecked|1=Checked"/>
    <m/>
    <m/>
    <m/>
    <m/>
    <m/>
    <m/>
    <m/>
    <m/>
    <m/>
    <m/>
    <m/>
    <m/>
    <m/>
    <m/>
    <m/>
    <m/>
    <m/>
    <m/>
    <m/>
    <m/>
    <m/>
    <m/>
    <m/>
    <m/>
    <m/>
    <m/>
    <s v="eligibility"/>
  </r>
  <r>
    <x v="38"/>
    <s v="Eligibility Criteria Form_x000a_"/>
    <s v="No CRF match"/>
    <s v="High Confidence"/>
    <x v="0"/>
    <x v="722"/>
    <s v="Baseline_Ro: Implanted metal in head or body"/>
    <x v="614"/>
    <s v="boolean"/>
    <m/>
    <m/>
    <s v="0|1"/>
    <m/>
    <m/>
    <m/>
    <s v="0=Unchecked|1=Checked"/>
    <m/>
    <m/>
    <m/>
    <m/>
    <m/>
    <m/>
    <m/>
    <m/>
    <m/>
    <m/>
    <m/>
    <m/>
    <m/>
    <m/>
    <m/>
    <m/>
    <m/>
    <m/>
    <m/>
    <m/>
    <m/>
    <m/>
    <m/>
    <m/>
    <m/>
    <m/>
    <s v="eligibility"/>
  </r>
  <r>
    <x v="38"/>
    <s v="Eligibility Criteria Form_x000a_"/>
    <s v="No CRF match"/>
    <s v="High Confidence"/>
    <x v="0"/>
    <x v="723"/>
    <s v="Baseline_Ro: Other medical"/>
    <x v="615"/>
    <s v="boolean"/>
    <m/>
    <m/>
    <s v="0|1"/>
    <m/>
    <m/>
    <m/>
    <s v="0=Unchecked|1=Checked"/>
    <m/>
    <m/>
    <m/>
    <m/>
    <m/>
    <m/>
    <m/>
    <m/>
    <m/>
    <m/>
    <m/>
    <m/>
    <m/>
    <m/>
    <m/>
    <m/>
    <m/>
    <m/>
    <m/>
    <m/>
    <m/>
    <m/>
    <m/>
    <m/>
    <m/>
    <m/>
    <s v="eligibility"/>
  </r>
  <r>
    <x v="38"/>
    <s v="Eligibility Criteria Form_x000a_"/>
    <s v="No CRF match"/>
    <s v="High Confidence"/>
    <x v="0"/>
    <x v="724"/>
    <s v="Baseline_Ro: P.I. rule-out"/>
    <x v="616"/>
    <s v="boolean"/>
    <m/>
    <m/>
    <s v="0|1"/>
    <m/>
    <m/>
    <m/>
    <s v="0=Unchecked|1=Checked"/>
    <m/>
    <m/>
    <m/>
    <m/>
    <m/>
    <m/>
    <m/>
    <m/>
    <m/>
    <m/>
    <m/>
    <m/>
    <m/>
    <m/>
    <m/>
    <m/>
    <m/>
    <m/>
    <m/>
    <m/>
    <m/>
    <m/>
    <m/>
    <m/>
    <m/>
    <m/>
    <s v="eligibility"/>
  </r>
  <r>
    <x v="38"/>
    <s v="Eligibility Criteria Form_x000a_"/>
    <s v="No CRF match"/>
    <s v="High Confidence"/>
    <x v="0"/>
    <x v="725"/>
    <s v="Baseline_Ro: Probation, parole requirements, or an upcoming move that would hinder participation"/>
    <x v="617"/>
    <s v="boolean"/>
    <m/>
    <m/>
    <s v="0|1"/>
    <m/>
    <m/>
    <m/>
    <s v="0=Unchecked|1=Checked"/>
    <m/>
    <m/>
    <m/>
    <m/>
    <m/>
    <m/>
    <m/>
    <m/>
    <m/>
    <m/>
    <m/>
    <m/>
    <m/>
    <m/>
    <m/>
    <m/>
    <m/>
    <m/>
    <m/>
    <m/>
    <m/>
    <m/>
    <m/>
    <m/>
    <m/>
    <m/>
    <s v="eligibility"/>
  </r>
  <r>
    <x v="38"/>
    <s v="Eligibility Criteria Form_x000a_"/>
    <s v="No CRF match"/>
    <s v="High Confidence"/>
    <x v="0"/>
    <x v="726"/>
    <s v="Baseline_Ro: None"/>
    <x v="618"/>
    <s v="boolean"/>
    <m/>
    <m/>
    <s v="0|1"/>
    <m/>
    <m/>
    <m/>
    <s v="0=Unchecked|1=Checked"/>
    <m/>
    <m/>
    <m/>
    <m/>
    <m/>
    <m/>
    <m/>
    <m/>
    <m/>
    <m/>
    <m/>
    <m/>
    <m/>
    <m/>
    <m/>
    <m/>
    <m/>
    <m/>
    <m/>
    <m/>
    <m/>
    <m/>
    <m/>
    <m/>
    <m/>
    <m/>
    <s v="eligibility"/>
  </r>
  <r>
    <x v="38"/>
    <s v="Eligibility Criteria Form_x000a_"/>
    <s v="No CRF match"/>
    <s v="High Confidence"/>
    <x v="0"/>
    <x v="727"/>
    <s v="Baseline_Ro: ADP treatment discontinued"/>
    <x v="619"/>
    <s v="boolean"/>
    <m/>
    <m/>
    <s v="0|1"/>
    <m/>
    <m/>
    <m/>
    <s v="0=Unchecked|1=Checked"/>
    <m/>
    <m/>
    <m/>
    <m/>
    <m/>
    <m/>
    <m/>
    <m/>
    <m/>
    <m/>
    <m/>
    <m/>
    <m/>
    <m/>
    <m/>
    <m/>
    <m/>
    <m/>
    <m/>
    <m/>
    <m/>
    <m/>
    <m/>
    <m/>
    <m/>
    <m/>
    <s v="eligibility"/>
  </r>
  <r>
    <x v="38"/>
    <s v="Eligibility Criteria Form_x000a_"/>
    <s v="No CRF match"/>
    <s v="High Confidence"/>
    <x v="0"/>
    <x v="728"/>
    <s v="Baseline_Ro: fMRI contraindicated for other reason"/>
    <x v="620"/>
    <s v="boolean"/>
    <m/>
    <m/>
    <s v="0|1"/>
    <m/>
    <m/>
    <m/>
    <s v="0=Unchecked|1=Checked"/>
    <m/>
    <m/>
    <m/>
    <m/>
    <m/>
    <m/>
    <m/>
    <m/>
    <m/>
    <m/>
    <m/>
    <m/>
    <m/>
    <m/>
    <m/>
    <m/>
    <m/>
    <m/>
    <m/>
    <m/>
    <m/>
    <m/>
    <m/>
    <m/>
    <m/>
    <m/>
    <s v="eligibility"/>
  </r>
  <r>
    <x v="38"/>
    <s v="Eligibility Criteria Form_x000a_"/>
    <s v="No CRF match"/>
    <s v="High Confidence"/>
    <x v="0"/>
    <x v="729"/>
    <s v="Baseline_Ro: tDCS contraindicated for other reason"/>
    <x v="621"/>
    <s v="boolean"/>
    <m/>
    <m/>
    <s v="0|1"/>
    <m/>
    <m/>
    <m/>
    <s v="0=Unchecked|1=Checked"/>
    <m/>
    <m/>
    <m/>
    <m/>
    <m/>
    <m/>
    <m/>
    <m/>
    <m/>
    <m/>
    <m/>
    <m/>
    <m/>
    <m/>
    <m/>
    <m/>
    <m/>
    <m/>
    <m/>
    <m/>
    <m/>
    <m/>
    <m/>
    <m/>
    <m/>
    <m/>
    <s v="eligibility"/>
  </r>
  <r>
    <x v="38"/>
    <s v="Eligibility Criteria Form_x000a_"/>
    <s v="No CRF match"/>
    <s v="High Confidence"/>
    <x v="0"/>
    <x v="730"/>
    <s v="Baseline_Ro: Current suicidality"/>
    <x v="622"/>
    <s v="boolean"/>
    <m/>
    <m/>
    <s v="0|1"/>
    <m/>
    <m/>
    <m/>
    <s v="0=Unchecked|1=Checked"/>
    <m/>
    <m/>
    <m/>
    <m/>
    <m/>
    <m/>
    <m/>
    <m/>
    <m/>
    <m/>
    <m/>
    <m/>
    <m/>
    <m/>
    <m/>
    <m/>
    <m/>
    <m/>
    <m/>
    <m/>
    <m/>
    <m/>
    <m/>
    <m/>
    <m/>
    <m/>
    <s v="eligibility"/>
  </r>
  <r>
    <x v="38"/>
    <s v="Eligibility Criteria Form_x000a_"/>
    <s v="No CRF match"/>
    <s v="High Confidence"/>
    <x v="0"/>
    <x v="731"/>
    <s v="Baseline_Ro: Evidence of neurocognitive dysfunction"/>
    <x v="623"/>
    <s v="boolean"/>
    <m/>
    <m/>
    <s v="0|1"/>
    <m/>
    <m/>
    <m/>
    <s v="0=Unchecked|1=Checked"/>
    <m/>
    <m/>
    <m/>
    <m/>
    <m/>
    <m/>
    <m/>
    <m/>
    <m/>
    <m/>
    <m/>
    <m/>
    <m/>
    <m/>
    <m/>
    <m/>
    <m/>
    <m/>
    <m/>
    <m/>
    <m/>
    <m/>
    <m/>
    <m/>
    <m/>
    <m/>
    <s v="eligibility"/>
  </r>
  <r>
    <x v="38"/>
    <s v="Eligibility Criteria Form_x000a_"/>
    <s v="No CRF match"/>
    <s v="High Confidence"/>
    <x v="0"/>
    <x v="732"/>
    <s v="Baseline_Ro: Lost interest"/>
    <x v="624"/>
    <s v="boolean"/>
    <m/>
    <m/>
    <s v="0|1"/>
    <m/>
    <m/>
    <m/>
    <s v="0=Unchecked|1=Checked"/>
    <m/>
    <m/>
    <m/>
    <m/>
    <m/>
    <m/>
    <m/>
    <m/>
    <m/>
    <m/>
    <m/>
    <m/>
    <m/>
    <m/>
    <m/>
    <m/>
    <m/>
    <m/>
    <m/>
    <m/>
    <m/>
    <m/>
    <m/>
    <m/>
    <m/>
    <m/>
    <s v="eligibility"/>
  </r>
  <r>
    <x v="38"/>
    <s v="Eligibility Criteria Form_x000a_"/>
    <s v="No CRF match"/>
    <s v="High Confidence"/>
    <x v="0"/>
    <x v="733"/>
    <s v="Baseline_Ro: Unable to contact"/>
    <x v="625"/>
    <s v="boolean"/>
    <m/>
    <m/>
    <s v="0|1"/>
    <m/>
    <m/>
    <m/>
    <s v="0=Unchecked|1=Checked"/>
    <m/>
    <m/>
    <m/>
    <m/>
    <m/>
    <m/>
    <m/>
    <m/>
    <m/>
    <m/>
    <m/>
    <m/>
    <m/>
    <m/>
    <m/>
    <m/>
    <m/>
    <m/>
    <m/>
    <m/>
    <m/>
    <m/>
    <m/>
    <m/>
    <m/>
    <m/>
    <s v="eligibility"/>
  </r>
  <r>
    <x v="38"/>
    <s v="Eligibility Criteria Form_x000a_"/>
    <s v="No CRF match"/>
    <s v="High Confidence"/>
    <x v="0"/>
    <x v="734"/>
    <s v="Baseline_Ro: Weight contraindicated for fMRI"/>
    <x v="600"/>
    <s v="boolean"/>
    <m/>
    <m/>
    <s v="0|1"/>
    <m/>
    <m/>
    <m/>
    <s v="0=Unchecked|1=Checked"/>
    <m/>
    <m/>
    <m/>
    <m/>
    <m/>
    <m/>
    <m/>
    <m/>
    <m/>
    <m/>
    <m/>
    <m/>
    <m/>
    <m/>
    <m/>
    <m/>
    <m/>
    <m/>
    <m/>
    <m/>
    <m/>
    <m/>
    <m/>
    <m/>
    <m/>
    <m/>
    <s v="eligibility"/>
  </r>
  <r>
    <x v="38"/>
    <s v="Eligibility Criteria Form_x000a_"/>
    <s v="No CRF match"/>
    <s v="High Confidence"/>
    <x v="0"/>
    <x v="735"/>
    <s v="Baseline_Ro: Buprenorphine discontinued"/>
    <x v="626"/>
    <s v="boolean"/>
    <m/>
    <m/>
    <s v="0|1"/>
    <m/>
    <m/>
    <m/>
    <s v="0=Unchecked|1=Checked"/>
    <m/>
    <m/>
    <m/>
    <m/>
    <m/>
    <m/>
    <m/>
    <m/>
    <m/>
    <m/>
    <m/>
    <m/>
    <m/>
    <m/>
    <m/>
    <m/>
    <m/>
    <m/>
    <m/>
    <m/>
    <m/>
    <m/>
    <m/>
    <m/>
    <m/>
    <m/>
    <s v="eligibility"/>
  </r>
  <r>
    <x v="38"/>
    <s v="Eligibility Criteria Form_x000a_"/>
    <s v="No CRF match"/>
    <s v="High Confidence"/>
    <x v="0"/>
    <x v="736"/>
    <s v="Baseline_Ro: DMS-V diagnosis of moderate or severe substance use other than opiates within past month"/>
    <x v="627"/>
    <s v="boolean"/>
    <m/>
    <m/>
    <s v="0|1"/>
    <m/>
    <m/>
    <m/>
    <s v="0=Unchecked|1=Checked"/>
    <m/>
    <m/>
    <m/>
    <m/>
    <m/>
    <m/>
    <m/>
    <m/>
    <m/>
    <m/>
    <m/>
    <m/>
    <m/>
    <m/>
    <m/>
    <m/>
    <m/>
    <m/>
    <m/>
    <m/>
    <m/>
    <m/>
    <m/>
    <m/>
    <m/>
    <m/>
    <s v="eligibility"/>
  </r>
  <r>
    <x v="38"/>
    <s v="Eligibility Criteria Form_x000a_"/>
    <s v="No CRF match"/>
    <s v="High Confidence"/>
    <x v="0"/>
    <x v="737"/>
    <s v="Baseline_Ro: Other"/>
    <x v="628"/>
    <s v="boolean"/>
    <m/>
    <m/>
    <s v="0|1"/>
    <m/>
    <m/>
    <m/>
    <s v="0=Unchecked|1=Checked"/>
    <m/>
    <m/>
    <m/>
    <m/>
    <m/>
    <m/>
    <m/>
    <m/>
    <m/>
    <m/>
    <m/>
    <m/>
    <m/>
    <m/>
    <m/>
    <m/>
    <m/>
    <m/>
    <m/>
    <m/>
    <m/>
    <m/>
    <m/>
    <m/>
    <m/>
    <m/>
    <s v="eligibility"/>
  </r>
  <r>
    <x v="38"/>
    <s v="Eligibility Criteria Form_x000a_"/>
    <s v="No CRF match"/>
    <s v="High Confidence"/>
    <x v="0"/>
    <x v="738"/>
    <s v="More info on implanted metal:"/>
    <x v="123"/>
    <s v="string"/>
    <m/>
    <m/>
    <m/>
    <m/>
    <m/>
    <m/>
    <m/>
    <m/>
    <m/>
    <m/>
    <m/>
    <m/>
    <m/>
    <m/>
    <m/>
    <m/>
    <m/>
    <m/>
    <m/>
    <m/>
    <m/>
    <m/>
    <m/>
    <m/>
    <m/>
    <m/>
    <m/>
    <m/>
    <m/>
    <m/>
    <m/>
    <m/>
    <m/>
    <s v="eligibility"/>
  </r>
  <r>
    <x v="38"/>
    <s v="Eligibility Criteria Form_x000a_"/>
    <s v="No CRF match"/>
    <s v="High Confidence"/>
    <x v="0"/>
    <x v="739"/>
    <s v="What other medical reasons for rule-out?"/>
    <x v="124"/>
    <s v="string"/>
    <m/>
    <m/>
    <m/>
    <m/>
    <m/>
    <m/>
    <m/>
    <m/>
    <m/>
    <m/>
    <m/>
    <m/>
    <m/>
    <m/>
    <m/>
    <m/>
    <m/>
    <m/>
    <m/>
    <m/>
    <m/>
    <m/>
    <m/>
    <m/>
    <m/>
    <m/>
    <m/>
    <m/>
    <m/>
    <m/>
    <m/>
    <m/>
    <m/>
    <s v="eligibility"/>
  </r>
  <r>
    <x v="38"/>
    <s v="Eligibility Criteria Form_x000a_"/>
    <s v="No CRF match"/>
    <s v="High Confidence"/>
    <x v="0"/>
    <x v="740"/>
    <s v="What other reasons was fMRI contraindicated?"/>
    <x v="125"/>
    <s v="string"/>
    <m/>
    <m/>
    <m/>
    <m/>
    <m/>
    <m/>
    <m/>
    <m/>
    <m/>
    <m/>
    <m/>
    <m/>
    <m/>
    <m/>
    <m/>
    <m/>
    <m/>
    <m/>
    <m/>
    <m/>
    <m/>
    <m/>
    <m/>
    <m/>
    <m/>
    <m/>
    <m/>
    <m/>
    <m/>
    <m/>
    <m/>
    <m/>
    <m/>
    <s v="eligibility"/>
  </r>
  <r>
    <x v="38"/>
    <s v="Eligibility Criteria Form_x000a_"/>
    <s v="No CRF match"/>
    <s v="High Confidence"/>
    <x v="0"/>
    <x v="741"/>
    <s v="What other reasons was tDCS contraindicated?"/>
    <x v="126"/>
    <s v="string"/>
    <m/>
    <m/>
    <m/>
    <m/>
    <m/>
    <m/>
    <m/>
    <m/>
    <m/>
    <m/>
    <m/>
    <m/>
    <m/>
    <m/>
    <m/>
    <m/>
    <m/>
    <m/>
    <m/>
    <m/>
    <m/>
    <m/>
    <m/>
    <m/>
    <m/>
    <m/>
    <m/>
    <m/>
    <m/>
    <m/>
    <m/>
    <m/>
    <m/>
    <s v="eligibility"/>
  </r>
  <r>
    <x v="38"/>
    <s v="Eligibility Criteria Form_x000a_"/>
    <s v="No CRF match"/>
    <s v="High Confidence"/>
    <x v="0"/>
    <x v="742"/>
    <s v="What other reason was participant ruled out at baseline?"/>
    <x v="629"/>
    <s v="string"/>
    <m/>
    <m/>
    <m/>
    <m/>
    <m/>
    <m/>
    <m/>
    <m/>
    <m/>
    <m/>
    <m/>
    <m/>
    <m/>
    <m/>
    <m/>
    <m/>
    <m/>
    <m/>
    <m/>
    <m/>
    <m/>
    <m/>
    <m/>
    <m/>
    <m/>
    <m/>
    <m/>
    <m/>
    <m/>
    <m/>
    <m/>
    <m/>
    <m/>
    <s v="eligibility"/>
  </r>
  <r>
    <x v="39"/>
    <s v="Transcranial Direct Current Stimulation (tDCS)"/>
    <s v="No CRF match"/>
    <s v="High Confidence"/>
    <x v="0"/>
    <x v="743"/>
    <s v="1.) Total number of tDCS sessions the participant received:_x000a_Out of 5 sessions."/>
    <x v="630"/>
    <s v="integer"/>
    <m/>
    <m/>
    <m/>
    <m/>
    <m/>
    <m/>
    <m/>
    <m/>
    <m/>
    <m/>
    <m/>
    <m/>
    <m/>
    <m/>
    <m/>
    <m/>
    <m/>
    <m/>
    <m/>
    <m/>
    <m/>
    <m/>
    <m/>
    <m/>
    <m/>
    <m/>
    <m/>
    <m/>
    <m/>
    <m/>
    <m/>
    <m/>
    <m/>
    <s v="tdcs_overview"/>
  </r>
  <r>
    <x v="39"/>
    <s v="Transcranial Direct Current Stimulation (tDCS)"/>
    <s v="No CRF match"/>
    <s v="High Confidence"/>
    <x v="0"/>
    <x v="744"/>
    <s v="2.) Total number of days the tDCS sessions were completed over:"/>
    <x v="631"/>
    <s v="integer"/>
    <m/>
    <m/>
    <m/>
    <m/>
    <m/>
    <m/>
    <m/>
    <m/>
    <m/>
    <m/>
    <m/>
    <m/>
    <m/>
    <m/>
    <m/>
    <m/>
    <m/>
    <m/>
    <m/>
    <m/>
    <m/>
    <m/>
    <m/>
    <m/>
    <m/>
    <m/>
    <m/>
    <m/>
    <m/>
    <m/>
    <m/>
    <m/>
    <m/>
    <s v="tdcs_overview"/>
  </r>
  <r>
    <x v="39"/>
    <s v="Transcranial Direct Current Stimulation (tDCS)"/>
    <s v="No CRF match"/>
    <s v="High Confidence"/>
    <x v="0"/>
    <x v="745"/>
    <s v="3.) How many days has it been since the last tDCS session was completed?"/>
    <x v="632"/>
    <s v="integer"/>
    <m/>
    <m/>
    <m/>
    <m/>
    <m/>
    <m/>
    <m/>
    <m/>
    <m/>
    <m/>
    <m/>
    <m/>
    <m/>
    <m/>
    <m/>
    <m/>
    <m/>
    <m/>
    <m/>
    <m/>
    <m/>
    <m/>
    <m/>
    <m/>
    <m/>
    <m/>
    <m/>
    <m/>
    <m/>
    <m/>
    <m/>
    <m/>
    <m/>
    <s v="tdcs_overview"/>
  </r>
  <r>
    <x v="40"/>
    <s v="Randomization Form_x000a_"/>
    <s v="No CRF match"/>
    <s v="High Confidence"/>
    <x v="0"/>
    <x v="746"/>
    <s v="Randomization code:"/>
    <x v="633"/>
    <s v="integer"/>
    <m/>
    <m/>
    <s v="23613|18739|28303|48014|47452|54320|24005|23373|43909|14542|59571|3214|53222|13714|13096|39184|63691|12311|16119|65505|25829|18457|35947|41567|27671|10896|32656|13164|19826|46116|39075|39984|9643|49501|29824|3243|32154|62203|38493|13892|17155|32965|52627|17158|63004|28471|25815|55826|34213|58642|17897|5313|21558|45973|37139|57011|18926|26822|33164|32663"/>
    <m/>
    <m/>
    <m/>
    <s v="23613=23613|18739=18739|28303=28303|48014=48014|47452=47452|54320=54320|24005=24005|23373=23373|43909=43909|14542=14542|59571=59571|3214=3214|53222=53222|13714=13714|13096=13096|39184=39184|63691=63691|12311=12311|16119=16119|65505=65505|25829=25829|18457=18457|35947=35947|41567=41567|27671=27671|10896=10896|32656=32656|13164=13164|19826=19826|46116=46116|39075=39075|39984=39984|9643=9643|49501=49501|29824=29824|3243=3243|32154=32154|62203=62203|38493=38493|13892=13892|17155=17155|32965=32965|52627=52627|17158=17158|63004=63004|28471=28471|25815=25815|55826=55826|34213=34213|58642=58642|17897=17897|5313=5313|21558=21558|45973=45973|37139=37139|57011=57011|18926=18926|26822=26822|33164=33164|32663=32663"/>
    <m/>
    <m/>
    <m/>
    <m/>
    <m/>
    <m/>
    <m/>
    <m/>
    <m/>
    <m/>
    <m/>
    <m/>
    <m/>
    <m/>
    <m/>
    <m/>
    <m/>
    <m/>
    <m/>
    <m/>
    <m/>
    <m/>
    <m/>
    <m/>
    <m/>
    <m/>
    <s v="randomization"/>
  </r>
  <r>
    <x v="40"/>
    <s v="Randomization Form_x000a_"/>
    <s v="No CRF match"/>
    <s v="High Confidence"/>
    <x v="0"/>
    <x v="747"/>
    <s v="SID:_x000a_8000+"/>
    <x v="634"/>
    <s v="integer"/>
    <m/>
    <m/>
    <m/>
    <m/>
    <m/>
    <m/>
    <m/>
    <m/>
    <m/>
    <m/>
    <m/>
    <m/>
    <m/>
    <m/>
    <m/>
    <m/>
    <m/>
    <m/>
    <m/>
    <m/>
    <m/>
    <m/>
    <m/>
    <m/>
    <m/>
    <m/>
    <m/>
    <m/>
    <m/>
    <m/>
    <m/>
    <m/>
    <m/>
    <s v="randomization"/>
  </r>
  <r>
    <x v="41"/>
    <s v="Timeline Followback (TLFB)"/>
    <s v="No CRF match"/>
    <s v="High Confidence"/>
    <x v="0"/>
    <x v="748"/>
    <s v="1.) TLFB completed?"/>
    <x v="635"/>
    <s v="boolean"/>
    <m/>
    <m/>
    <s v="0|1"/>
    <m/>
    <m/>
    <m/>
    <s v="0=No|1=Yes"/>
    <m/>
    <m/>
    <m/>
    <m/>
    <m/>
    <m/>
    <m/>
    <m/>
    <m/>
    <m/>
    <m/>
    <m/>
    <m/>
    <m/>
    <m/>
    <m/>
    <m/>
    <m/>
    <m/>
    <m/>
    <m/>
    <m/>
    <m/>
    <m/>
    <m/>
    <m/>
    <s v="tlfb"/>
  </r>
  <r>
    <x v="41"/>
    <s v="Timeline Followback (TLFB)"/>
    <s v="No CRF match"/>
    <s v="High Confidence"/>
    <x v="0"/>
    <x v="749"/>
    <s v="2.) TLFB entered into CSPro?"/>
    <x v="636"/>
    <s v="boolean"/>
    <m/>
    <m/>
    <s v="0|1"/>
    <m/>
    <m/>
    <m/>
    <s v="0=No|1=Yes"/>
    <m/>
    <m/>
    <m/>
    <m/>
    <m/>
    <m/>
    <m/>
    <m/>
    <m/>
    <m/>
    <m/>
    <m/>
    <m/>
    <m/>
    <m/>
    <m/>
    <m/>
    <m/>
    <m/>
    <m/>
    <m/>
    <m/>
    <m/>
    <m/>
    <m/>
    <m/>
    <s v="tlfb"/>
  </r>
  <r>
    <x v="41"/>
    <s v="Timeline Followback (TLFB)"/>
    <s v="No CRF match"/>
    <s v="High Confidence"/>
    <x v="0"/>
    <x v="750"/>
    <s v="2a.) Entered into CSPro by:_x000a__x000a_RA initials:"/>
    <x v="637"/>
    <s v="string"/>
    <m/>
    <m/>
    <m/>
    <m/>
    <m/>
    <m/>
    <m/>
    <m/>
    <m/>
    <m/>
    <m/>
    <m/>
    <m/>
    <m/>
    <m/>
    <m/>
    <m/>
    <m/>
    <m/>
    <m/>
    <m/>
    <m/>
    <m/>
    <m/>
    <m/>
    <m/>
    <m/>
    <m/>
    <m/>
    <m/>
    <m/>
    <m/>
    <m/>
    <s v="tlfb"/>
  </r>
  <r>
    <x v="41"/>
    <s v="Timeline Followback (TLFB)"/>
    <s v="No CRF match"/>
    <s v="High Confidence"/>
    <x v="0"/>
    <x v="751"/>
    <s v="2b.) Date entered into CSPro:"/>
    <x v="638"/>
    <s v="date"/>
    <s v="any"/>
    <m/>
    <m/>
    <m/>
    <m/>
    <m/>
    <m/>
    <m/>
    <m/>
    <m/>
    <m/>
    <m/>
    <m/>
    <m/>
    <m/>
    <m/>
    <m/>
    <m/>
    <m/>
    <m/>
    <m/>
    <m/>
    <m/>
    <m/>
    <m/>
    <m/>
    <m/>
    <m/>
    <m/>
    <m/>
    <m/>
    <m/>
    <m/>
    <s v="tlfb"/>
  </r>
  <r>
    <x v="42"/>
    <s v="N-Back Task Questionnaire_x000a_"/>
    <s v="No CRF match"/>
    <s v="High Confidence"/>
    <x v="0"/>
    <x v="752"/>
    <s v="N-Back completed?"/>
    <x v="639"/>
    <s v="boolean"/>
    <m/>
    <m/>
    <s v="0|1"/>
    <m/>
    <m/>
    <m/>
    <s v="0=No|1=Yes"/>
    <m/>
    <m/>
    <m/>
    <m/>
    <m/>
    <m/>
    <m/>
    <m/>
    <m/>
    <m/>
    <m/>
    <m/>
    <m/>
    <m/>
    <m/>
    <m/>
    <m/>
    <m/>
    <m/>
    <m/>
    <m/>
    <m/>
    <m/>
    <m/>
    <m/>
    <m/>
    <s v="nback_9fe804"/>
  </r>
  <r>
    <x v="43"/>
    <s v="Participant Compensation Form_x000a_"/>
    <s v="No CRF match"/>
    <s v="High Confidence"/>
    <x v="0"/>
    <x v="753"/>
    <s v="1.) Was participant compensated for this visit?"/>
    <x v="640"/>
    <s v="boolean"/>
    <m/>
    <m/>
    <s v="0|1"/>
    <m/>
    <m/>
    <m/>
    <s v="0=No|1=Yes"/>
    <m/>
    <m/>
    <m/>
    <m/>
    <m/>
    <m/>
    <m/>
    <m/>
    <m/>
    <m/>
    <m/>
    <m/>
    <m/>
    <m/>
    <m/>
    <m/>
    <m/>
    <m/>
    <m/>
    <m/>
    <m/>
    <m/>
    <m/>
    <m/>
    <m/>
    <m/>
    <s v="compensation"/>
  </r>
  <r>
    <x v="43"/>
    <s v="Participant Compensation Form_x000a_"/>
    <s v="No CRF match"/>
    <s v="High Confidence"/>
    <x v="0"/>
    <x v="754"/>
    <s v="2.) What type of compensation did the participant receive?"/>
    <x v="641"/>
    <s v="integer"/>
    <m/>
    <m/>
    <s v="1|2|3"/>
    <m/>
    <m/>
    <m/>
    <s v="1=Target GC|2=Stop &amp; Ship GC|3=Check"/>
    <m/>
    <m/>
    <m/>
    <m/>
    <m/>
    <m/>
    <m/>
    <m/>
    <m/>
    <m/>
    <m/>
    <m/>
    <m/>
    <m/>
    <m/>
    <m/>
    <m/>
    <m/>
    <m/>
    <m/>
    <m/>
    <m/>
    <m/>
    <m/>
    <m/>
    <m/>
    <s v="compensation"/>
  </r>
  <r>
    <x v="43"/>
    <s v="Participant Compensation Form_x000a_"/>
    <s v="No CRF match"/>
    <s v="High Confidence"/>
    <x v="0"/>
    <x v="755"/>
    <s v="3.) How much was the compensation?"/>
    <x v="642"/>
    <s v="integer"/>
    <m/>
    <m/>
    <m/>
    <m/>
    <m/>
    <m/>
    <m/>
    <m/>
    <m/>
    <m/>
    <m/>
    <m/>
    <m/>
    <m/>
    <m/>
    <m/>
    <m/>
    <m/>
    <m/>
    <m/>
    <m/>
    <m/>
    <m/>
    <m/>
    <m/>
    <m/>
    <m/>
    <m/>
    <m/>
    <m/>
    <m/>
    <m/>
    <m/>
    <s v="compensation"/>
  </r>
  <r>
    <x v="43"/>
    <s v="Participant Compensation Form_x000a_"/>
    <s v="No CRF match"/>
    <s v="High Confidence"/>
    <x v="0"/>
    <x v="756"/>
    <s v="Notes on compensation:"/>
    <x v="643"/>
    <s v="string"/>
    <m/>
    <m/>
    <m/>
    <m/>
    <m/>
    <m/>
    <m/>
    <m/>
    <m/>
    <m/>
    <m/>
    <m/>
    <m/>
    <m/>
    <m/>
    <m/>
    <m/>
    <m/>
    <m/>
    <m/>
    <m/>
    <m/>
    <m/>
    <m/>
    <m/>
    <m/>
    <m/>
    <m/>
    <m/>
    <m/>
    <m/>
    <m/>
    <m/>
    <s v="compensation"/>
  </r>
  <r>
    <x v="44"/>
    <s v="Infection Control Checklist_x000a_"/>
    <s v="No CRF match"/>
    <s v="High Confidence"/>
    <x v="0"/>
    <x v="757"/>
    <s v="Interview Session"/>
    <x v="157"/>
    <s v="integer"/>
    <m/>
    <m/>
    <s v="1|2|3|4|5|6|7"/>
    <m/>
    <m/>
    <m/>
    <s v="1=BLSN|2=tDCS 1|3=tDCS 2|4=tDCS 3|5=tDCS 4|6=tDCS 5|7=FU"/>
    <m/>
    <m/>
    <m/>
    <m/>
    <m/>
    <m/>
    <m/>
    <m/>
    <m/>
    <m/>
    <m/>
    <m/>
    <m/>
    <m/>
    <m/>
    <m/>
    <m/>
    <m/>
    <m/>
    <m/>
    <m/>
    <m/>
    <m/>
    <m/>
    <m/>
    <m/>
    <s v="postcovid_safety_checklist"/>
  </r>
  <r>
    <x v="44"/>
    <s v="Infection Control Checklist_x000a_"/>
    <s v="No CRF match"/>
    <s v="High Confidence"/>
    <x v="0"/>
    <x v="758"/>
    <s v="RA Initials"/>
    <x v="158"/>
    <s v="string"/>
    <m/>
    <m/>
    <m/>
    <m/>
    <m/>
    <m/>
    <m/>
    <m/>
    <m/>
    <m/>
    <m/>
    <m/>
    <m/>
    <m/>
    <m/>
    <m/>
    <m/>
    <m/>
    <m/>
    <m/>
    <m/>
    <m/>
    <m/>
    <m/>
    <m/>
    <m/>
    <m/>
    <m/>
    <m/>
    <m/>
    <m/>
    <m/>
    <m/>
    <s v="postcovid_safety_checklist"/>
  </r>
  <r>
    <x v="44"/>
    <s v="Infection Control Checklist_x000a_"/>
    <s v="No CRF match"/>
    <s v="High Confidence"/>
    <x v="0"/>
    <x v="759"/>
    <s v="Was PPE gear removed &amp; disposed of properly?"/>
    <x v="644"/>
    <s v="boolean"/>
    <m/>
    <m/>
    <s v="0|1"/>
    <m/>
    <m/>
    <m/>
    <s v="0=No|1=Yes"/>
    <m/>
    <m/>
    <m/>
    <m/>
    <m/>
    <m/>
    <m/>
    <m/>
    <m/>
    <m/>
    <m/>
    <m/>
    <m/>
    <m/>
    <m/>
    <m/>
    <m/>
    <m/>
    <m/>
    <m/>
    <m/>
    <m/>
    <m/>
    <m/>
    <m/>
    <m/>
    <s v="postcovid_safety_checklist"/>
  </r>
  <r>
    <x v="44"/>
    <s v="Infection Control Checklist_x000a_"/>
    <s v="No CRF match"/>
    <s v="High Confidence"/>
    <x v="0"/>
    <x v="760"/>
    <s v="Safety_Ppecheck_2_V2: Mask"/>
    <x v="162"/>
    <s v="boolean"/>
    <m/>
    <m/>
    <s v="0|1"/>
    <m/>
    <m/>
    <m/>
    <s v="0=Unchecked|1=Checked"/>
    <m/>
    <m/>
    <m/>
    <m/>
    <m/>
    <m/>
    <m/>
    <m/>
    <m/>
    <m/>
    <m/>
    <m/>
    <m/>
    <m/>
    <m/>
    <m/>
    <m/>
    <m/>
    <m/>
    <m/>
    <m/>
    <m/>
    <m/>
    <m/>
    <m/>
    <m/>
    <s v="postcovid_safety_checklist"/>
  </r>
  <r>
    <x v="44"/>
    <s v="Infection Control Checklist_x000a_"/>
    <s v="No CRF match"/>
    <s v="High Confidence"/>
    <x v="0"/>
    <x v="761"/>
    <s v="Safety_Ppecheck_2_V2: Gloves"/>
    <x v="163"/>
    <s v="boolean"/>
    <m/>
    <m/>
    <s v="0|1"/>
    <m/>
    <m/>
    <m/>
    <s v="0=Unchecked|1=Checked"/>
    <m/>
    <m/>
    <m/>
    <m/>
    <m/>
    <m/>
    <m/>
    <m/>
    <m/>
    <m/>
    <m/>
    <m/>
    <m/>
    <m/>
    <m/>
    <m/>
    <m/>
    <m/>
    <m/>
    <m/>
    <m/>
    <m/>
    <m/>
    <m/>
    <m/>
    <m/>
    <s v="postcovid_safety_checklist"/>
  </r>
  <r>
    <x v="44"/>
    <s v="Infection Control Checklist_x000a_"/>
    <s v="No CRF match"/>
    <s v="High Confidence"/>
    <x v="0"/>
    <x v="762"/>
    <s v="Safety_Ppecheck_2_V2: Lab coat/scrubs"/>
    <x v="164"/>
    <s v="boolean"/>
    <m/>
    <m/>
    <s v="0|1"/>
    <m/>
    <m/>
    <m/>
    <s v="0=Unchecked|1=Checked"/>
    <m/>
    <m/>
    <m/>
    <m/>
    <m/>
    <m/>
    <m/>
    <m/>
    <m/>
    <m/>
    <m/>
    <m/>
    <m/>
    <m/>
    <m/>
    <m/>
    <m/>
    <m/>
    <m/>
    <m/>
    <m/>
    <m/>
    <m/>
    <m/>
    <m/>
    <m/>
    <s v="postcovid_safety_checklist"/>
  </r>
  <r>
    <x v="44"/>
    <s v="Infection Control Checklist_x000a_"/>
    <s v="No CRF match"/>
    <s v="High Confidence"/>
    <x v="0"/>
    <x v="763"/>
    <s v="Safety_Ppecheck_2_V2: Face shield"/>
    <x v="165"/>
    <s v="boolean"/>
    <m/>
    <m/>
    <s v="0|1"/>
    <m/>
    <m/>
    <m/>
    <s v="0=Unchecked|1=Checked"/>
    <m/>
    <m/>
    <m/>
    <m/>
    <m/>
    <m/>
    <m/>
    <m/>
    <m/>
    <m/>
    <m/>
    <m/>
    <m/>
    <m/>
    <m/>
    <m/>
    <m/>
    <m/>
    <m/>
    <m/>
    <m/>
    <m/>
    <m/>
    <m/>
    <m/>
    <m/>
    <s v="postcovid_safety_checklist"/>
  </r>
  <r>
    <x v="44"/>
    <s v="Infection Control Checklist_x000a_"/>
    <s v="No CRF match"/>
    <s v="High Confidence"/>
    <x v="0"/>
    <x v="764"/>
    <s v="If no, please describe why:"/>
    <x v="645"/>
    <s v="string"/>
    <m/>
    <m/>
    <m/>
    <m/>
    <m/>
    <m/>
    <m/>
    <m/>
    <m/>
    <m/>
    <m/>
    <m/>
    <m/>
    <m/>
    <m/>
    <m/>
    <m/>
    <m/>
    <m/>
    <m/>
    <m/>
    <m/>
    <m/>
    <m/>
    <m/>
    <m/>
    <m/>
    <m/>
    <m/>
    <m/>
    <m/>
    <m/>
    <m/>
    <s v="postcovid_safety_checklist"/>
  </r>
  <r>
    <x v="44"/>
    <s v="Infection Control Checklist_x000a_"/>
    <s v="No CRF match"/>
    <s v="High Confidence"/>
    <x v="0"/>
    <x v="765"/>
    <s v="Was interview room sanitized?"/>
    <x v="167"/>
    <s v="boolean"/>
    <m/>
    <m/>
    <s v="0|1"/>
    <m/>
    <m/>
    <m/>
    <s v="0=No|1=Yes"/>
    <m/>
    <m/>
    <m/>
    <m/>
    <m/>
    <m/>
    <m/>
    <m/>
    <m/>
    <m/>
    <m/>
    <m/>
    <m/>
    <m/>
    <m/>
    <m/>
    <m/>
    <m/>
    <m/>
    <m/>
    <m/>
    <m/>
    <m/>
    <m/>
    <m/>
    <m/>
    <s v="postcovid_safety_checklist"/>
  </r>
  <r>
    <x v="44"/>
    <s v="Infection Control Checklist_x000a_"/>
    <s v="No CRF match"/>
    <s v="High Confidence"/>
    <x v="0"/>
    <x v="766"/>
    <s v="Saftey_Checklist_V2: Doorknobs"/>
    <x v="168"/>
    <s v="boolean"/>
    <m/>
    <m/>
    <s v="0|1"/>
    <m/>
    <m/>
    <m/>
    <s v="0=Unchecked|1=Checked"/>
    <m/>
    <m/>
    <m/>
    <m/>
    <m/>
    <m/>
    <m/>
    <m/>
    <m/>
    <m/>
    <m/>
    <m/>
    <m/>
    <m/>
    <m/>
    <m/>
    <m/>
    <m/>
    <m/>
    <m/>
    <m/>
    <m/>
    <m/>
    <m/>
    <m/>
    <m/>
    <s v="postcovid_safety_checklist"/>
  </r>
  <r>
    <x v="44"/>
    <s v="Infection Control Checklist_x000a_"/>
    <s v="No CRF match"/>
    <s v="High Confidence"/>
    <x v="0"/>
    <x v="767"/>
    <s v="Saftey_Checklist_V2: Desk"/>
    <x v="169"/>
    <s v="boolean"/>
    <m/>
    <m/>
    <s v="0|1"/>
    <m/>
    <m/>
    <m/>
    <s v="0=Unchecked|1=Checked"/>
    <m/>
    <m/>
    <m/>
    <m/>
    <m/>
    <m/>
    <m/>
    <m/>
    <m/>
    <m/>
    <m/>
    <m/>
    <m/>
    <m/>
    <m/>
    <m/>
    <m/>
    <m/>
    <m/>
    <m/>
    <m/>
    <m/>
    <m/>
    <m/>
    <m/>
    <m/>
    <s v="postcovid_safety_checklist"/>
  </r>
  <r>
    <x v="44"/>
    <s v="Infection Control Checklist_x000a_"/>
    <s v="No CRF match"/>
    <s v="High Confidence"/>
    <x v="0"/>
    <x v="768"/>
    <s v="Saftey_Checklist_V2: iPad"/>
    <x v="170"/>
    <s v="boolean"/>
    <m/>
    <m/>
    <s v="0|1"/>
    <m/>
    <m/>
    <m/>
    <s v="0=Unchecked|1=Checked"/>
    <m/>
    <m/>
    <m/>
    <m/>
    <m/>
    <m/>
    <m/>
    <m/>
    <m/>
    <m/>
    <m/>
    <m/>
    <m/>
    <m/>
    <m/>
    <m/>
    <m/>
    <m/>
    <m/>
    <m/>
    <m/>
    <m/>
    <m/>
    <m/>
    <m/>
    <m/>
    <s v="postcovid_safety_checklist"/>
  </r>
  <r>
    <x v="44"/>
    <s v="Infection Control Checklist_x000a_"/>
    <s v="No CRF match"/>
    <s v="High Confidence"/>
    <x v="0"/>
    <x v="769"/>
    <s v="Saftey_Checklist_V2: Pens"/>
    <x v="171"/>
    <s v="boolean"/>
    <m/>
    <m/>
    <s v="0|1"/>
    <m/>
    <m/>
    <m/>
    <s v="0=Unchecked|1=Checked"/>
    <m/>
    <m/>
    <m/>
    <m/>
    <m/>
    <m/>
    <m/>
    <m/>
    <m/>
    <m/>
    <m/>
    <m/>
    <m/>
    <m/>
    <m/>
    <m/>
    <m/>
    <m/>
    <m/>
    <m/>
    <m/>
    <m/>
    <m/>
    <m/>
    <m/>
    <m/>
    <s v="postcovid_safety_checklist"/>
  </r>
  <r>
    <x v="44"/>
    <s v="Infection Control Checklist_x000a_"/>
    <s v="No CRF match"/>
    <s v="High Confidence"/>
    <x v="0"/>
    <x v="770"/>
    <s v="Saftey_Checklist_V2: Personal item bin"/>
    <x v="172"/>
    <s v="boolean"/>
    <m/>
    <m/>
    <s v="0|1"/>
    <m/>
    <m/>
    <m/>
    <s v="0=Unchecked|1=Checked"/>
    <m/>
    <m/>
    <m/>
    <m/>
    <m/>
    <m/>
    <m/>
    <m/>
    <m/>
    <m/>
    <m/>
    <m/>
    <m/>
    <m/>
    <m/>
    <m/>
    <m/>
    <m/>
    <m/>
    <m/>
    <m/>
    <m/>
    <m/>
    <m/>
    <m/>
    <m/>
    <s v="postcovid_safety_checklist"/>
  </r>
  <r>
    <x v="44"/>
    <s v="Infection Control Checklist_x000a_"/>
    <s v="No CRF match"/>
    <s v="High Confidence"/>
    <x v="0"/>
    <x v="771"/>
    <s v="If room was not sanitized please describe why:"/>
    <x v="173"/>
    <s v="string"/>
    <m/>
    <m/>
    <m/>
    <m/>
    <m/>
    <m/>
    <m/>
    <m/>
    <m/>
    <m/>
    <m/>
    <m/>
    <m/>
    <m/>
    <m/>
    <m/>
    <m/>
    <m/>
    <m/>
    <m/>
    <m/>
    <m/>
    <m/>
    <m/>
    <m/>
    <m/>
    <m/>
    <m/>
    <m/>
    <m/>
    <m/>
    <m/>
    <m/>
    <s v="postcovid_safety_checklist"/>
  </r>
  <r>
    <x v="44"/>
    <s v="Infection Control Checklist_x000a_"/>
    <s v="No CRF match"/>
    <s v="High Confidence"/>
    <x v="0"/>
    <x v="772"/>
    <s v="Did participant use the restroom?"/>
    <x v="646"/>
    <s v="boolean"/>
    <m/>
    <m/>
    <s v="0|1"/>
    <m/>
    <m/>
    <m/>
    <s v="0=No|1=Yes"/>
    <m/>
    <m/>
    <m/>
    <m/>
    <m/>
    <m/>
    <m/>
    <m/>
    <m/>
    <m/>
    <m/>
    <m/>
    <m/>
    <m/>
    <m/>
    <m/>
    <m/>
    <m/>
    <m/>
    <m/>
    <m/>
    <m/>
    <m/>
    <m/>
    <m/>
    <m/>
    <s v="postcovid_safety_checklist"/>
  </r>
  <r>
    <x v="44"/>
    <s v="Infection Control Checklist_x000a_"/>
    <s v="No CRF match"/>
    <s v="High Confidence"/>
    <x v="0"/>
    <x v="773"/>
    <s v="If participant used the restroom was it sanitized?"/>
    <x v="647"/>
    <s v="boolean"/>
    <m/>
    <m/>
    <s v="0|1"/>
    <m/>
    <m/>
    <m/>
    <s v="0=No|1=Yes"/>
    <m/>
    <m/>
    <m/>
    <m/>
    <m/>
    <m/>
    <m/>
    <m/>
    <m/>
    <m/>
    <m/>
    <m/>
    <m/>
    <m/>
    <m/>
    <m/>
    <m/>
    <m/>
    <m/>
    <m/>
    <m/>
    <m/>
    <m/>
    <m/>
    <m/>
    <m/>
    <s v="postcovid_safety_checklist"/>
  </r>
  <r>
    <x v="44"/>
    <s v="Infection Control Checklist_x000a_"/>
    <s v="No CRF match"/>
    <s v="High Confidence"/>
    <x v="0"/>
    <x v="774"/>
    <s v="Safety_Restcheck_V2: Sink"/>
    <x v="648"/>
    <s v="boolean"/>
    <m/>
    <m/>
    <s v="0|1"/>
    <m/>
    <m/>
    <m/>
    <s v="0=Unchecked|1=Checked"/>
    <m/>
    <m/>
    <m/>
    <m/>
    <m/>
    <m/>
    <m/>
    <m/>
    <m/>
    <m/>
    <m/>
    <m/>
    <m/>
    <m/>
    <m/>
    <m/>
    <m/>
    <m/>
    <m/>
    <m/>
    <m/>
    <m/>
    <m/>
    <m/>
    <m/>
    <m/>
    <s v="postcovid_safety_checklist"/>
  </r>
  <r>
    <x v="44"/>
    <s v="Infection Control Checklist_x000a_"/>
    <s v="No CRF match"/>
    <s v="High Confidence"/>
    <x v="0"/>
    <x v="775"/>
    <s v="Safety_Restcheck_V2: Faucet"/>
    <x v="649"/>
    <s v="boolean"/>
    <m/>
    <m/>
    <s v="0|1"/>
    <m/>
    <m/>
    <m/>
    <s v="0=Unchecked|1=Checked"/>
    <m/>
    <m/>
    <m/>
    <m/>
    <m/>
    <m/>
    <m/>
    <m/>
    <m/>
    <m/>
    <m/>
    <m/>
    <m/>
    <m/>
    <m/>
    <m/>
    <m/>
    <m/>
    <m/>
    <m/>
    <m/>
    <m/>
    <m/>
    <m/>
    <m/>
    <m/>
    <s v="postcovid_safety_checklist"/>
  </r>
  <r>
    <x v="44"/>
    <s v="Infection Control Checklist_x000a_"/>
    <s v="No CRF match"/>
    <s v="High Confidence"/>
    <x v="0"/>
    <x v="776"/>
    <s v="Safety_Restcheck_V2: Doorknobs"/>
    <x v="650"/>
    <s v="boolean"/>
    <m/>
    <m/>
    <s v="0|1"/>
    <m/>
    <m/>
    <m/>
    <s v="0=Unchecked|1=Checked"/>
    <m/>
    <m/>
    <m/>
    <m/>
    <m/>
    <m/>
    <m/>
    <m/>
    <m/>
    <m/>
    <m/>
    <m/>
    <m/>
    <m/>
    <m/>
    <m/>
    <m/>
    <m/>
    <m/>
    <m/>
    <m/>
    <m/>
    <m/>
    <m/>
    <m/>
    <m/>
    <s v="postcovid_safety_checklist"/>
  </r>
  <r>
    <x v="44"/>
    <s v="Infection Control Checklist_x000a_"/>
    <s v="No CRF match"/>
    <s v="High Confidence"/>
    <x v="0"/>
    <x v="777"/>
    <s v="If restroom was not sanitized please describe why:"/>
    <x v="651"/>
    <s v="string"/>
    <m/>
    <m/>
    <m/>
    <m/>
    <m/>
    <m/>
    <m/>
    <m/>
    <m/>
    <m/>
    <m/>
    <m/>
    <m/>
    <m/>
    <m/>
    <m/>
    <m/>
    <m/>
    <m/>
    <m/>
    <m/>
    <m/>
    <m/>
    <m/>
    <m/>
    <m/>
    <m/>
    <m/>
    <m/>
    <m/>
    <m/>
    <m/>
    <m/>
    <s v="postcovid_safety_checklist"/>
  </r>
  <r>
    <x v="45"/>
    <m/>
    <m/>
    <m/>
    <x v="6"/>
    <x v="778"/>
    <m/>
    <x v="652"/>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5477E6-9851-45C2-8FC5-F7A1FCC6843A}" name="PivotTable8"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09" firstHeaderRow="1" firstDataRow="1" firstDataCol="1"/>
  <pivotFields count="43">
    <pivotField axis="axisRow" showAll="0">
      <items count="47">
        <item sd="0" x="21"/>
        <item sd="0" x="30"/>
        <item sd="0" x="37"/>
        <item sd="0" x="5"/>
        <item sd="0" x="19"/>
        <item sd="0" x="7"/>
        <item sd="0" x="12"/>
        <item sd="0" x="24"/>
        <item sd="0" x="28"/>
        <item sd="0" x="43"/>
        <item sd="0" x="23"/>
        <item sd="0" x="38"/>
        <item sd="0" x="25"/>
        <item sd="0" x="35"/>
        <item sd="0" x="4"/>
        <item sd="0" x="42"/>
        <item sd="0" x="36"/>
        <item sd="0" x="18"/>
        <item sd="0" x="22"/>
        <item sd="0" x="20"/>
        <item sd="0" x="44"/>
        <item sd="0" x="34"/>
        <item sd="0" x="33"/>
        <item sd="0" x="32"/>
        <item sd="0" x="31"/>
        <item sd="0" x="27"/>
        <item sd="0" x="40"/>
        <item sd="0" x="13"/>
        <item sd="0" x="10"/>
        <item sd="0" x="2"/>
        <item sd="0" x="0"/>
        <item x="1"/>
        <item sd="0" x="8"/>
        <item sd="0" x="26"/>
        <item sd="0" x="14"/>
        <item sd="0" x="29"/>
        <item sd="0" x="39"/>
        <item sd="0" x="17"/>
        <item sd="0" x="41"/>
        <item sd="0" x="9"/>
        <item sd="0" x="11"/>
        <item sd="0" x="15"/>
        <item sd="0" x="16"/>
        <item sd="0" x="6"/>
        <item sd="0" x="3"/>
        <item sd="0" x="45"/>
        <item t="default" sd="0"/>
      </items>
    </pivotField>
    <pivotField showAll="0"/>
    <pivotField showAll="0"/>
    <pivotField showAll="0"/>
    <pivotField axis="axisRow" showAll="0">
      <items count="8">
        <item x="4"/>
        <item x="1"/>
        <item x="5"/>
        <item h="1" x="0"/>
        <item x="2"/>
        <item x="3"/>
        <item h="1" x="6"/>
        <item t="default"/>
      </items>
    </pivotField>
    <pivotField axis="axisRow" showAll="0">
      <items count="780">
        <item sd="0" x="4"/>
        <item sd="0" x="542"/>
        <item sd="0" x="543"/>
        <item sd="0" x="544"/>
        <item sd="0" x="632"/>
        <item sd="0" x="627"/>
        <item sd="0" x="628"/>
        <item sd="0" x="629"/>
        <item sd="0" x="630"/>
        <item sd="0" x="631"/>
        <item sd="0" x="706"/>
        <item sd="0" x="707"/>
        <item sd="0" x="716"/>
        <item sd="0" x="717"/>
        <item sd="0" x="718"/>
        <item sd="0" x="719"/>
        <item sd="0" x="720"/>
        <item sd="0" x="721"/>
        <item sd="0" x="722"/>
        <item sd="0" x="723"/>
        <item sd="0" x="724"/>
        <item sd="0" x="725"/>
        <item sd="0" x="708"/>
        <item sd="0" x="726"/>
        <item sd="0" x="727"/>
        <item sd="0" x="728"/>
        <item sd="0" x="729"/>
        <item sd="0" x="730"/>
        <item sd="0" x="731"/>
        <item sd="0" x="732"/>
        <item sd="0" x="733"/>
        <item sd="0" x="734"/>
        <item sd="0" x="735"/>
        <item sd="0" x="709"/>
        <item sd="0" x="736"/>
        <item sd="0" x="737"/>
        <item sd="0" x="710"/>
        <item sd="0" x="711"/>
        <item sd="0" x="712"/>
        <item sd="0" x="713"/>
        <item sd="0" x="714"/>
        <item sd="0" x="715"/>
        <item sd="0" x="514"/>
        <item sd="0" x="515"/>
        <item sd="0" x="516"/>
        <item sd="0" x="517"/>
        <item sd="0" x="518"/>
        <item sd="0" x="519"/>
        <item sd="0" x="520"/>
        <item sd="0" x="521"/>
        <item sd="0" x="143"/>
        <item sd="0" x="686"/>
        <item sd="0" x="349"/>
        <item sd="0" x="350"/>
        <item sd="0" x="562"/>
        <item sd="0" x="563"/>
        <item sd="0" x="564"/>
        <item sd="0" x="565"/>
        <item sd="0" x="566"/>
        <item sd="0" x="567"/>
        <item sd="0" x="568"/>
        <item sd="0" x="569"/>
        <item sd="0" x="570"/>
        <item sd="0" x="571"/>
        <item sd="0" x="572"/>
        <item sd="0" x="573"/>
        <item sd="0" x="574"/>
        <item sd="0" x="575"/>
        <item sd="0" x="576"/>
        <item sd="0" x="577"/>
        <item sd="0" x="578"/>
        <item sd="0" x="579"/>
        <item sd="0" x="580"/>
        <item sd="0" x="581"/>
        <item sd="0" x="582"/>
        <item sd="0" x="24"/>
        <item sd="0" x="25"/>
        <item sd="0" x="34"/>
        <item sd="0" x="746"/>
        <item sd="0" x="753"/>
        <item sd="0" x="754"/>
        <item sd="0" x="755"/>
        <item sd="0" x="756"/>
        <item sd="0" x="597"/>
        <item sd="0" x="598"/>
        <item sd="0" x="599"/>
        <item sd="0" x="600"/>
        <item sd="0" x="601"/>
        <item sd="0" x="602"/>
        <item sd="0" x="603"/>
        <item sd="0" x="604"/>
        <item sd="0" x="605"/>
        <item sd="0" x="606"/>
        <item sd="0" x="607"/>
        <item sd="0" x="608"/>
        <item sd="0" x="609"/>
        <item sd="0" x="610"/>
        <item sd="0" x="611"/>
        <item sd="0" x="612"/>
        <item sd="0" x="613"/>
        <item sd="0" x="614"/>
        <item sd="0" x="353"/>
        <item sd="0" x="744"/>
        <item sd="0" x="548"/>
        <item sd="0" x="549"/>
        <item sd="0" x="550"/>
        <item sd="0" x="551"/>
        <item sd="0" x="552"/>
        <item sd="0" x="553"/>
        <item sd="0" x="554"/>
        <item sd="0" x="555"/>
        <item sd="0" x="556"/>
        <item sd="0" x="557"/>
        <item sd="0" x="558"/>
        <item sd="0" x="559"/>
        <item sd="0" x="560"/>
        <item sd="0" x="561"/>
        <item sd="0" x="479"/>
        <item sd="0" x="351"/>
        <item sd="0" x="486"/>
        <item sd="0" x="485"/>
        <item sd="0" x="480"/>
        <item sd="0" x="127"/>
        <item sd="0" x="740"/>
        <item sd="0" x="583"/>
        <item sd="0" x="584"/>
        <item sd="0" x="585"/>
        <item sd="0" x="586"/>
        <item sd="0" x="587"/>
        <item sd="0" x="588"/>
        <item sd="0" x="589"/>
        <item sd="0" x="590"/>
        <item sd="0" x="477"/>
        <item sd="0" x="6"/>
        <item sd="0" x="478"/>
        <item sd="0" x="680"/>
        <item sd="0" x="681"/>
        <item sd="0" x="682"/>
        <item sd="0" x="683"/>
        <item sd="0" x="59"/>
        <item sd="0" x="26"/>
        <item sd="0" x="27"/>
        <item sd="0" x="7"/>
        <item sd="0" x="592"/>
        <item sd="0" x="146"/>
        <item sd="0" x="9"/>
        <item sd="0" x="11"/>
        <item sd="0" x="692"/>
        <item sd="0" x="693"/>
        <item sd="0" x="60"/>
        <item sd="0" x="69"/>
        <item sd="0" x="70"/>
        <item sd="0" x="71"/>
        <item sd="0" x="72"/>
        <item sd="0" x="73"/>
        <item sd="0" x="74"/>
        <item sd="0" x="75"/>
        <item sd="0" x="76"/>
        <item sd="0" x="77"/>
        <item sd="0" x="78"/>
        <item sd="0" x="61"/>
        <item sd="0" x="79"/>
        <item sd="0" x="80"/>
        <item sd="0" x="81"/>
        <item sd="0" x="82"/>
        <item sd="0" x="83"/>
        <item sd="0" x="84"/>
        <item sd="0" x="85"/>
        <item sd="0" x="86"/>
        <item sd="0" x="87"/>
        <item sd="0" x="88"/>
        <item sd="0" x="62"/>
        <item sd="0" x="89"/>
        <item sd="0" x="90"/>
        <item sd="0" x="91"/>
        <item sd="0" x="92"/>
        <item sd="0" x="93"/>
        <item sd="0" x="94"/>
        <item sd="0" x="95"/>
        <item sd="0" x="63"/>
        <item sd="0" x="64"/>
        <item sd="0" x="65"/>
        <item sd="0" x="66"/>
        <item sd="0" x="67"/>
        <item sd="0" x="68"/>
        <item sd="0" x="691"/>
        <item sd="0" x="141"/>
        <item sd="0" x="348"/>
        <item sd="0" x="689"/>
        <item sd="0" x="30"/>
        <item sd="0" x="484"/>
        <item sd="0" x="126"/>
        <item sd="0" x="739"/>
        <item sd="0" x="58"/>
        <item sd="0" x="125"/>
        <item sd="0" x="738"/>
        <item sd="0" x="57"/>
        <item sd="0" x="21"/>
        <item sd="0" x="22"/>
        <item sd="0" x="482"/>
        <item sd="0" x="752"/>
        <item sd="0" x="352"/>
        <item sd="0" x="690"/>
        <item sd="0" x="168"/>
        <item sd="0" x="743"/>
        <item sd="0" x="745"/>
        <item sd="0" x="13"/>
        <item sd="0" x="14"/>
        <item sd="0" x="15"/>
        <item sd="0" x="16"/>
        <item sd="0" x="17"/>
        <item sd="0" x="18"/>
        <item sd="0" x="19"/>
        <item sd="0" x="20"/>
        <item sd="0" x="694"/>
        <item sd="0" x="695"/>
        <item sd="0" x="696"/>
        <item sd="0" x="697"/>
        <item sd="0" x="742"/>
        <item sd="0" x="129"/>
        <item sd="0" x="483"/>
        <item sd="0" x="10"/>
        <item sd="0" x="509"/>
        <item sd="0" x="510"/>
        <item sd="0" x="511"/>
        <item sd="0" x="512"/>
        <item sd="0" x="513"/>
        <item sd="0" x="545"/>
        <item sd="0" x="546"/>
        <item sd="0" x="547"/>
        <item sd="0" x="31"/>
        <item sd="0" x="32"/>
        <item sd="0" x="33"/>
        <item sd="0" x="522"/>
        <item sd="0" x="523"/>
        <item sd="0" x="524"/>
        <item sd="0" x="525"/>
        <item sd="0" x="526"/>
        <item sd="0" x="527"/>
        <item sd="0" x="528"/>
        <item sd="0" x="529"/>
        <item sd="0" x="530"/>
        <item sd="0" x="531"/>
        <item sd="0" x="532"/>
        <item sd="0" x="533"/>
        <item sd="0" x="534"/>
        <item sd="0" x="535"/>
        <item sd="0" x="536"/>
        <item sd="0" x="537"/>
        <item sd="0" x="538"/>
        <item sd="0" x="539"/>
        <item sd="0" x="540"/>
        <item sd="0" x="541"/>
        <item sd="0" x="593"/>
        <item sd="0" x="594"/>
        <item sd="0" x="595"/>
        <item sd="0" x="596"/>
        <item sd="0" x="659"/>
        <item sd="0" x="702"/>
        <item sd="0" x="703"/>
        <item sd="0" x="704"/>
        <item sd="0" x="705"/>
        <item sd="0" x="23"/>
        <item sd="0" x="636"/>
        <item sd="0" x="655"/>
        <item sd="0" x="12"/>
        <item sd="0" x="481"/>
        <item sd="0" x="142"/>
        <item sd="0" x="2"/>
        <item sd="0" x="176"/>
        <item sd="0" x="177"/>
        <item sd="0" x="178"/>
        <item sd="0" x="179"/>
        <item sd="0" x="180"/>
        <item sd="0" x="181"/>
        <item sd="0" x="182"/>
        <item sd="0" x="183"/>
        <item sd="0" x="184"/>
        <item sd="0" x="161"/>
        <item sd="0" x="759"/>
        <item sd="0" x="764"/>
        <item sd="0" x="160"/>
        <item sd="0" x="758"/>
        <item sd="0" x="175"/>
        <item sd="0" x="771"/>
        <item sd="0" x="163"/>
        <item sd="0" x="164"/>
        <item sd="0" x="165"/>
        <item sd="0" x="166"/>
        <item sd="0" x="167"/>
        <item sd="0" x="760"/>
        <item sd="0" x="761"/>
        <item sd="0" x="762"/>
        <item sd="0" x="763"/>
        <item sd="0" x="162"/>
        <item sd="0" x="772"/>
        <item sd="0" x="774"/>
        <item sd="0" x="775"/>
        <item sd="0" x="776"/>
        <item sd="0" x="777"/>
        <item sd="0" x="773"/>
        <item sd="0" x="169"/>
        <item sd="0" x="765"/>
        <item sd="0" x="464"/>
        <item sd="0" x="465"/>
        <item sd="0" x="466"/>
        <item sd="0" x="467"/>
        <item sd="0" x="468"/>
        <item sd="0" x="469"/>
        <item sd="0" x="470"/>
        <item sd="0" x="471"/>
        <item sd="0" x="472"/>
        <item sd="0" x="473"/>
        <item sd="0" x="474"/>
        <item sd="0" x="475"/>
        <item sd="0" x="356"/>
        <item sd="0" x="357"/>
        <item sd="0" x="358"/>
        <item sd="0" x="359"/>
        <item sd="0" x="360"/>
        <item sd="0" x="361"/>
        <item sd="0" x="362"/>
        <item sd="0" x="363"/>
        <item sd="0" x="364"/>
        <item sd="0" x="365"/>
        <item sd="0" x="366"/>
        <item sd="0" x="367"/>
        <item sd="0" x="368"/>
        <item sd="0" x="369"/>
        <item sd="0" x="370"/>
        <item sd="0" x="371"/>
        <item sd="0" x="372"/>
        <item sd="0" x="373"/>
        <item sd="0" x="374"/>
        <item sd="0" x="375"/>
        <item sd="0" x="376"/>
        <item sd="0" x="377"/>
        <item sd="0" x="378"/>
        <item sd="0" x="379"/>
        <item sd="0" x="380"/>
        <item sd="0" x="381"/>
        <item sd="0" x="382"/>
        <item sd="0" x="383"/>
        <item sd="0" x="384"/>
        <item sd="0" x="385"/>
        <item sd="0" x="386"/>
        <item sd="0" x="387"/>
        <item sd="0" x="388"/>
        <item sd="0" x="389"/>
        <item sd="0" x="390"/>
        <item sd="0" x="391"/>
        <item sd="0" x="392"/>
        <item sd="0" x="393"/>
        <item sd="0" x="394"/>
        <item sd="0" x="395"/>
        <item sd="0" x="396"/>
        <item sd="0" x="397"/>
        <item sd="0" x="398"/>
        <item sd="0" x="399"/>
        <item sd="0" x="400"/>
        <item sd="0" x="401"/>
        <item sd="0" x="402"/>
        <item sd="0" x="403"/>
        <item sd="0" x="404"/>
        <item sd="0" x="405"/>
        <item sd="0" x="406"/>
        <item sd="0" x="407"/>
        <item sd="0" x="408"/>
        <item sd="0" x="409"/>
        <item sd="0" x="410"/>
        <item sd="0" x="411"/>
        <item sd="0" x="412"/>
        <item sd="0" x="413"/>
        <item sd="0" x="414"/>
        <item sd="0" x="415"/>
        <item sd="0" x="416"/>
        <item sd="0" x="417"/>
        <item sd="0" x="418"/>
        <item sd="0" x="419"/>
        <item sd="0" x="420"/>
        <item sd="0" x="421"/>
        <item sd="0" x="422"/>
        <item sd="0" x="423"/>
        <item sd="0" x="424"/>
        <item sd="0" x="425"/>
        <item sd="0" x="426"/>
        <item sd="0" x="427"/>
        <item sd="0" x="428"/>
        <item sd="0" x="429"/>
        <item sd="0" x="430"/>
        <item sd="0" x="431"/>
        <item sd="0" x="432"/>
        <item sd="0" x="433"/>
        <item sd="0" x="434"/>
        <item sd="0" x="435"/>
        <item sd="0" x="436"/>
        <item sd="0" x="437"/>
        <item sd="0" x="438"/>
        <item sd="0" x="439"/>
        <item sd="0" x="440"/>
        <item sd="0" x="441"/>
        <item sd="0" x="442"/>
        <item sd="0" x="443"/>
        <item sd="0" x="444"/>
        <item sd="0" x="445"/>
        <item sd="0" x="446"/>
        <item sd="0" x="447"/>
        <item sd="0" x="448"/>
        <item sd="0" x="449"/>
        <item sd="0" x="450"/>
        <item sd="0" x="451"/>
        <item sd="0" x="452"/>
        <item sd="0" x="453"/>
        <item sd="0" x="454"/>
        <item sd="0" x="455"/>
        <item sd="0" x="456"/>
        <item sd="0" x="457"/>
        <item sd="0" x="458"/>
        <item sd="0" x="459"/>
        <item sd="0" x="460"/>
        <item sd="0" x="461"/>
        <item sd="0" x="462"/>
        <item sd="0" x="463"/>
        <item sd="0" x="355"/>
        <item sd="0" x="476"/>
        <item sd="0" x="354"/>
        <item sd="0" x="170"/>
        <item sd="0" x="171"/>
        <item sd="0" x="172"/>
        <item sd="0" x="173"/>
        <item sd="0" x="174"/>
        <item sd="0" x="766"/>
        <item sd="0" x="767"/>
        <item sd="0" x="768"/>
        <item sd="0" x="769"/>
        <item sd="0" x="770"/>
        <item sd="0" x="159"/>
        <item sd="0" x="757"/>
        <item sd="0" x="144"/>
        <item sd="0" x="210"/>
        <item sd="0" x="209"/>
        <item sd="0" x="213"/>
        <item sd="0" x="215"/>
        <item sd="0" x="212"/>
        <item sd="0" x="214"/>
        <item sd="0" x="216"/>
        <item sd="0" x="211"/>
        <item sd="0" x="5"/>
        <item sd="0" x="1"/>
        <item sd="0" x="96"/>
        <item sd="0" x="97"/>
        <item sd="0" x="106"/>
        <item sd="0" x="107"/>
        <item sd="0" x="108"/>
        <item sd="0" x="109"/>
        <item sd="0" x="110"/>
        <item sd="0" x="111"/>
        <item sd="0" x="112"/>
        <item sd="0" x="113"/>
        <item sd="0" x="114"/>
        <item sd="0" x="115"/>
        <item sd="0" x="98"/>
        <item sd="0" x="116"/>
        <item sd="0" x="117"/>
        <item sd="0" x="118"/>
        <item sd="0" x="119"/>
        <item sd="0" x="120"/>
        <item sd="0" x="121"/>
        <item sd="0" x="122"/>
        <item sd="0" x="123"/>
        <item sd="0" x="124"/>
        <item sd="0" x="99"/>
        <item sd="0" x="100"/>
        <item sd="0" x="101"/>
        <item sd="0" x="102"/>
        <item sd="0" x="103"/>
        <item sd="0" x="104"/>
        <item sd="0" x="105"/>
        <item sd="0" x="0"/>
        <item sd="0" x="28"/>
        <item sd="0" x="29"/>
        <item sd="0" x="637"/>
        <item sd="0" x="661"/>
        <item sd="0" x="638"/>
        <item sd="0" x="662"/>
        <item sd="0" x="639"/>
        <item sd="0" x="663"/>
        <item sd="0" x="640"/>
        <item sd="0" x="664"/>
        <item sd="0" x="641"/>
        <item sd="0" x="665"/>
        <item sd="0" x="642"/>
        <item sd="0" x="666"/>
        <item sd="0" x="643"/>
        <item sd="0" x="667"/>
        <item sd="0" x="644"/>
        <item sd="0" x="668"/>
        <item sd="0" x="645"/>
        <item sd="0" x="669"/>
        <item sd="0" x="646"/>
        <item sd="0" x="670"/>
        <item sd="0" x="647"/>
        <item sd="0" x="671"/>
        <item sd="0" x="648"/>
        <item sd="0" x="672"/>
        <item sd="0" x="649"/>
        <item sd="0" x="673"/>
        <item sd="0" x="650"/>
        <item sd="0" x="674"/>
        <item sd="0" x="651"/>
        <item sd="0" x="675"/>
        <item sd="0" x="652"/>
        <item sd="0" x="676"/>
        <item sd="0" x="653"/>
        <item sd="0" x="677"/>
        <item sd="0" x="654"/>
        <item sd="0" x="678"/>
        <item sd="0" x="679"/>
        <item sd="0" x="591"/>
        <item sd="0" x="747"/>
        <item sd="0" x="185"/>
        <item sd="0" x="493"/>
        <item sd="0" x="494"/>
        <item sd="0" x="495"/>
        <item sd="0" x="496"/>
        <item sd="0" x="497"/>
        <item sd="0" x="498"/>
        <item sd="0" x="499"/>
        <item sd="0" x="500"/>
        <item sd="0" x="501"/>
        <item sd="0" x="502"/>
        <item sd="0" x="503"/>
        <item sd="0" x="504"/>
        <item sd="0" x="505"/>
        <item sd="0" x="506"/>
        <item sd="0" x="507"/>
        <item sd="0" x="508"/>
        <item sd="0" x="687"/>
        <item sd="0" x="660"/>
        <item sd="0" x="3"/>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128"/>
        <item sd="0" x="741"/>
        <item sd="0" x="615"/>
        <item sd="0" x="616"/>
        <item sd="0" x="617"/>
        <item sd="0" x="618"/>
        <item sd="0" x="619"/>
        <item sd="0" x="620"/>
        <item sd="0" x="621"/>
        <item sd="0" x="622"/>
        <item sd="0" x="623"/>
        <item sd="0" x="624"/>
        <item sd="0" x="625"/>
        <item sd="0" x="626"/>
        <item sd="0" x="685"/>
        <item sd="0" x="748"/>
        <item sd="0" x="749"/>
        <item sd="0" x="750"/>
        <item sd="0" x="751"/>
        <item sd="0" x="688"/>
        <item sd="0" x="191"/>
        <item sd="0" x="192"/>
        <item sd="0" x="193"/>
        <item sd="0" x="194"/>
        <item sd="0" x="188"/>
        <item sd="0" x="189"/>
        <item sd="0" x="190"/>
        <item sd="0" x="195"/>
        <item sd="0" x="202"/>
        <item sd="0" x="201"/>
        <item sd="0" x="207"/>
        <item sd="0" x="199"/>
        <item sd="0" x="197"/>
        <item sd="0" x="196"/>
        <item sd="0" x="206"/>
        <item sd="0" x="200"/>
        <item sd="0" x="203"/>
        <item sd="0" x="204"/>
        <item sd="0" x="205"/>
        <item sd="0" x="208"/>
        <item sd="0" x="186"/>
        <item sd="0" x="198"/>
        <item sd="0" x="187"/>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487"/>
        <item sd="0" x="488"/>
        <item sd="0" x="489"/>
        <item sd="0" x="633"/>
        <item sd="0" x="490"/>
        <item sd="0" x="656"/>
        <item sd="0" x="634"/>
        <item sd="0" x="491"/>
        <item sd="0" x="657"/>
        <item sd="0" x="635"/>
        <item sd="0" x="492"/>
        <item sd="0" x="658"/>
        <item sd="0" x="147"/>
        <item sd="0" x="148"/>
        <item sd="0" x="149"/>
        <item sd="0" x="150"/>
        <item sd="0" x="151"/>
        <item sd="0" x="154"/>
        <item sd="0" x="158"/>
        <item sd="0" x="155"/>
        <item sd="0" x="156"/>
        <item sd="0" x="157"/>
        <item sd="0" x="153"/>
        <item sd="0" x="152"/>
        <item sd="0" x="130"/>
        <item sd="0" x="131"/>
        <item sd="0" x="132"/>
        <item sd="0" x="133"/>
        <item sd="0" x="134"/>
        <item sd="0" x="140"/>
        <item sd="0" x="138"/>
        <item sd="0" x="136"/>
        <item sd="0" x="139"/>
        <item sd="0" x="137"/>
        <item sd="0" x="135"/>
        <item sd="0" x="698"/>
        <item sd="0" x="699"/>
        <item sd="0" x="700"/>
        <item sd="0" x="701"/>
        <item sd="0" x="8"/>
        <item sd="0" x="145"/>
        <item sd="0" x="684"/>
        <item sd="0" x="778"/>
        <item t="default" sd="0"/>
      </items>
    </pivotField>
    <pivotField showAll="0"/>
    <pivotField axis="axisRow" showAll="0">
      <items count="654">
        <item x="404"/>
        <item x="354"/>
        <item x="426"/>
        <item x="514"/>
        <item x="394"/>
        <item x="510"/>
        <item x="462"/>
        <item x="347"/>
        <item x="508"/>
        <item x="635"/>
        <item x="630"/>
        <item x="465"/>
        <item x="640"/>
        <item x="390"/>
        <item x="474"/>
        <item x="333"/>
        <item x="341"/>
        <item x="336"/>
        <item x="335"/>
        <item x="339"/>
        <item x="340"/>
        <item x="338"/>
        <item x="334"/>
        <item x="342"/>
        <item x="337"/>
        <item x="344"/>
        <item x="345"/>
        <item x="475"/>
        <item x="476"/>
        <item x="477"/>
        <item x="478"/>
        <item x="216"/>
        <item x="395"/>
        <item x="224"/>
        <item x="219"/>
        <item x="218"/>
        <item x="222"/>
        <item x="223"/>
        <item x="221"/>
        <item x="217"/>
        <item x="225"/>
        <item x="220"/>
        <item x="227"/>
        <item x="228"/>
        <item x="427"/>
        <item x="515"/>
        <item x="366"/>
        <item x="405"/>
        <item x="396"/>
        <item x="511"/>
        <item x="509"/>
        <item x="466"/>
        <item x="463"/>
        <item x="348"/>
        <item x="636"/>
        <item x="631"/>
        <item x="641"/>
        <item x="229"/>
        <item x="637"/>
        <item x="512"/>
        <item x="349"/>
        <item x="237"/>
        <item x="232"/>
        <item x="231"/>
        <item x="235"/>
        <item x="236"/>
        <item x="234"/>
        <item x="230"/>
        <item x="238"/>
        <item x="233"/>
        <item x="638"/>
        <item x="350"/>
        <item x="240"/>
        <item x="241"/>
        <item x="369"/>
        <item x="406"/>
        <item x="428"/>
        <item x="516"/>
        <item x="397"/>
        <item x="464"/>
        <item x="632"/>
        <item x="642"/>
        <item x="467"/>
        <item x="513"/>
        <item x="242"/>
        <item x="250"/>
        <item x="245"/>
        <item x="244"/>
        <item x="248"/>
        <item x="249"/>
        <item x="247"/>
        <item x="243"/>
        <item x="251"/>
        <item x="246"/>
        <item x="253"/>
        <item x="254"/>
        <item x="372"/>
        <item x="429"/>
        <item x="517"/>
        <item x="468"/>
        <item x="398"/>
        <item x="255"/>
        <item x="263"/>
        <item x="258"/>
        <item x="257"/>
        <item x="261"/>
        <item x="262"/>
        <item x="260"/>
        <item x="256"/>
        <item x="264"/>
        <item x="259"/>
        <item x="266"/>
        <item x="267"/>
        <item x="375"/>
        <item x="518"/>
        <item x="430"/>
        <item x="469"/>
        <item x="401"/>
        <item x="268"/>
        <item x="276"/>
        <item x="271"/>
        <item x="270"/>
        <item x="274"/>
        <item x="275"/>
        <item x="273"/>
        <item x="269"/>
        <item x="277"/>
        <item x="272"/>
        <item x="279"/>
        <item x="280"/>
        <item x="378"/>
        <item x="519"/>
        <item x="402"/>
        <item x="470"/>
        <item x="281"/>
        <item x="289"/>
        <item x="284"/>
        <item x="283"/>
        <item x="287"/>
        <item x="288"/>
        <item x="286"/>
        <item x="282"/>
        <item x="290"/>
        <item x="285"/>
        <item x="292"/>
        <item x="293"/>
        <item x="381"/>
        <item x="520"/>
        <item x="471"/>
        <item x="294"/>
        <item x="302"/>
        <item x="297"/>
        <item x="296"/>
        <item x="300"/>
        <item x="301"/>
        <item x="299"/>
        <item x="295"/>
        <item x="303"/>
        <item x="298"/>
        <item x="305"/>
        <item x="306"/>
        <item x="384"/>
        <item x="521"/>
        <item x="472"/>
        <item x="307"/>
        <item x="315"/>
        <item x="310"/>
        <item x="309"/>
        <item x="313"/>
        <item x="314"/>
        <item x="312"/>
        <item x="308"/>
        <item x="316"/>
        <item x="311"/>
        <item x="318"/>
        <item x="319"/>
        <item x="387"/>
        <item x="473"/>
        <item x="320"/>
        <item x="328"/>
        <item x="323"/>
        <item x="322"/>
        <item x="326"/>
        <item x="327"/>
        <item x="325"/>
        <item x="321"/>
        <item x="329"/>
        <item x="324"/>
        <item x="331"/>
        <item x="332"/>
        <item x="362"/>
        <item x="361"/>
        <item x="360"/>
        <item x="364"/>
        <item x="363"/>
        <item x="543"/>
        <item x="539"/>
        <item x="538"/>
        <item x="537"/>
        <item x="536"/>
        <item x="532"/>
        <item x="549"/>
        <item x="619"/>
        <item x="626"/>
        <item x="602"/>
        <item x="613"/>
        <item x="622"/>
        <item x="627"/>
        <item x="623"/>
        <item x="620"/>
        <item x="605"/>
        <item x="608"/>
        <item x="610"/>
        <item x="604"/>
        <item x="606"/>
        <item x="611"/>
        <item x="614"/>
        <item x="624"/>
        <item x="618"/>
        <item x="599"/>
        <item x="601"/>
        <item x="598"/>
        <item x="615"/>
        <item x="628"/>
        <item x="616"/>
        <item x="603"/>
        <item x="607"/>
        <item x="617"/>
        <item x="609"/>
        <item x="612"/>
        <item x="621"/>
        <item x="625"/>
        <item x="600"/>
        <item x="479"/>
        <item x="488"/>
        <item x="489"/>
        <item x="490"/>
        <item x="491"/>
        <item x="492"/>
        <item x="493"/>
        <item x="494"/>
        <item x="495"/>
        <item x="496"/>
        <item x="497"/>
        <item x="480"/>
        <item x="498"/>
        <item x="481"/>
        <item x="482"/>
        <item x="483"/>
        <item x="484"/>
        <item x="485"/>
        <item x="486"/>
        <item x="487"/>
        <item x="499"/>
        <item x="359"/>
        <item x="650"/>
        <item x="649"/>
        <item x="648"/>
        <item x="174"/>
        <item x="177"/>
        <item x="176"/>
        <item x="178"/>
        <item x="175"/>
        <item x="351"/>
        <item x="207"/>
        <item x="159"/>
        <item x="139"/>
        <item x="391"/>
        <item x="355"/>
        <item x="367"/>
        <item x="370"/>
        <item x="373"/>
        <item x="376"/>
        <item x="379"/>
        <item x="382"/>
        <item x="385"/>
        <item x="388"/>
        <item x="1"/>
        <item x="646"/>
        <item x="540"/>
        <item x="179"/>
        <item x="533"/>
        <item x="392"/>
        <item x="356"/>
        <item x="368"/>
        <item x="371"/>
        <item x="374"/>
        <item x="377"/>
        <item x="380"/>
        <item x="383"/>
        <item x="386"/>
        <item x="389"/>
        <item x="12"/>
        <item x="16"/>
        <item x="21"/>
        <item x="15"/>
        <item x="18"/>
        <item x="19"/>
        <item x="13"/>
        <item x="17"/>
        <item x="4"/>
        <item x="9"/>
        <item x="6"/>
        <item x="20"/>
        <item x="11"/>
        <item x="14"/>
        <item x="5"/>
        <item x="7"/>
        <item x="8"/>
        <item x="10"/>
        <item x="541"/>
        <item x="353"/>
        <item x="352"/>
        <item x="3"/>
        <item x="144"/>
        <item x="215"/>
        <item x="409"/>
        <item x="408"/>
        <item x="407"/>
        <item x="187"/>
        <item x="645"/>
        <item x="193"/>
        <item x="181"/>
        <item x="182"/>
        <item x="180"/>
        <item x="647"/>
        <item x="651"/>
        <item x="173"/>
        <item x="166"/>
        <item x="584"/>
        <item x="583"/>
        <item x="585"/>
        <item x="157"/>
        <item x="160"/>
        <item x="535"/>
        <item x="542"/>
        <item x="544"/>
        <item x="545"/>
        <item x="546"/>
        <item x="547"/>
        <item x="548"/>
        <item x="211"/>
        <item x="210"/>
        <item x="213"/>
        <item x="212"/>
        <item x="123"/>
        <item x="639"/>
        <item x="582"/>
        <item x="643"/>
        <item x="393"/>
        <item x="365"/>
        <item x="587"/>
        <item x="588"/>
        <item x="586"/>
        <item x="589"/>
        <item x="500"/>
        <item x="501"/>
        <item x="502"/>
        <item x="503"/>
        <item x="504"/>
        <item x="505"/>
        <item x="506"/>
        <item x="507"/>
        <item x="133"/>
        <item x="138"/>
        <item x="131"/>
        <item x="129"/>
        <item x="130"/>
        <item x="137"/>
        <item x="128"/>
        <item x="132"/>
        <item x="136"/>
        <item x="134"/>
        <item x="135"/>
        <item x="146"/>
        <item x="150"/>
        <item x="156"/>
        <item x="148"/>
        <item x="147"/>
        <item x="155"/>
        <item x="153"/>
        <item x="151"/>
        <item x="149"/>
        <item x="154"/>
        <item x="145"/>
        <item x="152"/>
        <item x="357"/>
        <item x="431"/>
        <item x="432"/>
        <item x="433"/>
        <item x="434"/>
        <item x="435"/>
        <item x="436"/>
        <item x="437"/>
        <item x="438"/>
        <item x="169"/>
        <item x="168"/>
        <item x="170"/>
        <item x="171"/>
        <item x="172"/>
        <item x="581"/>
        <item x="575"/>
        <item x="579"/>
        <item x="573"/>
        <item x="577"/>
        <item x="574"/>
        <item x="578"/>
        <item x="580"/>
        <item x="572"/>
        <item x="576"/>
        <item x="410"/>
        <item x="419"/>
        <item x="420"/>
        <item x="421"/>
        <item x="422"/>
        <item x="423"/>
        <item x="424"/>
        <item x="425"/>
        <item x="411"/>
        <item x="412"/>
        <item x="413"/>
        <item x="414"/>
        <item x="415"/>
        <item x="416"/>
        <item x="417"/>
        <item x="418"/>
        <item x="191"/>
        <item x="165"/>
        <item x="190"/>
        <item x="163"/>
        <item x="164"/>
        <item x="162"/>
        <item x="189"/>
        <item x="192"/>
        <item x="523"/>
        <item x="524"/>
        <item x="525"/>
        <item x="526"/>
        <item x="527"/>
        <item x="528"/>
        <item x="529"/>
        <item x="530"/>
        <item x="531"/>
        <item x="522"/>
        <item x="551"/>
        <item x="560"/>
        <item x="561"/>
        <item x="562"/>
        <item x="563"/>
        <item x="564"/>
        <item x="565"/>
        <item x="566"/>
        <item x="567"/>
        <item x="552"/>
        <item x="553"/>
        <item x="554"/>
        <item x="555"/>
        <item x="556"/>
        <item x="557"/>
        <item x="558"/>
        <item x="559"/>
        <item x="569"/>
        <item x="568"/>
        <item x="214"/>
        <item x="158"/>
        <item x="140"/>
        <item x="2"/>
        <item x="633"/>
        <item x="115"/>
        <item x="98"/>
        <item x="109"/>
        <item x="118"/>
        <item x="119"/>
        <item x="116"/>
        <item x="101"/>
        <item x="104"/>
        <item x="106"/>
        <item x="100"/>
        <item x="102"/>
        <item x="107"/>
        <item x="110"/>
        <item x="121"/>
        <item x="114"/>
        <item x="95"/>
        <item x="97"/>
        <item x="94"/>
        <item x="111"/>
        <item x="120"/>
        <item x="112"/>
        <item x="99"/>
        <item x="122"/>
        <item x="103"/>
        <item x="113"/>
        <item x="105"/>
        <item x="108"/>
        <item x="117"/>
        <item x="96"/>
        <item x="0"/>
        <item x="358"/>
        <item x="183"/>
        <item x="634"/>
        <item x="208"/>
        <item x="209"/>
        <item x="57"/>
        <item x="62"/>
        <item x="79"/>
        <item x="70"/>
        <item x="73"/>
        <item x="88"/>
        <item x="66"/>
        <item x="84"/>
        <item x="89"/>
        <item x="60"/>
        <item x="91"/>
        <item x="67"/>
        <item x="86"/>
        <item x="58"/>
        <item x="72"/>
        <item x="93"/>
        <item x="92"/>
        <item x="71"/>
        <item x="61"/>
        <item x="69"/>
        <item x="68"/>
        <item x="65"/>
        <item x="85"/>
        <item x="83"/>
        <item x="59"/>
        <item x="78"/>
        <item x="74"/>
        <item x="90"/>
        <item x="63"/>
        <item x="76"/>
        <item x="75"/>
        <item x="64"/>
        <item x="82"/>
        <item x="77"/>
        <item x="87"/>
        <item x="81"/>
        <item x="80"/>
        <item x="28"/>
        <item x="22"/>
        <item x="26"/>
        <item x="56"/>
        <item x="33"/>
        <item x="24"/>
        <item x="55"/>
        <item x="29"/>
        <item x="34"/>
        <item x="37"/>
        <item x="38"/>
        <item x="36"/>
        <item x="35"/>
        <item x="41"/>
        <item x="42"/>
        <item x="40"/>
        <item x="39"/>
        <item x="45"/>
        <item x="46"/>
        <item x="44"/>
        <item x="43"/>
        <item x="49"/>
        <item x="50"/>
        <item x="48"/>
        <item x="47"/>
        <item x="53"/>
        <item x="54"/>
        <item x="52"/>
        <item x="51"/>
        <item x="32"/>
        <item x="30"/>
        <item x="23"/>
        <item x="27"/>
        <item x="31"/>
        <item x="25"/>
        <item x="459"/>
        <item x="460"/>
        <item x="461"/>
        <item x="439"/>
        <item x="448"/>
        <item x="449"/>
        <item x="450"/>
        <item x="451"/>
        <item x="452"/>
        <item x="453"/>
        <item x="454"/>
        <item x="455"/>
        <item x="456"/>
        <item x="457"/>
        <item x="440"/>
        <item x="458"/>
        <item x="441"/>
        <item x="442"/>
        <item x="443"/>
        <item x="444"/>
        <item x="445"/>
        <item x="446"/>
        <item x="447"/>
        <item x="200"/>
        <item x="199"/>
        <item x="205"/>
        <item x="197"/>
        <item x="195"/>
        <item x="194"/>
        <item x="204"/>
        <item x="198"/>
        <item x="201"/>
        <item x="202"/>
        <item x="203"/>
        <item x="206"/>
        <item x="196"/>
        <item x="184"/>
        <item x="185"/>
        <item x="596"/>
        <item x="595"/>
        <item x="591"/>
        <item x="592"/>
        <item x="594"/>
        <item x="597"/>
        <item x="593"/>
        <item x="590"/>
        <item x="188"/>
        <item x="167"/>
        <item x="644"/>
        <item x="161"/>
        <item x="186"/>
        <item x="142"/>
        <item x="399"/>
        <item x="403"/>
        <item x="400"/>
        <item x="124"/>
        <item x="629"/>
        <item x="127"/>
        <item x="125"/>
        <item x="126"/>
        <item x="346"/>
        <item x="571"/>
        <item x="570"/>
        <item x="550"/>
        <item x="534"/>
        <item x="143"/>
        <item x="141"/>
        <item x="226"/>
        <item x="239"/>
        <item x="252"/>
        <item x="265"/>
        <item x="278"/>
        <item x="291"/>
        <item x="304"/>
        <item x="317"/>
        <item x="330"/>
        <item x="343"/>
        <item x="65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4">
    <field x="4"/>
    <field x="0"/>
    <field x="5"/>
    <field x="7"/>
  </rowFields>
  <rowItems count="106">
    <i>
      <x/>
    </i>
    <i r="1">
      <x v="18"/>
    </i>
    <i>
      <x v="1"/>
    </i>
    <i r="1">
      <x v="2"/>
    </i>
    <i r="1">
      <x v="14"/>
    </i>
    <i r="1">
      <x v="31"/>
    </i>
    <i r="2">
      <x/>
    </i>
    <i r="2">
      <x v="75"/>
    </i>
    <i r="2">
      <x v="76"/>
    </i>
    <i r="2">
      <x v="77"/>
    </i>
    <i r="2">
      <x v="133"/>
    </i>
    <i r="2">
      <x v="139"/>
    </i>
    <i r="2">
      <x v="140"/>
    </i>
    <i r="2">
      <x v="141"/>
    </i>
    <i r="2">
      <x v="142"/>
    </i>
    <i r="2">
      <x v="145"/>
    </i>
    <i r="2">
      <x v="146"/>
    </i>
    <i r="2">
      <x v="149"/>
    </i>
    <i r="2">
      <x v="150"/>
    </i>
    <i r="2">
      <x v="151"/>
    </i>
    <i r="2">
      <x v="152"/>
    </i>
    <i r="2">
      <x v="153"/>
    </i>
    <i r="2">
      <x v="154"/>
    </i>
    <i r="2">
      <x v="155"/>
    </i>
    <i r="2">
      <x v="156"/>
    </i>
    <i r="2">
      <x v="157"/>
    </i>
    <i r="2">
      <x v="158"/>
    </i>
    <i r="2">
      <x v="159"/>
    </i>
    <i r="2">
      <x v="160"/>
    </i>
    <i r="2">
      <x v="161"/>
    </i>
    <i r="2">
      <x v="162"/>
    </i>
    <i r="2">
      <x v="163"/>
    </i>
    <i r="2">
      <x v="164"/>
    </i>
    <i r="2">
      <x v="165"/>
    </i>
    <i r="2">
      <x v="166"/>
    </i>
    <i r="2">
      <x v="167"/>
    </i>
    <i r="2">
      <x v="168"/>
    </i>
    <i r="2">
      <x v="169"/>
    </i>
    <i r="2">
      <x v="170"/>
    </i>
    <i r="2">
      <x v="171"/>
    </i>
    <i r="2">
      <x v="172"/>
    </i>
    <i r="2">
      <x v="173"/>
    </i>
    <i r="2">
      <x v="174"/>
    </i>
    <i r="2">
      <x v="175"/>
    </i>
    <i r="2">
      <x v="176"/>
    </i>
    <i r="2">
      <x v="177"/>
    </i>
    <i r="2">
      <x v="178"/>
    </i>
    <i r="2">
      <x v="179"/>
    </i>
    <i r="2">
      <x v="180"/>
    </i>
    <i r="2">
      <x v="181"/>
    </i>
    <i r="2">
      <x v="182"/>
    </i>
    <i r="2">
      <x v="183"/>
    </i>
    <i r="2">
      <x v="184"/>
    </i>
    <i r="2">
      <x v="189"/>
    </i>
    <i r="2">
      <x v="193"/>
    </i>
    <i r="2">
      <x v="196"/>
    </i>
    <i r="2">
      <x v="197"/>
    </i>
    <i r="2">
      <x v="198"/>
    </i>
    <i r="2">
      <x v="206"/>
    </i>
    <i r="2">
      <x v="207"/>
    </i>
    <i r="2">
      <x v="208"/>
    </i>
    <i r="2">
      <x v="209"/>
    </i>
    <i r="2">
      <x v="210"/>
    </i>
    <i r="2">
      <x v="211"/>
    </i>
    <i r="2">
      <x v="212"/>
    </i>
    <i r="2">
      <x v="213"/>
    </i>
    <i r="2">
      <x v="221"/>
    </i>
    <i r="2">
      <x v="230"/>
    </i>
    <i r="2">
      <x v="231"/>
    </i>
    <i r="2">
      <x v="232"/>
    </i>
    <i r="2">
      <x v="262"/>
    </i>
    <i r="2">
      <x v="265"/>
    </i>
    <i r="2">
      <x v="447"/>
    </i>
    <i r="2">
      <x v="479"/>
    </i>
    <i r="2">
      <x v="480"/>
    </i>
    <i r="2">
      <x v="540"/>
    </i>
    <i r="2">
      <x v="541"/>
    </i>
    <i r="2">
      <x v="542"/>
    </i>
    <i r="2">
      <x v="543"/>
    </i>
    <i r="2">
      <x v="544"/>
    </i>
    <i r="2">
      <x v="545"/>
    </i>
    <i r="2">
      <x v="546"/>
    </i>
    <i r="2">
      <x v="547"/>
    </i>
    <i r="2">
      <x v="548"/>
    </i>
    <i r="2">
      <x v="549"/>
    </i>
    <i r="2">
      <x v="550"/>
    </i>
    <i r="2">
      <x v="551"/>
    </i>
    <i r="2">
      <x v="552"/>
    </i>
    <i r="2">
      <x v="553"/>
    </i>
    <i r="2">
      <x v="554"/>
    </i>
    <i r="2">
      <x v="555"/>
    </i>
    <i r="2">
      <x v="556"/>
    </i>
    <i r="2">
      <x v="557"/>
    </i>
    <i r="2">
      <x v="558"/>
    </i>
    <i r="2">
      <x v="559"/>
    </i>
    <i r="2">
      <x v="560"/>
    </i>
    <i r="2">
      <x v="561"/>
    </i>
    <i r="2">
      <x v="775"/>
    </i>
    <i>
      <x v="2"/>
    </i>
    <i r="1">
      <x v="12"/>
    </i>
    <i>
      <x v="4"/>
    </i>
    <i r="1">
      <x v="6"/>
    </i>
    <i r="1">
      <x v="41"/>
    </i>
    <i>
      <x v="5"/>
    </i>
    <i r="1">
      <x v="3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6"/>
  <sheetViews>
    <sheetView workbookViewId="0">
      <pane ySplit="1" topLeftCell="A2" activePane="bottomLeft" state="frozen"/>
      <selection pane="bottomLeft" activeCell="G22" sqref="G22"/>
    </sheetView>
  </sheetViews>
  <sheetFormatPr defaultRowHeight="14.25" x14ac:dyDescent="0.45"/>
  <cols>
    <col min="1" max="1" width="20.86328125" bestFit="1" customWidth="1"/>
    <col min="2" max="2" width="22.06640625" bestFit="1" customWidth="1"/>
    <col min="3" max="3" width="13.1328125" bestFit="1" customWidth="1"/>
    <col min="4" max="4" width="30.19921875" bestFit="1" customWidth="1"/>
    <col min="5" max="5" width="25.265625" bestFit="1" customWidth="1"/>
    <col min="6" max="6" width="20.59765625" bestFit="1" customWidth="1"/>
    <col min="7" max="7" width="25.6640625" bestFit="1" customWidth="1"/>
    <col min="8" max="8" width="22.59765625" bestFit="1" customWidth="1"/>
  </cols>
  <sheetData>
    <row r="1" spans="1:8" x14ac:dyDescent="0.45">
      <c r="A1" s="1" t="s">
        <v>0</v>
      </c>
      <c r="B1" s="1" t="s">
        <v>1</v>
      </c>
      <c r="C1" s="1" t="s">
        <v>2</v>
      </c>
      <c r="D1" s="1" t="s">
        <v>3</v>
      </c>
      <c r="E1" s="1" t="s">
        <v>4</v>
      </c>
      <c r="F1" s="1" t="s">
        <v>5</v>
      </c>
      <c r="G1" s="2" t="s">
        <v>2290</v>
      </c>
      <c r="H1" s="1" t="s">
        <v>6</v>
      </c>
    </row>
    <row r="2" spans="1:8" x14ac:dyDescent="0.45">
      <c r="A2" t="s">
        <v>7</v>
      </c>
      <c r="B2" t="s">
        <v>52</v>
      </c>
      <c r="C2" t="s">
        <v>94</v>
      </c>
      <c r="D2" t="s">
        <v>139</v>
      </c>
      <c r="E2" t="s">
        <v>183</v>
      </c>
      <c r="F2" t="s">
        <v>189</v>
      </c>
      <c r="G2" t="s">
        <v>2293</v>
      </c>
      <c r="H2" t="s">
        <v>191</v>
      </c>
    </row>
    <row r="3" spans="1:8" x14ac:dyDescent="0.45">
      <c r="A3" t="s">
        <v>8</v>
      </c>
      <c r="B3" t="s">
        <v>53</v>
      </c>
      <c r="C3" t="s">
        <v>95</v>
      </c>
      <c r="D3" t="s">
        <v>140</v>
      </c>
      <c r="E3" t="s">
        <v>183</v>
      </c>
      <c r="F3" t="s">
        <v>189</v>
      </c>
      <c r="G3" t="s">
        <v>2293</v>
      </c>
      <c r="H3" t="s">
        <v>192</v>
      </c>
    </row>
    <row r="4" spans="1:8" x14ac:dyDescent="0.45">
      <c r="A4" t="s">
        <v>9</v>
      </c>
      <c r="B4" t="s">
        <v>54</v>
      </c>
      <c r="C4" t="s">
        <v>96</v>
      </c>
      <c r="D4" s="3" t="s">
        <v>2291</v>
      </c>
      <c r="E4" t="s">
        <v>183</v>
      </c>
      <c r="F4" t="s">
        <v>189</v>
      </c>
      <c r="G4" s="4" t="s">
        <v>186</v>
      </c>
      <c r="H4" t="s">
        <v>193</v>
      </c>
    </row>
    <row r="5" spans="1:8" x14ac:dyDescent="0.45">
      <c r="A5" t="s">
        <v>10</v>
      </c>
      <c r="B5" t="s">
        <v>55</v>
      </c>
      <c r="C5" t="s">
        <v>97</v>
      </c>
      <c r="D5" t="s">
        <v>141</v>
      </c>
      <c r="E5" t="s">
        <v>183</v>
      </c>
      <c r="F5" t="s">
        <v>189</v>
      </c>
      <c r="G5" t="s">
        <v>2293</v>
      </c>
      <c r="H5" t="s">
        <v>194</v>
      </c>
    </row>
    <row r="6" spans="1:8" x14ac:dyDescent="0.45">
      <c r="A6" t="s">
        <v>11</v>
      </c>
      <c r="B6" t="s">
        <v>56</v>
      </c>
      <c r="C6" t="s">
        <v>98</v>
      </c>
      <c r="D6" t="s">
        <v>142</v>
      </c>
      <c r="E6" t="s">
        <v>183</v>
      </c>
      <c r="F6" t="s">
        <v>189</v>
      </c>
      <c r="G6" t="s">
        <v>2293</v>
      </c>
      <c r="H6" t="s">
        <v>195</v>
      </c>
    </row>
    <row r="7" spans="1:8" x14ac:dyDescent="0.45">
      <c r="A7" t="s">
        <v>12</v>
      </c>
      <c r="B7" t="s">
        <v>57</v>
      </c>
      <c r="C7" t="s">
        <v>99</v>
      </c>
      <c r="D7" t="s">
        <v>143</v>
      </c>
      <c r="E7" t="s">
        <v>183</v>
      </c>
      <c r="F7" t="s">
        <v>189</v>
      </c>
      <c r="G7" t="s">
        <v>2293</v>
      </c>
      <c r="H7" t="s">
        <v>196</v>
      </c>
    </row>
    <row r="8" spans="1:8" x14ac:dyDescent="0.45">
      <c r="A8" t="s">
        <v>13</v>
      </c>
      <c r="B8" t="s">
        <v>58</v>
      </c>
      <c r="C8" t="s">
        <v>100</v>
      </c>
      <c r="D8" t="s">
        <v>144</v>
      </c>
      <c r="E8" t="s">
        <v>184</v>
      </c>
      <c r="F8" t="s">
        <v>190</v>
      </c>
      <c r="G8" s="4" t="s">
        <v>2292</v>
      </c>
      <c r="H8" t="s">
        <v>197</v>
      </c>
    </row>
    <row r="9" spans="1:8" x14ac:dyDescent="0.45">
      <c r="A9" t="s">
        <v>14</v>
      </c>
      <c r="B9" t="s">
        <v>59</v>
      </c>
      <c r="C9" t="s">
        <v>101</v>
      </c>
      <c r="D9" t="s">
        <v>145</v>
      </c>
      <c r="E9" t="s">
        <v>183</v>
      </c>
      <c r="F9" t="s">
        <v>189</v>
      </c>
      <c r="G9" t="s">
        <v>2293</v>
      </c>
      <c r="H9" t="s">
        <v>198</v>
      </c>
    </row>
    <row r="10" spans="1:8" x14ac:dyDescent="0.45">
      <c r="A10" t="s">
        <v>15</v>
      </c>
      <c r="B10" t="s">
        <v>60</v>
      </c>
      <c r="C10" t="s">
        <v>102</v>
      </c>
      <c r="D10" t="s">
        <v>146</v>
      </c>
      <c r="E10" t="s">
        <v>183</v>
      </c>
      <c r="F10" t="s">
        <v>189</v>
      </c>
      <c r="G10" t="s">
        <v>2293</v>
      </c>
      <c r="H10" t="s">
        <v>199</v>
      </c>
    </row>
    <row r="11" spans="1:8" x14ac:dyDescent="0.45">
      <c r="A11" t="s">
        <v>16</v>
      </c>
      <c r="B11" t="s">
        <v>61</v>
      </c>
      <c r="C11" t="s">
        <v>103</v>
      </c>
      <c r="D11" t="s">
        <v>147</v>
      </c>
      <c r="E11" t="s">
        <v>183</v>
      </c>
      <c r="F11" t="s">
        <v>189</v>
      </c>
      <c r="G11" t="s">
        <v>2293</v>
      </c>
      <c r="H11" t="s">
        <v>200</v>
      </c>
    </row>
    <row r="12" spans="1:8" x14ac:dyDescent="0.45">
      <c r="A12" t="s">
        <v>17</v>
      </c>
      <c r="B12" t="s">
        <v>62</v>
      </c>
      <c r="C12" t="s">
        <v>104</v>
      </c>
      <c r="D12" t="s">
        <v>148</v>
      </c>
      <c r="E12" t="s">
        <v>183</v>
      </c>
      <c r="F12" t="s">
        <v>189</v>
      </c>
      <c r="G12" t="s">
        <v>2293</v>
      </c>
      <c r="H12" t="s">
        <v>201</v>
      </c>
    </row>
    <row r="13" spans="1:8" x14ac:dyDescent="0.45">
      <c r="A13" t="s">
        <v>18</v>
      </c>
      <c r="B13" t="s">
        <v>63</v>
      </c>
      <c r="C13" t="s">
        <v>105</v>
      </c>
      <c r="D13" t="s">
        <v>149</v>
      </c>
      <c r="E13" t="s">
        <v>183</v>
      </c>
      <c r="F13" t="s">
        <v>189</v>
      </c>
      <c r="G13" t="s">
        <v>2293</v>
      </c>
      <c r="H13" t="s">
        <v>202</v>
      </c>
    </row>
    <row r="14" spans="1:8" x14ac:dyDescent="0.45">
      <c r="A14" t="s">
        <v>19</v>
      </c>
      <c r="B14" t="s">
        <v>64</v>
      </c>
      <c r="C14" t="s">
        <v>106</v>
      </c>
      <c r="D14" t="s">
        <v>150</v>
      </c>
      <c r="E14" t="s">
        <v>185</v>
      </c>
      <c r="F14" t="s">
        <v>189</v>
      </c>
      <c r="G14" t="s">
        <v>185</v>
      </c>
      <c r="H14" t="s">
        <v>203</v>
      </c>
    </row>
    <row r="15" spans="1:8" x14ac:dyDescent="0.45">
      <c r="A15" t="s">
        <v>20</v>
      </c>
      <c r="B15" t="s">
        <v>65</v>
      </c>
      <c r="C15" t="s">
        <v>107</v>
      </c>
      <c r="D15" t="s">
        <v>151</v>
      </c>
      <c r="E15" t="s">
        <v>183</v>
      </c>
      <c r="F15" t="s">
        <v>189</v>
      </c>
      <c r="G15" t="s">
        <v>2293</v>
      </c>
      <c r="H15" t="s">
        <v>204</v>
      </c>
    </row>
    <row r="16" spans="1:8" x14ac:dyDescent="0.45">
      <c r="A16" t="s">
        <v>21</v>
      </c>
      <c r="B16" t="s">
        <v>66</v>
      </c>
      <c r="C16" t="s">
        <v>108</v>
      </c>
      <c r="D16" t="s">
        <v>152</v>
      </c>
      <c r="E16" t="s">
        <v>186</v>
      </c>
      <c r="F16" t="s">
        <v>189</v>
      </c>
      <c r="G16" t="s">
        <v>186</v>
      </c>
      <c r="H16" t="s">
        <v>205</v>
      </c>
    </row>
    <row r="17" spans="1:8" x14ac:dyDescent="0.45">
      <c r="A17" t="s">
        <v>22</v>
      </c>
      <c r="B17" t="s">
        <v>67</v>
      </c>
      <c r="C17" t="s">
        <v>109</v>
      </c>
      <c r="D17" t="s">
        <v>153</v>
      </c>
      <c r="E17" t="s">
        <v>183</v>
      </c>
      <c r="F17" t="s">
        <v>189</v>
      </c>
      <c r="G17" t="s">
        <v>2293</v>
      </c>
      <c r="H17" t="s">
        <v>206</v>
      </c>
    </row>
    <row r="18" spans="1:8" x14ac:dyDescent="0.45">
      <c r="A18" t="s">
        <v>23</v>
      </c>
      <c r="B18" t="s">
        <v>68</v>
      </c>
      <c r="C18" t="s">
        <v>110</v>
      </c>
      <c r="D18" t="s">
        <v>154</v>
      </c>
      <c r="E18" t="s">
        <v>183</v>
      </c>
      <c r="F18" t="s">
        <v>189</v>
      </c>
      <c r="G18" t="s">
        <v>2293</v>
      </c>
      <c r="H18" t="s">
        <v>207</v>
      </c>
    </row>
    <row r="19" spans="1:8" x14ac:dyDescent="0.45">
      <c r="A19" t="s">
        <v>24</v>
      </c>
      <c r="B19" t="s">
        <v>69</v>
      </c>
      <c r="C19" t="s">
        <v>111</v>
      </c>
      <c r="D19" t="s">
        <v>155</v>
      </c>
      <c r="E19" t="s">
        <v>183</v>
      </c>
      <c r="F19" t="s">
        <v>189</v>
      </c>
      <c r="G19" t="s">
        <v>2293</v>
      </c>
      <c r="H19" t="s">
        <v>208</v>
      </c>
    </row>
    <row r="20" spans="1:8" x14ac:dyDescent="0.45">
      <c r="A20" t="s">
        <v>25</v>
      </c>
      <c r="B20" t="s">
        <v>70</v>
      </c>
      <c r="C20" t="s">
        <v>112</v>
      </c>
      <c r="D20" t="s">
        <v>156</v>
      </c>
      <c r="E20" t="s">
        <v>187</v>
      </c>
      <c r="F20" t="s">
        <v>189</v>
      </c>
      <c r="G20" t="s">
        <v>187</v>
      </c>
      <c r="H20" t="s">
        <v>209</v>
      </c>
    </row>
    <row r="21" spans="1:8" x14ac:dyDescent="0.45">
      <c r="A21" t="s">
        <v>26</v>
      </c>
      <c r="B21" t="s">
        <v>71</v>
      </c>
      <c r="C21" t="s">
        <v>113</v>
      </c>
      <c r="D21" t="s">
        <v>157</v>
      </c>
      <c r="E21" t="s">
        <v>183</v>
      </c>
      <c r="F21" t="s">
        <v>189</v>
      </c>
      <c r="G21" t="s">
        <v>2293</v>
      </c>
      <c r="H21" t="s">
        <v>210</v>
      </c>
    </row>
    <row r="22" spans="1:8" x14ac:dyDescent="0.45">
      <c r="A22" t="s">
        <v>27</v>
      </c>
      <c r="B22" t="s">
        <v>72</v>
      </c>
      <c r="C22" t="s">
        <v>114</v>
      </c>
      <c r="D22" t="s">
        <v>158</v>
      </c>
      <c r="E22" t="s">
        <v>183</v>
      </c>
      <c r="F22" t="s">
        <v>189</v>
      </c>
      <c r="G22" t="s">
        <v>2293</v>
      </c>
      <c r="H22" t="s">
        <v>211</v>
      </c>
    </row>
    <row r="23" spans="1:8" x14ac:dyDescent="0.45">
      <c r="A23" t="s">
        <v>28</v>
      </c>
      <c r="B23" t="s">
        <v>73</v>
      </c>
      <c r="C23" t="s">
        <v>115</v>
      </c>
      <c r="D23" t="s">
        <v>159</v>
      </c>
      <c r="E23" t="s">
        <v>183</v>
      </c>
      <c r="F23" t="s">
        <v>189</v>
      </c>
      <c r="G23" t="s">
        <v>2293</v>
      </c>
      <c r="H23" t="s">
        <v>212</v>
      </c>
    </row>
    <row r="24" spans="1:8" x14ac:dyDescent="0.45">
      <c r="A24" t="s">
        <v>29</v>
      </c>
      <c r="B24" t="s">
        <v>74</v>
      </c>
      <c r="C24" t="s">
        <v>116</v>
      </c>
      <c r="D24" t="s">
        <v>160</v>
      </c>
      <c r="E24" t="s">
        <v>183</v>
      </c>
      <c r="F24" t="s">
        <v>189</v>
      </c>
      <c r="G24" t="s">
        <v>2293</v>
      </c>
      <c r="H24" t="s">
        <v>213</v>
      </c>
    </row>
    <row r="25" spans="1:8" x14ac:dyDescent="0.45">
      <c r="A25" t="s">
        <v>30</v>
      </c>
      <c r="B25" t="s">
        <v>73</v>
      </c>
      <c r="C25" t="s">
        <v>117</v>
      </c>
      <c r="D25" t="s">
        <v>161</v>
      </c>
      <c r="E25" t="s">
        <v>183</v>
      </c>
      <c r="F25" t="s">
        <v>189</v>
      </c>
      <c r="G25" t="s">
        <v>2293</v>
      </c>
      <c r="H25" t="s">
        <v>214</v>
      </c>
    </row>
    <row r="26" spans="1:8" x14ac:dyDescent="0.45">
      <c r="A26" t="s">
        <v>31</v>
      </c>
      <c r="B26" t="s">
        <v>75</v>
      </c>
      <c r="C26" t="s">
        <v>118</v>
      </c>
      <c r="D26" t="s">
        <v>162</v>
      </c>
      <c r="E26" t="s">
        <v>183</v>
      </c>
      <c r="F26" t="s">
        <v>189</v>
      </c>
      <c r="G26" t="s">
        <v>2293</v>
      </c>
      <c r="H26" t="s">
        <v>215</v>
      </c>
    </row>
    <row r="27" spans="1:8" x14ac:dyDescent="0.45">
      <c r="A27" t="s">
        <v>32</v>
      </c>
      <c r="B27" t="s">
        <v>76</v>
      </c>
      <c r="C27" t="s">
        <v>119</v>
      </c>
      <c r="D27" t="s">
        <v>163</v>
      </c>
      <c r="E27" t="s">
        <v>183</v>
      </c>
      <c r="F27" t="s">
        <v>189</v>
      </c>
      <c r="G27" t="s">
        <v>2293</v>
      </c>
      <c r="H27" t="s">
        <v>216</v>
      </c>
    </row>
    <row r="28" spans="1:8" x14ac:dyDescent="0.45">
      <c r="A28" t="s">
        <v>33</v>
      </c>
      <c r="B28" t="s">
        <v>77</v>
      </c>
      <c r="C28" t="s">
        <v>120</v>
      </c>
      <c r="D28" t="s">
        <v>164</v>
      </c>
      <c r="E28" t="s">
        <v>183</v>
      </c>
      <c r="F28" t="s">
        <v>189</v>
      </c>
      <c r="G28" t="s">
        <v>2293</v>
      </c>
      <c r="H28" t="s">
        <v>217</v>
      </c>
    </row>
    <row r="29" spans="1:8" x14ac:dyDescent="0.45">
      <c r="A29" t="s">
        <v>34</v>
      </c>
      <c r="B29" t="s">
        <v>73</v>
      </c>
      <c r="C29" t="s">
        <v>121</v>
      </c>
      <c r="D29" t="s">
        <v>165</v>
      </c>
      <c r="E29" t="s">
        <v>183</v>
      </c>
      <c r="F29" t="s">
        <v>189</v>
      </c>
      <c r="G29" t="s">
        <v>2293</v>
      </c>
      <c r="H29" t="s">
        <v>218</v>
      </c>
    </row>
    <row r="30" spans="1:8" x14ac:dyDescent="0.45">
      <c r="A30" t="s">
        <v>35</v>
      </c>
      <c r="B30" t="s">
        <v>78</v>
      </c>
      <c r="C30" t="s">
        <v>122</v>
      </c>
      <c r="D30" t="s">
        <v>166</v>
      </c>
      <c r="E30" t="s">
        <v>183</v>
      </c>
      <c r="F30" t="s">
        <v>189</v>
      </c>
      <c r="G30" t="s">
        <v>2293</v>
      </c>
      <c r="H30" t="s">
        <v>219</v>
      </c>
    </row>
    <row r="31" spans="1:8" x14ac:dyDescent="0.45">
      <c r="A31" t="s">
        <v>36</v>
      </c>
      <c r="B31" t="s">
        <v>79</v>
      </c>
      <c r="C31" t="s">
        <v>123</v>
      </c>
      <c r="D31" t="s">
        <v>167</v>
      </c>
      <c r="E31" t="s">
        <v>183</v>
      </c>
      <c r="F31" t="s">
        <v>189</v>
      </c>
      <c r="G31" t="s">
        <v>2293</v>
      </c>
      <c r="H31" t="s">
        <v>220</v>
      </c>
    </row>
    <row r="32" spans="1:8" x14ac:dyDescent="0.45">
      <c r="A32" t="s">
        <v>37</v>
      </c>
      <c r="B32" t="s">
        <v>80</v>
      </c>
      <c r="C32" t="s">
        <v>124</v>
      </c>
      <c r="D32" t="s">
        <v>168</v>
      </c>
      <c r="E32" t="s">
        <v>183</v>
      </c>
      <c r="F32" t="s">
        <v>189</v>
      </c>
      <c r="G32" t="s">
        <v>2293</v>
      </c>
      <c r="H32" t="s">
        <v>221</v>
      </c>
    </row>
    <row r="33" spans="1:8" x14ac:dyDescent="0.45">
      <c r="A33" t="s">
        <v>38</v>
      </c>
      <c r="B33" t="s">
        <v>81</v>
      </c>
      <c r="C33" t="s">
        <v>125</v>
      </c>
      <c r="D33" t="s">
        <v>169</v>
      </c>
      <c r="E33" t="s">
        <v>186</v>
      </c>
      <c r="F33" t="s">
        <v>190</v>
      </c>
      <c r="G33" t="s">
        <v>186</v>
      </c>
      <c r="H33" t="s">
        <v>222</v>
      </c>
    </row>
    <row r="34" spans="1:8" x14ac:dyDescent="0.45">
      <c r="A34" t="s">
        <v>39</v>
      </c>
      <c r="B34" t="s">
        <v>82</v>
      </c>
      <c r="C34" t="s">
        <v>126</v>
      </c>
      <c r="D34" t="s">
        <v>170</v>
      </c>
      <c r="E34" t="s">
        <v>186</v>
      </c>
      <c r="F34" t="s">
        <v>190</v>
      </c>
      <c r="G34" s="4" t="s">
        <v>2293</v>
      </c>
      <c r="H34" t="s">
        <v>223</v>
      </c>
    </row>
    <row r="35" spans="1:8" x14ac:dyDescent="0.45">
      <c r="A35" t="s">
        <v>40</v>
      </c>
      <c r="B35" t="s">
        <v>83</v>
      </c>
      <c r="C35" t="s">
        <v>127</v>
      </c>
      <c r="D35" t="s">
        <v>171</v>
      </c>
      <c r="E35" t="s">
        <v>183</v>
      </c>
      <c r="F35" t="s">
        <v>189</v>
      </c>
      <c r="G35" t="s">
        <v>2293</v>
      </c>
      <c r="H35" t="s">
        <v>224</v>
      </c>
    </row>
    <row r="36" spans="1:8" x14ac:dyDescent="0.45">
      <c r="A36" t="s">
        <v>41</v>
      </c>
      <c r="B36" t="s">
        <v>84</v>
      </c>
      <c r="C36" t="s">
        <v>128</v>
      </c>
      <c r="D36" t="s">
        <v>172</v>
      </c>
      <c r="E36" t="s">
        <v>188</v>
      </c>
      <c r="F36" t="s">
        <v>189</v>
      </c>
      <c r="G36" t="s">
        <v>188</v>
      </c>
      <c r="H36" t="s">
        <v>225</v>
      </c>
    </row>
    <row r="37" spans="1:8" x14ac:dyDescent="0.45">
      <c r="A37" t="s">
        <v>42</v>
      </c>
      <c r="B37" t="s">
        <v>85</v>
      </c>
      <c r="C37" t="s">
        <v>129</v>
      </c>
      <c r="D37" t="s">
        <v>173</v>
      </c>
      <c r="E37" t="s">
        <v>183</v>
      </c>
      <c r="F37" t="s">
        <v>189</v>
      </c>
      <c r="G37" t="s">
        <v>2293</v>
      </c>
      <c r="H37" t="s">
        <v>226</v>
      </c>
    </row>
    <row r="38" spans="1:8" x14ac:dyDescent="0.45">
      <c r="A38" t="s">
        <v>43</v>
      </c>
      <c r="B38" t="s">
        <v>85</v>
      </c>
      <c r="C38" t="s">
        <v>130</v>
      </c>
      <c r="D38" t="s">
        <v>174</v>
      </c>
      <c r="E38" t="s">
        <v>183</v>
      </c>
      <c r="F38" t="s">
        <v>189</v>
      </c>
      <c r="G38" t="s">
        <v>2293</v>
      </c>
      <c r="H38" t="s">
        <v>227</v>
      </c>
    </row>
    <row r="39" spans="1:8" x14ac:dyDescent="0.45">
      <c r="A39" t="s">
        <v>44</v>
      </c>
      <c r="B39" t="s">
        <v>86</v>
      </c>
      <c r="C39" t="s">
        <v>131</v>
      </c>
      <c r="D39" t="s">
        <v>175</v>
      </c>
      <c r="E39" t="s">
        <v>183</v>
      </c>
      <c r="F39" t="s">
        <v>189</v>
      </c>
      <c r="G39" t="s">
        <v>2293</v>
      </c>
      <c r="H39" t="s">
        <v>228</v>
      </c>
    </row>
    <row r="40" spans="1:8" x14ac:dyDescent="0.45">
      <c r="A40" t="s">
        <v>45</v>
      </c>
      <c r="B40" t="s">
        <v>87</v>
      </c>
      <c r="C40" t="s">
        <v>132</v>
      </c>
      <c r="D40" t="s">
        <v>176</v>
      </c>
      <c r="E40" t="s">
        <v>183</v>
      </c>
      <c r="F40" t="s">
        <v>189</v>
      </c>
      <c r="G40" t="s">
        <v>2293</v>
      </c>
      <c r="H40" t="s">
        <v>229</v>
      </c>
    </row>
    <row r="41" spans="1:8" x14ac:dyDescent="0.45">
      <c r="A41" t="s">
        <v>46</v>
      </c>
      <c r="B41" t="s">
        <v>88</v>
      </c>
      <c r="C41" t="s">
        <v>133</v>
      </c>
      <c r="D41" t="s">
        <v>177</v>
      </c>
      <c r="E41" t="s">
        <v>183</v>
      </c>
      <c r="F41" t="s">
        <v>189</v>
      </c>
      <c r="G41" t="s">
        <v>2293</v>
      </c>
      <c r="H41" t="s">
        <v>230</v>
      </c>
    </row>
    <row r="42" spans="1:8" x14ac:dyDescent="0.45">
      <c r="A42" t="s">
        <v>47</v>
      </c>
      <c r="B42" t="s">
        <v>89</v>
      </c>
      <c r="C42" t="s">
        <v>134</v>
      </c>
      <c r="D42" t="s">
        <v>178</v>
      </c>
      <c r="E42" t="s">
        <v>183</v>
      </c>
      <c r="F42" t="s">
        <v>189</v>
      </c>
      <c r="G42" t="s">
        <v>2293</v>
      </c>
      <c r="H42" t="s">
        <v>231</v>
      </c>
    </row>
    <row r="43" spans="1:8" x14ac:dyDescent="0.45">
      <c r="A43" t="s">
        <v>48</v>
      </c>
      <c r="B43" t="s">
        <v>90</v>
      </c>
      <c r="C43" t="s">
        <v>135</v>
      </c>
      <c r="D43" t="s">
        <v>179</v>
      </c>
      <c r="E43" t="s">
        <v>184</v>
      </c>
      <c r="F43" t="s">
        <v>190</v>
      </c>
      <c r="G43" s="4" t="s">
        <v>2292</v>
      </c>
      <c r="H43" t="s">
        <v>232</v>
      </c>
    </row>
    <row r="44" spans="1:8" x14ac:dyDescent="0.45">
      <c r="A44" t="s">
        <v>49</v>
      </c>
      <c r="B44" t="s">
        <v>91</v>
      </c>
      <c r="C44" t="s">
        <v>136</v>
      </c>
      <c r="D44" t="s">
        <v>180</v>
      </c>
      <c r="E44" t="s">
        <v>183</v>
      </c>
      <c r="F44" t="s">
        <v>189</v>
      </c>
      <c r="G44" t="s">
        <v>2293</v>
      </c>
      <c r="H44" t="s">
        <v>233</v>
      </c>
    </row>
    <row r="45" spans="1:8" x14ac:dyDescent="0.45">
      <c r="A45" t="s">
        <v>50</v>
      </c>
      <c r="B45" t="s">
        <v>92</v>
      </c>
      <c r="C45" t="s">
        <v>137</v>
      </c>
      <c r="D45" t="s">
        <v>181</v>
      </c>
      <c r="E45" t="s">
        <v>183</v>
      </c>
      <c r="F45" t="s">
        <v>189</v>
      </c>
      <c r="G45" t="s">
        <v>2293</v>
      </c>
      <c r="H45" t="s">
        <v>234</v>
      </c>
    </row>
    <row r="46" spans="1:8" x14ac:dyDescent="0.45">
      <c r="A46" t="s">
        <v>51</v>
      </c>
      <c r="B46" t="s">
        <v>93</v>
      </c>
      <c r="C46" t="s">
        <v>138</v>
      </c>
      <c r="D46" t="s">
        <v>182</v>
      </c>
      <c r="E46" t="s">
        <v>183</v>
      </c>
      <c r="F46" t="s">
        <v>189</v>
      </c>
      <c r="G46" t="s">
        <v>2293</v>
      </c>
      <c r="H46" t="s">
        <v>235</v>
      </c>
    </row>
  </sheetData>
  <autoFilter ref="A1:H46"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779"/>
  <sheetViews>
    <sheetView workbookViewId="0">
      <pane ySplit="1" topLeftCell="A709" activePane="bottomLeft" state="frozen"/>
      <selection pane="bottomLeft" sqref="A1:XFD1048576"/>
    </sheetView>
  </sheetViews>
  <sheetFormatPr defaultRowHeight="14.25" x14ac:dyDescent="0.45"/>
  <cols>
    <col min="1" max="1" width="11.6640625" bestFit="1" customWidth="1"/>
    <col min="2" max="2" width="22.06640625" bestFit="1" customWidth="1"/>
    <col min="3" max="3" width="25.265625" bestFit="1" customWidth="1"/>
    <col min="4" max="4" width="20.59765625" bestFit="1" customWidth="1"/>
    <col min="5" max="5" width="20.73046875" bestFit="1" customWidth="1"/>
    <col min="6" max="6" width="9.9296875" bestFit="1" customWidth="1"/>
    <col min="7" max="7" width="8.73046875" bestFit="1" customWidth="1"/>
    <col min="8" max="8" width="14.59765625" bestFit="1" customWidth="1"/>
    <col min="9" max="9" width="9" bestFit="1" customWidth="1"/>
    <col min="10" max="10" width="10.86328125" bestFit="1" customWidth="1"/>
    <col min="11" max="11" width="24.33203125" bestFit="1" customWidth="1"/>
    <col min="12" max="12" width="19.796875" bestFit="1" customWidth="1"/>
    <col min="13" max="13" width="21.265625" bestFit="1" customWidth="1"/>
    <col min="14" max="14" width="23.3984375" bestFit="1" customWidth="1"/>
    <col min="15" max="15" width="23.1328125" bestFit="1" customWidth="1"/>
    <col min="16" max="16" width="13.6640625" bestFit="1" customWidth="1"/>
    <col min="17" max="17" width="11.9296875" bestFit="1" customWidth="1"/>
    <col min="18" max="18" width="17.265625" bestFit="1" customWidth="1"/>
    <col min="19" max="19" width="14.33203125" bestFit="1" customWidth="1"/>
    <col min="20" max="20" width="14.86328125" bestFit="1" customWidth="1"/>
    <col min="21" max="21" width="13.1328125" bestFit="1" customWidth="1"/>
    <col min="22" max="22" width="26.06640625" bestFit="1" customWidth="1"/>
    <col min="23" max="23" width="26.46484375" bestFit="1" customWidth="1"/>
    <col min="24" max="24" width="24.59765625" bestFit="1" customWidth="1"/>
    <col min="25" max="25" width="27.796875" bestFit="1" customWidth="1"/>
    <col min="26" max="26" width="23.796875" bestFit="1" customWidth="1"/>
    <col min="27" max="27" width="23.3984375" bestFit="1" customWidth="1"/>
    <col min="28" max="28" width="23.796875" bestFit="1" customWidth="1"/>
    <col min="29" max="29" width="21.9296875" bestFit="1" customWidth="1"/>
    <col min="30" max="30" width="25.265625" bestFit="1" customWidth="1"/>
    <col min="31" max="31" width="21.265625" bestFit="1" customWidth="1"/>
    <col min="32" max="32" width="21.53125" bestFit="1" customWidth="1"/>
    <col min="33" max="33" width="19.796875" bestFit="1" customWidth="1"/>
    <col min="34" max="34" width="17.6640625" bestFit="1" customWidth="1"/>
    <col min="35" max="35" width="18.33203125" bestFit="1" customWidth="1"/>
    <col min="36" max="36" width="18.59765625" bestFit="1" customWidth="1"/>
    <col min="37" max="37" width="19.9296875" bestFit="1" customWidth="1"/>
    <col min="38" max="38" width="19.796875" bestFit="1" customWidth="1"/>
    <col min="39" max="39" width="33.9296875" bestFit="1" customWidth="1"/>
    <col min="40" max="40" width="34.59765625" bestFit="1" customWidth="1"/>
    <col min="41" max="42" width="38.06640625" bestFit="1" customWidth="1"/>
    <col min="43" max="43" width="20.86328125" bestFit="1" customWidth="1"/>
  </cols>
  <sheetData>
    <row r="1" spans="1:43" x14ac:dyDescent="0.45">
      <c r="A1" s="1" t="s">
        <v>236</v>
      </c>
      <c r="B1" s="1" t="s">
        <v>1</v>
      </c>
      <c r="C1" s="1" t="s">
        <v>4</v>
      </c>
      <c r="D1" s="1" t="s">
        <v>5</v>
      </c>
      <c r="E1" s="2" t="s">
        <v>2290</v>
      </c>
      <c r="F1" s="1" t="s">
        <v>237</v>
      </c>
      <c r="G1" s="1" t="s">
        <v>238</v>
      </c>
      <c r="H1" s="1" t="s">
        <v>239</v>
      </c>
      <c r="I1" s="1" t="s">
        <v>240</v>
      </c>
      <c r="J1" s="1" t="s">
        <v>241</v>
      </c>
      <c r="K1" s="1" t="s">
        <v>242</v>
      </c>
      <c r="L1" s="1" t="s">
        <v>243</v>
      </c>
      <c r="M1" s="1" t="s">
        <v>244</v>
      </c>
      <c r="N1" s="1" t="s">
        <v>245</v>
      </c>
      <c r="O1" s="1" t="s">
        <v>246</v>
      </c>
      <c r="P1" s="1" t="s">
        <v>247</v>
      </c>
      <c r="Q1" s="1" t="s">
        <v>248</v>
      </c>
      <c r="R1" s="1" t="s">
        <v>249</v>
      </c>
      <c r="S1" s="1" t="s">
        <v>250</v>
      </c>
      <c r="T1" s="1" t="s">
        <v>251</v>
      </c>
      <c r="U1" s="1" t="s">
        <v>252</v>
      </c>
      <c r="V1" s="1" t="s">
        <v>253</v>
      </c>
      <c r="W1" s="1" t="s">
        <v>254</v>
      </c>
      <c r="X1" s="1" t="s">
        <v>255</v>
      </c>
      <c r="Y1" s="1" t="s">
        <v>256</v>
      </c>
      <c r="Z1" s="1" t="s">
        <v>257</v>
      </c>
      <c r="AA1" s="1" t="s">
        <v>258</v>
      </c>
      <c r="AB1" s="1" t="s">
        <v>259</v>
      </c>
      <c r="AC1" s="1" t="s">
        <v>260</v>
      </c>
      <c r="AD1" s="1" t="s">
        <v>261</v>
      </c>
      <c r="AE1" s="1" t="s">
        <v>262</v>
      </c>
      <c r="AF1" s="1" t="s">
        <v>263</v>
      </c>
      <c r="AG1" s="1" t="s">
        <v>264</v>
      </c>
      <c r="AH1" s="1" t="s">
        <v>265</v>
      </c>
      <c r="AI1" s="1" t="s">
        <v>266</v>
      </c>
      <c r="AJ1" s="1" t="s">
        <v>267</v>
      </c>
      <c r="AK1" s="1" t="s">
        <v>268</v>
      </c>
      <c r="AL1" s="1" t="s">
        <v>269</v>
      </c>
      <c r="AM1" s="1" t="s">
        <v>270</v>
      </c>
      <c r="AN1" s="1" t="s">
        <v>271</v>
      </c>
      <c r="AO1" s="1" t="s">
        <v>272</v>
      </c>
      <c r="AP1" s="1" t="s">
        <v>273</v>
      </c>
      <c r="AQ1" s="1" t="s">
        <v>0</v>
      </c>
    </row>
    <row r="2" spans="1:43" x14ac:dyDescent="0.45">
      <c r="A2" t="s">
        <v>37</v>
      </c>
      <c r="B2" t="s">
        <v>80</v>
      </c>
      <c r="C2" t="s">
        <v>183</v>
      </c>
      <c r="D2" t="s">
        <v>189</v>
      </c>
      <c r="E2" t="str">
        <f>VLOOKUP(A2,Metadata!$A$1:$H$46, 7, FALSE)</f>
        <v>No HEAL CRF match</v>
      </c>
      <c r="F2" t="s">
        <v>274</v>
      </c>
      <c r="G2" t="s">
        <v>1052</v>
      </c>
      <c r="H2" t="s">
        <v>1052</v>
      </c>
      <c r="I2" t="s">
        <v>2198</v>
      </c>
      <c r="AQ2" t="s">
        <v>37</v>
      </c>
    </row>
    <row r="3" spans="1:43" x14ac:dyDescent="0.45">
      <c r="A3" t="s">
        <v>37</v>
      </c>
      <c r="B3" t="s">
        <v>80</v>
      </c>
      <c r="C3" t="s">
        <v>183</v>
      </c>
      <c r="D3" t="s">
        <v>189</v>
      </c>
      <c r="E3" t="str">
        <f>VLOOKUP(A3,Metadata!$A$1:$H$46, 7, FALSE)</f>
        <v>No HEAL CRF match</v>
      </c>
      <c r="F3" t="s">
        <v>275</v>
      </c>
      <c r="G3" t="s">
        <v>1053</v>
      </c>
      <c r="H3" t="s">
        <v>1053</v>
      </c>
      <c r="I3" t="s">
        <v>2199</v>
      </c>
      <c r="J3" t="s">
        <v>2204</v>
      </c>
      <c r="AQ3" t="s">
        <v>37</v>
      </c>
    </row>
    <row r="4" spans="1:43" x14ac:dyDescent="0.45">
      <c r="A4" t="s">
        <v>37</v>
      </c>
      <c r="B4" t="s">
        <v>80</v>
      </c>
      <c r="C4" t="s">
        <v>183</v>
      </c>
      <c r="D4" t="s">
        <v>189</v>
      </c>
      <c r="E4" t="str">
        <f>VLOOKUP(A4,Metadata!$A$1:$H$46, 7, FALSE)</f>
        <v>No HEAL CRF match</v>
      </c>
      <c r="F4" t="s">
        <v>276</v>
      </c>
      <c r="G4" t="s">
        <v>1054</v>
      </c>
      <c r="H4" t="s">
        <v>1054</v>
      </c>
      <c r="I4" t="s">
        <v>2200</v>
      </c>
      <c r="AQ4" t="s">
        <v>37</v>
      </c>
    </row>
    <row r="5" spans="1:43" x14ac:dyDescent="0.45">
      <c r="A5" t="s">
        <v>37</v>
      </c>
      <c r="B5" t="s">
        <v>80</v>
      </c>
      <c r="C5" t="s">
        <v>183</v>
      </c>
      <c r="D5" t="s">
        <v>189</v>
      </c>
      <c r="E5" t="str">
        <f>VLOOKUP(A5,Metadata!$A$1:$H$46, 7, FALSE)</f>
        <v>No HEAL CRF match</v>
      </c>
      <c r="F5" t="s">
        <v>277</v>
      </c>
      <c r="G5" t="s">
        <v>1055</v>
      </c>
      <c r="H5" t="s">
        <v>1055</v>
      </c>
      <c r="I5" t="s">
        <v>2198</v>
      </c>
      <c r="L5" t="s">
        <v>2206</v>
      </c>
      <c r="P5" t="s">
        <v>2230</v>
      </c>
      <c r="AQ5" t="s">
        <v>37</v>
      </c>
    </row>
    <row r="6" spans="1:43" x14ac:dyDescent="0.45">
      <c r="A6" t="s">
        <v>38</v>
      </c>
      <c r="B6" t="s">
        <v>81</v>
      </c>
      <c r="C6" t="s">
        <v>186</v>
      </c>
      <c r="D6" t="s">
        <v>190</v>
      </c>
      <c r="E6" t="str">
        <f>VLOOKUP(A6,Metadata!$A$1:$H$46, 7, FALSE)</f>
        <v>Demographics</v>
      </c>
      <c r="F6" t="s">
        <v>278</v>
      </c>
      <c r="G6" t="s">
        <v>1056</v>
      </c>
      <c r="H6" t="s">
        <v>1752</v>
      </c>
      <c r="I6" t="s">
        <v>2198</v>
      </c>
      <c r="AQ6" t="s">
        <v>38</v>
      </c>
    </row>
    <row r="7" spans="1:43" x14ac:dyDescent="0.45">
      <c r="A7" t="s">
        <v>38</v>
      </c>
      <c r="B7" t="s">
        <v>81</v>
      </c>
      <c r="C7" t="s">
        <v>186</v>
      </c>
      <c r="D7" t="s">
        <v>190</v>
      </c>
      <c r="E7" t="str">
        <f>VLOOKUP(A7,Metadata!$A$1:$H$46, 7, FALSE)</f>
        <v>Demographics</v>
      </c>
      <c r="F7" t="s">
        <v>279</v>
      </c>
      <c r="G7" t="s">
        <v>1057</v>
      </c>
      <c r="H7" t="s">
        <v>1753</v>
      </c>
      <c r="I7" t="s">
        <v>2198</v>
      </c>
      <c r="L7" t="s">
        <v>2207</v>
      </c>
      <c r="P7" t="s">
        <v>2231</v>
      </c>
      <c r="AQ7" t="s">
        <v>38</v>
      </c>
    </row>
    <row r="8" spans="1:43" x14ac:dyDescent="0.45">
      <c r="A8" t="s">
        <v>38</v>
      </c>
      <c r="B8" t="s">
        <v>81</v>
      </c>
      <c r="C8" t="s">
        <v>186</v>
      </c>
      <c r="D8" t="s">
        <v>190</v>
      </c>
      <c r="E8" t="str">
        <f>VLOOKUP(A8,Metadata!$A$1:$H$46, 7, FALSE)</f>
        <v>Demographics</v>
      </c>
      <c r="F8" t="s">
        <v>280</v>
      </c>
      <c r="G8" t="s">
        <v>1058</v>
      </c>
      <c r="H8" t="s">
        <v>1754</v>
      </c>
      <c r="I8" t="s">
        <v>2200</v>
      </c>
      <c r="AQ8" t="s">
        <v>38</v>
      </c>
    </row>
    <row r="9" spans="1:43" x14ac:dyDescent="0.45">
      <c r="A9" t="s">
        <v>38</v>
      </c>
      <c r="B9" t="s">
        <v>81</v>
      </c>
      <c r="C9" t="s">
        <v>186</v>
      </c>
      <c r="D9" t="s">
        <v>190</v>
      </c>
      <c r="E9" t="str">
        <f>VLOOKUP(A9,Metadata!$A$1:$H$46, 7, FALSE)</f>
        <v>Demographics</v>
      </c>
      <c r="F9" t="s">
        <v>281</v>
      </c>
      <c r="G9" t="s">
        <v>1059</v>
      </c>
      <c r="H9" t="s">
        <v>1755</v>
      </c>
      <c r="I9" t="s">
        <v>2201</v>
      </c>
      <c r="AQ9" t="s">
        <v>38</v>
      </c>
    </row>
    <row r="10" spans="1:43" x14ac:dyDescent="0.45">
      <c r="A10" t="s">
        <v>38</v>
      </c>
      <c r="B10" t="s">
        <v>81</v>
      </c>
      <c r="C10" t="s">
        <v>186</v>
      </c>
      <c r="D10" t="s">
        <v>190</v>
      </c>
      <c r="E10" t="str">
        <f>VLOOKUP(A10,Metadata!$A$1:$H$46, 7, FALSE)</f>
        <v>Demographics</v>
      </c>
      <c r="F10" t="s">
        <v>282</v>
      </c>
      <c r="G10" t="s">
        <v>1060</v>
      </c>
      <c r="H10" t="s">
        <v>1756</v>
      </c>
      <c r="I10" t="s">
        <v>2200</v>
      </c>
      <c r="AQ10" t="s">
        <v>38</v>
      </c>
    </row>
    <row r="11" spans="1:43" x14ac:dyDescent="0.45">
      <c r="A11" t="s">
        <v>38</v>
      </c>
      <c r="B11" t="s">
        <v>81</v>
      </c>
      <c r="C11" t="s">
        <v>186</v>
      </c>
      <c r="D11" t="s">
        <v>190</v>
      </c>
      <c r="E11" t="str">
        <f>VLOOKUP(A11,Metadata!$A$1:$H$46, 7, FALSE)</f>
        <v>Demographics</v>
      </c>
      <c r="F11" t="s">
        <v>283</v>
      </c>
      <c r="G11" t="s">
        <v>1061</v>
      </c>
      <c r="H11" t="s">
        <v>1757</v>
      </c>
      <c r="I11" t="s">
        <v>2198</v>
      </c>
      <c r="L11" t="s">
        <v>2208</v>
      </c>
      <c r="P11" t="s">
        <v>2232</v>
      </c>
      <c r="AQ11" t="s">
        <v>38</v>
      </c>
    </row>
    <row r="12" spans="1:43" x14ac:dyDescent="0.45">
      <c r="A12" t="s">
        <v>38</v>
      </c>
      <c r="B12" t="s">
        <v>81</v>
      </c>
      <c r="C12" t="s">
        <v>186</v>
      </c>
      <c r="D12" t="s">
        <v>190</v>
      </c>
      <c r="E12" t="str">
        <f>VLOOKUP(A12,Metadata!$A$1:$H$46, 7, FALSE)</f>
        <v>Demographics</v>
      </c>
      <c r="F12" t="s">
        <v>284</v>
      </c>
      <c r="G12" t="s">
        <v>1062</v>
      </c>
      <c r="H12" t="s">
        <v>1758</v>
      </c>
      <c r="I12" t="s">
        <v>2200</v>
      </c>
      <c r="AQ12" t="s">
        <v>38</v>
      </c>
    </row>
    <row r="13" spans="1:43" x14ac:dyDescent="0.45">
      <c r="A13" t="s">
        <v>38</v>
      </c>
      <c r="B13" t="s">
        <v>81</v>
      </c>
      <c r="C13" t="s">
        <v>186</v>
      </c>
      <c r="D13" t="s">
        <v>190</v>
      </c>
      <c r="E13" t="str">
        <f>VLOOKUP(A13,Metadata!$A$1:$H$46, 7, FALSE)</f>
        <v>Demographics</v>
      </c>
      <c r="F13" t="s">
        <v>285</v>
      </c>
      <c r="G13" t="s">
        <v>1061</v>
      </c>
      <c r="H13" t="s">
        <v>1757</v>
      </c>
      <c r="I13" t="s">
        <v>2200</v>
      </c>
      <c r="AQ13" t="s">
        <v>38</v>
      </c>
    </row>
    <row r="14" spans="1:43" x14ac:dyDescent="0.45">
      <c r="A14" t="s">
        <v>38</v>
      </c>
      <c r="B14" t="s">
        <v>81</v>
      </c>
      <c r="C14" t="s">
        <v>186</v>
      </c>
      <c r="D14" t="s">
        <v>190</v>
      </c>
      <c r="E14" t="str">
        <f>VLOOKUP(A14,Metadata!$A$1:$H$46, 7, FALSE)</f>
        <v>Demographics</v>
      </c>
      <c r="F14" t="s">
        <v>286</v>
      </c>
      <c r="G14" t="s">
        <v>1063</v>
      </c>
      <c r="H14" t="s">
        <v>1759</v>
      </c>
      <c r="I14" t="s">
        <v>2200</v>
      </c>
      <c r="AQ14" t="s">
        <v>38</v>
      </c>
    </row>
    <row r="15" spans="1:43" x14ac:dyDescent="0.45">
      <c r="A15" t="s">
        <v>38</v>
      </c>
      <c r="B15" t="s">
        <v>81</v>
      </c>
      <c r="C15" t="s">
        <v>186</v>
      </c>
      <c r="D15" t="s">
        <v>190</v>
      </c>
      <c r="E15" t="str">
        <f>VLOOKUP(A15,Metadata!$A$1:$H$46, 7, FALSE)</f>
        <v>Demographics</v>
      </c>
      <c r="F15" t="s">
        <v>287</v>
      </c>
      <c r="G15" t="s">
        <v>1064</v>
      </c>
      <c r="H15" t="s">
        <v>1760</v>
      </c>
      <c r="I15" t="s">
        <v>2198</v>
      </c>
      <c r="L15" t="s">
        <v>2206</v>
      </c>
      <c r="P15" t="s">
        <v>2233</v>
      </c>
      <c r="AQ15" t="s">
        <v>38</v>
      </c>
    </row>
    <row r="16" spans="1:43" x14ac:dyDescent="0.45">
      <c r="A16" t="s">
        <v>38</v>
      </c>
      <c r="B16" t="s">
        <v>81</v>
      </c>
      <c r="C16" t="s">
        <v>186</v>
      </c>
      <c r="D16" t="s">
        <v>190</v>
      </c>
      <c r="E16" t="str">
        <f>VLOOKUP(A16,Metadata!$A$1:$H$46, 7, FALSE)</f>
        <v>Demographics</v>
      </c>
      <c r="F16" t="s">
        <v>288</v>
      </c>
      <c r="G16" t="s">
        <v>1065</v>
      </c>
      <c r="H16" t="s">
        <v>1761</v>
      </c>
      <c r="I16" t="s">
        <v>2198</v>
      </c>
      <c r="AQ16" t="s">
        <v>38</v>
      </c>
    </row>
    <row r="17" spans="1:43" x14ac:dyDescent="0.45">
      <c r="A17" t="s">
        <v>38</v>
      </c>
      <c r="B17" t="s">
        <v>81</v>
      </c>
      <c r="C17" t="s">
        <v>186</v>
      </c>
      <c r="D17" t="s">
        <v>190</v>
      </c>
      <c r="E17" t="str">
        <f>VLOOKUP(A17,Metadata!$A$1:$H$46, 7, FALSE)</f>
        <v>Demographics</v>
      </c>
      <c r="F17" t="s">
        <v>289</v>
      </c>
      <c r="G17" t="s">
        <v>1066</v>
      </c>
      <c r="H17" t="s">
        <v>1762</v>
      </c>
      <c r="I17" t="s">
        <v>2201</v>
      </c>
      <c r="AQ17" t="s">
        <v>38</v>
      </c>
    </row>
    <row r="18" spans="1:43" x14ac:dyDescent="0.45">
      <c r="A18" t="s">
        <v>38</v>
      </c>
      <c r="B18" t="s">
        <v>81</v>
      </c>
      <c r="C18" t="s">
        <v>186</v>
      </c>
      <c r="D18" t="s">
        <v>190</v>
      </c>
      <c r="E18" t="str">
        <f>VLOOKUP(A18,Metadata!$A$1:$H$46, 7, FALSE)</f>
        <v>Demographics</v>
      </c>
      <c r="F18" t="s">
        <v>290</v>
      </c>
      <c r="G18" t="s">
        <v>1067</v>
      </c>
      <c r="H18" t="s">
        <v>1763</v>
      </c>
      <c r="I18" t="s">
        <v>2202</v>
      </c>
      <c r="L18" t="s">
        <v>2209</v>
      </c>
      <c r="P18" t="s">
        <v>2234</v>
      </c>
      <c r="AQ18" t="s">
        <v>38</v>
      </c>
    </row>
    <row r="19" spans="1:43" x14ac:dyDescent="0.45">
      <c r="A19" t="s">
        <v>38</v>
      </c>
      <c r="B19" t="s">
        <v>81</v>
      </c>
      <c r="C19" t="s">
        <v>186</v>
      </c>
      <c r="D19" t="s">
        <v>190</v>
      </c>
      <c r="E19" t="str">
        <f>VLOOKUP(A19,Metadata!$A$1:$H$46, 7, FALSE)</f>
        <v>Demographics</v>
      </c>
      <c r="F19" t="s">
        <v>291</v>
      </c>
      <c r="G19" t="s">
        <v>1068</v>
      </c>
      <c r="H19" t="s">
        <v>1764</v>
      </c>
      <c r="I19" t="s">
        <v>2198</v>
      </c>
      <c r="L19" t="s">
        <v>2206</v>
      </c>
      <c r="P19" t="s">
        <v>2233</v>
      </c>
      <c r="AQ19" t="s">
        <v>38</v>
      </c>
    </row>
    <row r="20" spans="1:43" x14ac:dyDescent="0.45">
      <c r="A20" t="s">
        <v>38</v>
      </c>
      <c r="B20" t="s">
        <v>81</v>
      </c>
      <c r="C20" t="s">
        <v>186</v>
      </c>
      <c r="D20" t="s">
        <v>190</v>
      </c>
      <c r="E20" t="str">
        <f>VLOOKUP(A20,Metadata!$A$1:$H$46, 7, FALSE)</f>
        <v>Demographics</v>
      </c>
      <c r="F20" t="s">
        <v>292</v>
      </c>
      <c r="G20" t="s">
        <v>1069</v>
      </c>
      <c r="H20" t="s">
        <v>1765</v>
      </c>
      <c r="I20" t="s">
        <v>2198</v>
      </c>
      <c r="AQ20" t="s">
        <v>38</v>
      </c>
    </row>
    <row r="21" spans="1:43" x14ac:dyDescent="0.45">
      <c r="A21" t="s">
        <v>38</v>
      </c>
      <c r="B21" t="s">
        <v>81</v>
      </c>
      <c r="C21" t="s">
        <v>186</v>
      </c>
      <c r="D21" t="s">
        <v>190</v>
      </c>
      <c r="E21" t="str">
        <f>VLOOKUP(A21,Metadata!$A$1:$H$46, 7, FALSE)</f>
        <v>Demographics</v>
      </c>
      <c r="F21" t="s">
        <v>293</v>
      </c>
      <c r="G21" t="s">
        <v>1066</v>
      </c>
      <c r="H21" t="s">
        <v>1762</v>
      </c>
      <c r="I21" t="s">
        <v>2201</v>
      </c>
      <c r="AQ21" t="s">
        <v>38</v>
      </c>
    </row>
    <row r="22" spans="1:43" x14ac:dyDescent="0.45">
      <c r="A22" t="s">
        <v>38</v>
      </c>
      <c r="B22" t="s">
        <v>81</v>
      </c>
      <c r="C22" t="s">
        <v>186</v>
      </c>
      <c r="D22" t="s">
        <v>190</v>
      </c>
      <c r="E22" t="str">
        <f>VLOOKUP(A22,Metadata!$A$1:$H$46, 7, FALSE)</f>
        <v>Demographics</v>
      </c>
      <c r="F22" t="s">
        <v>294</v>
      </c>
      <c r="G22" t="s">
        <v>1070</v>
      </c>
      <c r="H22" t="s">
        <v>1766</v>
      </c>
      <c r="I22" t="s">
        <v>2202</v>
      </c>
      <c r="L22" t="s">
        <v>2209</v>
      </c>
      <c r="P22" t="s">
        <v>2234</v>
      </c>
      <c r="AQ22" t="s">
        <v>38</v>
      </c>
    </row>
    <row r="23" spans="1:43" x14ac:dyDescent="0.45">
      <c r="A23" t="s">
        <v>38</v>
      </c>
      <c r="B23" t="s">
        <v>81</v>
      </c>
      <c r="C23" t="s">
        <v>186</v>
      </c>
      <c r="D23" t="s">
        <v>190</v>
      </c>
      <c r="E23" t="str">
        <f>VLOOKUP(A23,Metadata!$A$1:$H$46, 7, FALSE)</f>
        <v>Demographics</v>
      </c>
      <c r="F23" t="s">
        <v>295</v>
      </c>
      <c r="G23" t="s">
        <v>1071</v>
      </c>
      <c r="H23" t="s">
        <v>1767</v>
      </c>
      <c r="I23" t="s">
        <v>2198</v>
      </c>
      <c r="L23" t="s">
        <v>2206</v>
      </c>
      <c r="P23" t="s">
        <v>2233</v>
      </c>
      <c r="AQ23" t="s">
        <v>38</v>
      </c>
    </row>
    <row r="24" spans="1:43" x14ac:dyDescent="0.45">
      <c r="A24" t="s">
        <v>38</v>
      </c>
      <c r="B24" t="s">
        <v>81</v>
      </c>
      <c r="C24" t="s">
        <v>186</v>
      </c>
      <c r="D24" t="s">
        <v>190</v>
      </c>
      <c r="E24" t="str">
        <f>VLOOKUP(A24,Metadata!$A$1:$H$46, 7, FALSE)</f>
        <v>Demographics</v>
      </c>
      <c r="F24" t="s">
        <v>296</v>
      </c>
      <c r="G24" t="s">
        <v>1072</v>
      </c>
      <c r="H24" t="s">
        <v>1768</v>
      </c>
      <c r="I24" t="s">
        <v>2200</v>
      </c>
      <c r="AQ24" t="s">
        <v>38</v>
      </c>
    </row>
    <row r="25" spans="1:43" x14ac:dyDescent="0.45">
      <c r="A25" t="s">
        <v>38</v>
      </c>
      <c r="B25" t="s">
        <v>81</v>
      </c>
      <c r="C25" t="s">
        <v>186</v>
      </c>
      <c r="D25" t="s">
        <v>190</v>
      </c>
      <c r="E25" t="str">
        <f>VLOOKUP(A25,Metadata!$A$1:$H$46, 7, FALSE)</f>
        <v>Demographics</v>
      </c>
      <c r="F25" t="s">
        <v>297</v>
      </c>
      <c r="G25" t="s">
        <v>1073</v>
      </c>
      <c r="H25" t="s">
        <v>1769</v>
      </c>
      <c r="I25" t="s">
        <v>2198</v>
      </c>
      <c r="L25" t="s">
        <v>2210</v>
      </c>
      <c r="P25" t="s">
        <v>2235</v>
      </c>
      <c r="AQ25" t="s">
        <v>38</v>
      </c>
    </row>
    <row r="26" spans="1:43" x14ac:dyDescent="0.45">
      <c r="A26" t="s">
        <v>38</v>
      </c>
      <c r="B26" t="s">
        <v>81</v>
      </c>
      <c r="C26" t="s">
        <v>186</v>
      </c>
      <c r="D26" t="s">
        <v>190</v>
      </c>
      <c r="E26" t="str">
        <f>VLOOKUP(A26,Metadata!$A$1:$H$46, 7, FALSE)</f>
        <v>Demographics</v>
      </c>
      <c r="F26" t="s">
        <v>298</v>
      </c>
      <c r="G26" t="s">
        <v>1074</v>
      </c>
      <c r="H26" t="s">
        <v>1770</v>
      </c>
      <c r="I26" t="s">
        <v>2202</v>
      </c>
      <c r="L26" t="s">
        <v>2209</v>
      </c>
      <c r="P26" t="s">
        <v>2234</v>
      </c>
      <c r="AQ26" t="s">
        <v>38</v>
      </c>
    </row>
    <row r="27" spans="1:43" x14ac:dyDescent="0.45">
      <c r="A27" t="s">
        <v>38</v>
      </c>
      <c r="B27" t="s">
        <v>81</v>
      </c>
      <c r="C27" t="s">
        <v>186</v>
      </c>
      <c r="D27" t="s">
        <v>190</v>
      </c>
      <c r="E27" t="str">
        <f>VLOOKUP(A27,Metadata!$A$1:$H$46, 7, FALSE)</f>
        <v>Demographics</v>
      </c>
      <c r="F27" t="s">
        <v>299</v>
      </c>
      <c r="G27" t="s">
        <v>1075</v>
      </c>
      <c r="H27" t="s">
        <v>1771</v>
      </c>
      <c r="I27" t="s">
        <v>2200</v>
      </c>
      <c r="AQ27" t="s">
        <v>38</v>
      </c>
    </row>
    <row r="28" spans="1:43" x14ac:dyDescent="0.45">
      <c r="A28" t="s">
        <v>38</v>
      </c>
      <c r="B28" t="s">
        <v>81</v>
      </c>
      <c r="C28" t="s">
        <v>186</v>
      </c>
      <c r="D28" t="s">
        <v>190</v>
      </c>
      <c r="E28" t="str">
        <f>VLOOKUP(A28,Metadata!$A$1:$H$46, 7, FALSE)</f>
        <v>Demographics</v>
      </c>
      <c r="F28" t="s">
        <v>300</v>
      </c>
      <c r="G28" t="s">
        <v>1076</v>
      </c>
      <c r="H28" t="s">
        <v>1772</v>
      </c>
      <c r="I28" t="s">
        <v>2198</v>
      </c>
      <c r="L28" t="s">
        <v>2206</v>
      </c>
      <c r="P28" t="s">
        <v>2233</v>
      </c>
      <c r="AQ28" t="s">
        <v>38</v>
      </c>
    </row>
    <row r="29" spans="1:43" x14ac:dyDescent="0.45">
      <c r="A29" t="s">
        <v>38</v>
      </c>
      <c r="B29" t="s">
        <v>81</v>
      </c>
      <c r="C29" t="s">
        <v>186</v>
      </c>
      <c r="D29" t="s">
        <v>190</v>
      </c>
      <c r="E29" t="str">
        <f>VLOOKUP(A29,Metadata!$A$1:$H$46, 7, FALSE)</f>
        <v>Demographics</v>
      </c>
      <c r="F29" t="s">
        <v>301</v>
      </c>
      <c r="G29" t="s">
        <v>1077</v>
      </c>
      <c r="H29" t="s">
        <v>1773</v>
      </c>
      <c r="I29" t="s">
        <v>2200</v>
      </c>
      <c r="AQ29" t="s">
        <v>38</v>
      </c>
    </row>
    <row r="30" spans="1:43" x14ac:dyDescent="0.45">
      <c r="A30" t="s">
        <v>38</v>
      </c>
      <c r="B30" t="s">
        <v>81</v>
      </c>
      <c r="C30" t="s">
        <v>186</v>
      </c>
      <c r="D30" t="s">
        <v>190</v>
      </c>
      <c r="E30" t="str">
        <f>VLOOKUP(A30,Metadata!$A$1:$H$46, 7, FALSE)</f>
        <v>Demographics</v>
      </c>
      <c r="F30" t="s">
        <v>302</v>
      </c>
      <c r="G30" t="s">
        <v>1078</v>
      </c>
      <c r="H30" t="s">
        <v>1774</v>
      </c>
      <c r="I30" t="s">
        <v>2202</v>
      </c>
      <c r="L30" t="s">
        <v>2209</v>
      </c>
      <c r="P30" t="s">
        <v>2234</v>
      </c>
      <c r="AQ30" t="s">
        <v>38</v>
      </c>
    </row>
    <row r="31" spans="1:43" x14ac:dyDescent="0.45">
      <c r="A31" t="s">
        <v>38</v>
      </c>
      <c r="B31" t="s">
        <v>81</v>
      </c>
      <c r="C31" t="s">
        <v>186</v>
      </c>
      <c r="D31" t="s">
        <v>190</v>
      </c>
      <c r="E31" t="str">
        <f>VLOOKUP(A31,Metadata!$A$1:$H$46, 7, FALSE)</f>
        <v>Demographics</v>
      </c>
      <c r="F31" t="s">
        <v>303</v>
      </c>
      <c r="G31" t="s">
        <v>1079</v>
      </c>
      <c r="H31" t="s">
        <v>1775</v>
      </c>
      <c r="I31" t="s">
        <v>2200</v>
      </c>
      <c r="AQ31" t="s">
        <v>38</v>
      </c>
    </row>
    <row r="32" spans="1:43" x14ac:dyDescent="0.45">
      <c r="A32" t="s">
        <v>38</v>
      </c>
      <c r="B32" t="s">
        <v>81</v>
      </c>
      <c r="C32" t="s">
        <v>186</v>
      </c>
      <c r="D32" t="s">
        <v>190</v>
      </c>
      <c r="E32" t="str">
        <f>VLOOKUP(A32,Metadata!$A$1:$H$46, 7, FALSE)</f>
        <v>Demographics</v>
      </c>
      <c r="F32" t="s">
        <v>304</v>
      </c>
      <c r="G32" t="s">
        <v>1080</v>
      </c>
      <c r="H32" t="s">
        <v>1776</v>
      </c>
      <c r="I32" t="s">
        <v>2198</v>
      </c>
      <c r="L32" t="s">
        <v>2206</v>
      </c>
      <c r="P32" t="s">
        <v>2233</v>
      </c>
      <c r="AQ32" t="s">
        <v>38</v>
      </c>
    </row>
    <row r="33" spans="1:43" x14ac:dyDescent="0.45">
      <c r="A33" t="s">
        <v>38</v>
      </c>
      <c r="B33" t="s">
        <v>81</v>
      </c>
      <c r="C33" t="s">
        <v>186</v>
      </c>
      <c r="D33" t="s">
        <v>190</v>
      </c>
      <c r="E33" t="str">
        <f>VLOOKUP(A33,Metadata!$A$1:$H$46, 7, FALSE)</f>
        <v>Demographics</v>
      </c>
      <c r="F33" t="s">
        <v>305</v>
      </c>
      <c r="G33" t="s">
        <v>1081</v>
      </c>
      <c r="H33" t="s">
        <v>1777</v>
      </c>
      <c r="I33" t="s">
        <v>2202</v>
      </c>
      <c r="L33" t="s">
        <v>2209</v>
      </c>
      <c r="P33" t="s">
        <v>2234</v>
      </c>
      <c r="AQ33" t="s">
        <v>38</v>
      </c>
    </row>
    <row r="34" spans="1:43" x14ac:dyDescent="0.45">
      <c r="A34" t="s">
        <v>38</v>
      </c>
      <c r="B34" t="s">
        <v>81</v>
      </c>
      <c r="C34" t="s">
        <v>186</v>
      </c>
      <c r="D34" t="s">
        <v>190</v>
      </c>
      <c r="E34" t="str">
        <f>VLOOKUP(A34,Metadata!$A$1:$H$46, 7, FALSE)</f>
        <v>Demographics</v>
      </c>
      <c r="F34" t="s">
        <v>306</v>
      </c>
      <c r="G34" t="s">
        <v>1082</v>
      </c>
      <c r="H34" t="s">
        <v>1778</v>
      </c>
      <c r="I34" t="s">
        <v>2202</v>
      </c>
      <c r="L34" t="s">
        <v>2209</v>
      </c>
      <c r="P34" t="s">
        <v>2234</v>
      </c>
      <c r="AQ34" t="s">
        <v>38</v>
      </c>
    </row>
    <row r="35" spans="1:43" x14ac:dyDescent="0.45">
      <c r="A35" t="s">
        <v>38</v>
      </c>
      <c r="B35" t="s">
        <v>81</v>
      </c>
      <c r="C35" t="s">
        <v>186</v>
      </c>
      <c r="D35" t="s">
        <v>190</v>
      </c>
      <c r="E35" t="str">
        <f>VLOOKUP(A35,Metadata!$A$1:$H$46, 7, FALSE)</f>
        <v>Demographics</v>
      </c>
      <c r="F35" t="s">
        <v>307</v>
      </c>
      <c r="G35" t="s">
        <v>1083</v>
      </c>
      <c r="H35" t="s">
        <v>1779</v>
      </c>
      <c r="I35" t="s">
        <v>2200</v>
      </c>
      <c r="AQ35" t="s">
        <v>38</v>
      </c>
    </row>
    <row r="36" spans="1:43" x14ac:dyDescent="0.45">
      <c r="A36" t="s">
        <v>38</v>
      </c>
      <c r="B36" t="s">
        <v>81</v>
      </c>
      <c r="C36" t="s">
        <v>186</v>
      </c>
      <c r="D36" t="s">
        <v>190</v>
      </c>
      <c r="E36" t="str">
        <f>VLOOKUP(A36,Metadata!$A$1:$H$46, 7, FALSE)</f>
        <v>Demographics</v>
      </c>
      <c r="F36" t="s">
        <v>308</v>
      </c>
      <c r="G36" t="s">
        <v>1084</v>
      </c>
      <c r="H36" t="s">
        <v>1780</v>
      </c>
      <c r="I36" t="s">
        <v>2202</v>
      </c>
      <c r="L36" t="s">
        <v>2209</v>
      </c>
      <c r="P36" t="s">
        <v>2234</v>
      </c>
      <c r="AQ36" t="s">
        <v>38</v>
      </c>
    </row>
    <row r="37" spans="1:43" x14ac:dyDescent="0.45">
      <c r="A37" t="s">
        <v>38</v>
      </c>
      <c r="B37" t="s">
        <v>81</v>
      </c>
      <c r="C37" t="s">
        <v>186</v>
      </c>
      <c r="D37" t="s">
        <v>190</v>
      </c>
      <c r="E37" t="str">
        <f>VLOOKUP(A37,Metadata!$A$1:$H$46, 7, FALSE)</f>
        <v>Demographics</v>
      </c>
      <c r="F37" t="s">
        <v>309</v>
      </c>
      <c r="G37" t="s">
        <v>1085</v>
      </c>
      <c r="H37" t="s">
        <v>1781</v>
      </c>
      <c r="I37" t="s">
        <v>2202</v>
      </c>
      <c r="L37" t="s">
        <v>2209</v>
      </c>
      <c r="P37" t="s">
        <v>2234</v>
      </c>
      <c r="AQ37" t="s">
        <v>38</v>
      </c>
    </row>
    <row r="38" spans="1:43" x14ac:dyDescent="0.45">
      <c r="A38" t="s">
        <v>38</v>
      </c>
      <c r="B38" t="s">
        <v>81</v>
      </c>
      <c r="C38" t="s">
        <v>186</v>
      </c>
      <c r="D38" t="s">
        <v>190</v>
      </c>
      <c r="E38" t="str">
        <f>VLOOKUP(A38,Metadata!$A$1:$H$46, 7, FALSE)</f>
        <v>Demographics</v>
      </c>
      <c r="F38" t="s">
        <v>310</v>
      </c>
      <c r="G38" t="s">
        <v>1086</v>
      </c>
      <c r="H38" t="s">
        <v>1782</v>
      </c>
      <c r="I38" t="s">
        <v>2198</v>
      </c>
      <c r="AQ38" t="s">
        <v>38</v>
      </c>
    </row>
    <row r="39" spans="1:43" x14ac:dyDescent="0.45">
      <c r="A39" t="s">
        <v>38</v>
      </c>
      <c r="B39" t="s">
        <v>81</v>
      </c>
      <c r="C39" t="s">
        <v>186</v>
      </c>
      <c r="D39" t="s">
        <v>190</v>
      </c>
      <c r="E39" t="str">
        <f>VLOOKUP(A39,Metadata!$A$1:$H$46, 7, FALSE)</f>
        <v>Demographics</v>
      </c>
      <c r="F39" t="s">
        <v>311</v>
      </c>
      <c r="G39" t="s">
        <v>1087</v>
      </c>
      <c r="H39" t="s">
        <v>1783</v>
      </c>
      <c r="I39" t="s">
        <v>2199</v>
      </c>
      <c r="J39" t="s">
        <v>2204</v>
      </c>
      <c r="AQ39" t="s">
        <v>38</v>
      </c>
    </row>
    <row r="40" spans="1:43" x14ac:dyDescent="0.45">
      <c r="A40" t="s">
        <v>38</v>
      </c>
      <c r="B40" t="s">
        <v>81</v>
      </c>
      <c r="C40" t="s">
        <v>186</v>
      </c>
      <c r="D40" t="s">
        <v>190</v>
      </c>
      <c r="E40" t="str">
        <f>VLOOKUP(A40,Metadata!$A$1:$H$46, 7, FALSE)</f>
        <v>Demographics</v>
      </c>
      <c r="F40" t="s">
        <v>312</v>
      </c>
      <c r="G40" t="s">
        <v>1088</v>
      </c>
      <c r="H40" t="s">
        <v>1784</v>
      </c>
      <c r="I40" t="s">
        <v>2200</v>
      </c>
      <c r="AQ40" t="s">
        <v>38</v>
      </c>
    </row>
    <row r="41" spans="1:43" x14ac:dyDescent="0.45">
      <c r="A41" t="s">
        <v>38</v>
      </c>
      <c r="B41" t="s">
        <v>81</v>
      </c>
      <c r="C41" t="s">
        <v>186</v>
      </c>
      <c r="D41" t="s">
        <v>190</v>
      </c>
      <c r="E41" t="str">
        <f>VLOOKUP(A41,Metadata!$A$1:$H$46, 7, FALSE)</f>
        <v>Demographics</v>
      </c>
      <c r="F41" t="s">
        <v>313</v>
      </c>
      <c r="G41" t="s">
        <v>1089</v>
      </c>
      <c r="H41" t="s">
        <v>1785</v>
      </c>
      <c r="I41" t="s">
        <v>2202</v>
      </c>
      <c r="L41" t="s">
        <v>2209</v>
      </c>
      <c r="P41" t="s">
        <v>2234</v>
      </c>
      <c r="AQ41" t="s">
        <v>38</v>
      </c>
    </row>
    <row r="42" spans="1:43" x14ac:dyDescent="0.45">
      <c r="A42" t="s">
        <v>38</v>
      </c>
      <c r="B42" t="s">
        <v>81</v>
      </c>
      <c r="C42" t="s">
        <v>186</v>
      </c>
      <c r="D42" t="s">
        <v>190</v>
      </c>
      <c r="E42" t="str">
        <f>VLOOKUP(A42,Metadata!$A$1:$H$46, 7, FALSE)</f>
        <v>Demographics</v>
      </c>
      <c r="F42" t="s">
        <v>314</v>
      </c>
      <c r="G42" t="s">
        <v>1090</v>
      </c>
      <c r="H42" t="s">
        <v>1786</v>
      </c>
      <c r="I42" t="s">
        <v>2202</v>
      </c>
      <c r="L42" t="s">
        <v>2209</v>
      </c>
      <c r="P42" t="s">
        <v>2234</v>
      </c>
      <c r="AQ42" t="s">
        <v>38</v>
      </c>
    </row>
    <row r="43" spans="1:43" x14ac:dyDescent="0.45">
      <c r="A43" t="s">
        <v>38</v>
      </c>
      <c r="B43" t="s">
        <v>81</v>
      </c>
      <c r="C43" t="s">
        <v>186</v>
      </c>
      <c r="D43" t="s">
        <v>190</v>
      </c>
      <c r="E43" t="str">
        <f>VLOOKUP(A43,Metadata!$A$1:$H$46, 7, FALSE)</f>
        <v>Demographics</v>
      </c>
      <c r="F43" t="s">
        <v>315</v>
      </c>
      <c r="G43" t="s">
        <v>1091</v>
      </c>
      <c r="H43" t="s">
        <v>1787</v>
      </c>
      <c r="I43" t="s">
        <v>2199</v>
      </c>
      <c r="J43" t="s">
        <v>2204</v>
      </c>
      <c r="AQ43" t="s">
        <v>38</v>
      </c>
    </row>
    <row r="44" spans="1:43" x14ac:dyDescent="0.45">
      <c r="A44" t="s">
        <v>38</v>
      </c>
      <c r="B44" t="s">
        <v>81</v>
      </c>
      <c r="C44" t="s">
        <v>186</v>
      </c>
      <c r="D44" t="s">
        <v>190</v>
      </c>
      <c r="E44" t="str">
        <f>VLOOKUP(A44,Metadata!$A$1:$H$46, 7, FALSE)</f>
        <v>Demographics</v>
      </c>
      <c r="F44" t="s">
        <v>316</v>
      </c>
      <c r="G44" t="s">
        <v>1092</v>
      </c>
      <c r="H44" t="s">
        <v>1788</v>
      </c>
      <c r="I44" t="s">
        <v>2200</v>
      </c>
      <c r="AQ44" t="s">
        <v>38</v>
      </c>
    </row>
    <row r="45" spans="1:43" x14ac:dyDescent="0.45">
      <c r="A45" t="s">
        <v>38</v>
      </c>
      <c r="B45" t="s">
        <v>81</v>
      </c>
      <c r="C45" t="s">
        <v>186</v>
      </c>
      <c r="D45" t="s">
        <v>190</v>
      </c>
      <c r="E45" t="str">
        <f>VLOOKUP(A45,Metadata!$A$1:$H$46, 7, FALSE)</f>
        <v>Demographics</v>
      </c>
      <c r="F45" t="s">
        <v>317</v>
      </c>
      <c r="G45" t="s">
        <v>1093</v>
      </c>
      <c r="H45" t="s">
        <v>1789</v>
      </c>
      <c r="I45" t="s">
        <v>2202</v>
      </c>
      <c r="L45" t="s">
        <v>2209</v>
      </c>
      <c r="P45" t="s">
        <v>2234</v>
      </c>
      <c r="AQ45" t="s">
        <v>38</v>
      </c>
    </row>
    <row r="46" spans="1:43" x14ac:dyDescent="0.45">
      <c r="A46" t="s">
        <v>38</v>
      </c>
      <c r="B46" t="s">
        <v>81</v>
      </c>
      <c r="C46" t="s">
        <v>186</v>
      </c>
      <c r="D46" t="s">
        <v>190</v>
      </c>
      <c r="E46" t="str">
        <f>VLOOKUP(A46,Metadata!$A$1:$H$46, 7, FALSE)</f>
        <v>Demographics</v>
      </c>
      <c r="F46" t="s">
        <v>318</v>
      </c>
      <c r="G46" t="s">
        <v>1094</v>
      </c>
      <c r="H46" t="s">
        <v>1790</v>
      </c>
      <c r="I46" t="s">
        <v>2202</v>
      </c>
      <c r="L46" t="s">
        <v>2209</v>
      </c>
      <c r="P46" t="s">
        <v>2234</v>
      </c>
      <c r="AQ46" t="s">
        <v>38</v>
      </c>
    </row>
    <row r="47" spans="1:43" x14ac:dyDescent="0.45">
      <c r="A47" t="s">
        <v>38</v>
      </c>
      <c r="B47" t="s">
        <v>81</v>
      </c>
      <c r="C47" t="s">
        <v>186</v>
      </c>
      <c r="D47" t="s">
        <v>190</v>
      </c>
      <c r="E47" t="str">
        <f>VLOOKUP(A47,Metadata!$A$1:$H$46, 7, FALSE)</f>
        <v>Demographics</v>
      </c>
      <c r="F47" t="s">
        <v>319</v>
      </c>
      <c r="G47" t="s">
        <v>1095</v>
      </c>
      <c r="H47" t="s">
        <v>1791</v>
      </c>
      <c r="I47" t="s">
        <v>2199</v>
      </c>
      <c r="J47" t="s">
        <v>2204</v>
      </c>
      <c r="AQ47" t="s">
        <v>38</v>
      </c>
    </row>
    <row r="48" spans="1:43" x14ac:dyDescent="0.45">
      <c r="A48" t="s">
        <v>38</v>
      </c>
      <c r="B48" t="s">
        <v>81</v>
      </c>
      <c r="C48" t="s">
        <v>186</v>
      </c>
      <c r="D48" t="s">
        <v>190</v>
      </c>
      <c r="E48" t="str">
        <f>VLOOKUP(A48,Metadata!$A$1:$H$46, 7, FALSE)</f>
        <v>Demographics</v>
      </c>
      <c r="F48" t="s">
        <v>320</v>
      </c>
      <c r="G48" t="s">
        <v>1096</v>
      </c>
      <c r="H48" t="s">
        <v>1792</v>
      </c>
      <c r="I48" t="s">
        <v>2200</v>
      </c>
      <c r="AQ48" t="s">
        <v>38</v>
      </c>
    </row>
    <row r="49" spans="1:43" x14ac:dyDescent="0.45">
      <c r="A49" t="s">
        <v>38</v>
      </c>
      <c r="B49" t="s">
        <v>81</v>
      </c>
      <c r="C49" t="s">
        <v>186</v>
      </c>
      <c r="D49" t="s">
        <v>190</v>
      </c>
      <c r="E49" t="str">
        <f>VLOOKUP(A49,Metadata!$A$1:$H$46, 7, FALSE)</f>
        <v>Demographics</v>
      </c>
      <c r="F49" t="s">
        <v>321</v>
      </c>
      <c r="G49" t="s">
        <v>1097</v>
      </c>
      <c r="H49" t="s">
        <v>1793</v>
      </c>
      <c r="I49" t="s">
        <v>2202</v>
      </c>
      <c r="L49" t="s">
        <v>2209</v>
      </c>
      <c r="P49" t="s">
        <v>2234</v>
      </c>
      <c r="AQ49" t="s">
        <v>38</v>
      </c>
    </row>
    <row r="50" spans="1:43" x14ac:dyDescent="0.45">
      <c r="A50" t="s">
        <v>38</v>
      </c>
      <c r="B50" t="s">
        <v>81</v>
      </c>
      <c r="C50" t="s">
        <v>186</v>
      </c>
      <c r="D50" t="s">
        <v>190</v>
      </c>
      <c r="E50" t="str">
        <f>VLOOKUP(A50,Metadata!$A$1:$H$46, 7, FALSE)</f>
        <v>Demographics</v>
      </c>
      <c r="F50" t="s">
        <v>322</v>
      </c>
      <c r="G50" t="s">
        <v>1098</v>
      </c>
      <c r="H50" t="s">
        <v>1794</v>
      </c>
      <c r="I50" t="s">
        <v>2202</v>
      </c>
      <c r="L50" t="s">
        <v>2209</v>
      </c>
      <c r="P50" t="s">
        <v>2234</v>
      </c>
      <c r="AQ50" t="s">
        <v>38</v>
      </c>
    </row>
    <row r="51" spans="1:43" x14ac:dyDescent="0.45">
      <c r="A51" t="s">
        <v>38</v>
      </c>
      <c r="B51" t="s">
        <v>81</v>
      </c>
      <c r="C51" t="s">
        <v>186</v>
      </c>
      <c r="D51" t="s">
        <v>190</v>
      </c>
      <c r="E51" t="str">
        <f>VLOOKUP(A51,Metadata!$A$1:$H$46, 7, FALSE)</f>
        <v>Demographics</v>
      </c>
      <c r="F51" t="s">
        <v>323</v>
      </c>
      <c r="G51" t="s">
        <v>1099</v>
      </c>
      <c r="H51" t="s">
        <v>1795</v>
      </c>
      <c r="I51" t="s">
        <v>2199</v>
      </c>
      <c r="J51" t="s">
        <v>2204</v>
      </c>
      <c r="AQ51" t="s">
        <v>38</v>
      </c>
    </row>
    <row r="52" spans="1:43" x14ac:dyDescent="0.45">
      <c r="A52" t="s">
        <v>38</v>
      </c>
      <c r="B52" t="s">
        <v>81</v>
      </c>
      <c r="C52" t="s">
        <v>186</v>
      </c>
      <c r="D52" t="s">
        <v>190</v>
      </c>
      <c r="E52" t="str">
        <f>VLOOKUP(A52,Metadata!$A$1:$H$46, 7, FALSE)</f>
        <v>Demographics</v>
      </c>
      <c r="F52" t="s">
        <v>324</v>
      </c>
      <c r="G52" t="s">
        <v>1100</v>
      </c>
      <c r="H52" t="s">
        <v>1796</v>
      </c>
      <c r="I52" t="s">
        <v>2200</v>
      </c>
      <c r="AQ52" t="s">
        <v>38</v>
      </c>
    </row>
    <row r="53" spans="1:43" x14ac:dyDescent="0.45">
      <c r="A53" t="s">
        <v>38</v>
      </c>
      <c r="B53" t="s">
        <v>81</v>
      </c>
      <c r="C53" t="s">
        <v>186</v>
      </c>
      <c r="D53" t="s">
        <v>190</v>
      </c>
      <c r="E53" t="str">
        <f>VLOOKUP(A53,Metadata!$A$1:$H$46, 7, FALSE)</f>
        <v>Demographics</v>
      </c>
      <c r="F53" t="s">
        <v>325</v>
      </c>
      <c r="G53" t="s">
        <v>1101</v>
      </c>
      <c r="H53" t="s">
        <v>1797</v>
      </c>
      <c r="I53" t="s">
        <v>2202</v>
      </c>
      <c r="L53" t="s">
        <v>2209</v>
      </c>
      <c r="P53" t="s">
        <v>2234</v>
      </c>
      <c r="AQ53" t="s">
        <v>38</v>
      </c>
    </row>
    <row r="54" spans="1:43" x14ac:dyDescent="0.45">
      <c r="A54" t="s">
        <v>38</v>
      </c>
      <c r="B54" t="s">
        <v>81</v>
      </c>
      <c r="C54" t="s">
        <v>186</v>
      </c>
      <c r="D54" t="s">
        <v>190</v>
      </c>
      <c r="E54" t="str">
        <f>VLOOKUP(A54,Metadata!$A$1:$H$46, 7, FALSE)</f>
        <v>Demographics</v>
      </c>
      <c r="F54" t="s">
        <v>326</v>
      </c>
      <c r="G54" t="s">
        <v>1102</v>
      </c>
      <c r="H54" t="s">
        <v>1798</v>
      </c>
      <c r="I54" t="s">
        <v>2202</v>
      </c>
      <c r="L54" t="s">
        <v>2209</v>
      </c>
      <c r="P54" t="s">
        <v>2234</v>
      </c>
      <c r="AQ54" t="s">
        <v>38</v>
      </c>
    </row>
    <row r="55" spans="1:43" x14ac:dyDescent="0.45">
      <c r="A55" t="s">
        <v>38</v>
      </c>
      <c r="B55" t="s">
        <v>81</v>
      </c>
      <c r="C55" t="s">
        <v>186</v>
      </c>
      <c r="D55" t="s">
        <v>190</v>
      </c>
      <c r="E55" t="str">
        <f>VLOOKUP(A55,Metadata!$A$1:$H$46, 7, FALSE)</f>
        <v>Demographics</v>
      </c>
      <c r="F55" t="s">
        <v>327</v>
      </c>
      <c r="G55" t="s">
        <v>1103</v>
      </c>
      <c r="H55" t="s">
        <v>1799</v>
      </c>
      <c r="I55" t="s">
        <v>2199</v>
      </c>
      <c r="J55" t="s">
        <v>2204</v>
      </c>
      <c r="AQ55" t="s">
        <v>38</v>
      </c>
    </row>
    <row r="56" spans="1:43" x14ac:dyDescent="0.45">
      <c r="A56" t="s">
        <v>38</v>
      </c>
      <c r="B56" t="s">
        <v>81</v>
      </c>
      <c r="C56" t="s">
        <v>186</v>
      </c>
      <c r="D56" t="s">
        <v>190</v>
      </c>
      <c r="E56" t="str">
        <f>VLOOKUP(A56,Metadata!$A$1:$H$46, 7, FALSE)</f>
        <v>Demographics</v>
      </c>
      <c r="F56" t="s">
        <v>328</v>
      </c>
      <c r="G56" t="s">
        <v>1104</v>
      </c>
      <c r="H56" t="s">
        <v>1800</v>
      </c>
      <c r="I56" t="s">
        <v>2200</v>
      </c>
      <c r="AQ56" t="s">
        <v>38</v>
      </c>
    </row>
    <row r="57" spans="1:43" x14ac:dyDescent="0.45">
      <c r="A57" t="s">
        <v>38</v>
      </c>
      <c r="B57" t="s">
        <v>81</v>
      </c>
      <c r="C57" t="s">
        <v>186</v>
      </c>
      <c r="D57" t="s">
        <v>190</v>
      </c>
      <c r="E57" t="str">
        <f>VLOOKUP(A57,Metadata!$A$1:$H$46, 7, FALSE)</f>
        <v>Demographics</v>
      </c>
      <c r="F57" t="s">
        <v>329</v>
      </c>
      <c r="G57" t="s">
        <v>1105</v>
      </c>
      <c r="H57" t="s">
        <v>1801</v>
      </c>
      <c r="I57" t="s">
        <v>2202</v>
      </c>
      <c r="L57" t="s">
        <v>2209</v>
      </c>
      <c r="P57" t="s">
        <v>2234</v>
      </c>
      <c r="AQ57" t="s">
        <v>38</v>
      </c>
    </row>
    <row r="58" spans="1:43" x14ac:dyDescent="0.45">
      <c r="A58" t="s">
        <v>38</v>
      </c>
      <c r="B58" t="s">
        <v>81</v>
      </c>
      <c r="C58" t="s">
        <v>186</v>
      </c>
      <c r="D58" t="s">
        <v>190</v>
      </c>
      <c r="E58" t="str">
        <f>VLOOKUP(A58,Metadata!$A$1:$H$46, 7, FALSE)</f>
        <v>Demographics</v>
      </c>
      <c r="F58" t="s">
        <v>330</v>
      </c>
      <c r="G58" t="s">
        <v>1106</v>
      </c>
      <c r="H58" t="s">
        <v>1802</v>
      </c>
      <c r="I58" t="s">
        <v>2202</v>
      </c>
      <c r="L58" t="s">
        <v>2209</v>
      </c>
      <c r="P58" t="s">
        <v>2234</v>
      </c>
      <c r="AQ58" t="s">
        <v>38</v>
      </c>
    </row>
    <row r="59" spans="1:43" x14ac:dyDescent="0.45">
      <c r="A59" t="s">
        <v>38</v>
      </c>
      <c r="B59" t="s">
        <v>81</v>
      </c>
      <c r="C59" t="s">
        <v>186</v>
      </c>
      <c r="D59" t="s">
        <v>190</v>
      </c>
      <c r="E59" t="str">
        <f>VLOOKUP(A59,Metadata!$A$1:$H$46, 7, FALSE)</f>
        <v>Demographics</v>
      </c>
      <c r="F59" t="s">
        <v>331</v>
      </c>
      <c r="G59" t="s">
        <v>1107</v>
      </c>
      <c r="H59" t="s">
        <v>1803</v>
      </c>
      <c r="I59" t="s">
        <v>2202</v>
      </c>
      <c r="L59" t="s">
        <v>2209</v>
      </c>
      <c r="P59" t="s">
        <v>2234</v>
      </c>
      <c r="AQ59" t="s">
        <v>38</v>
      </c>
    </row>
    <row r="60" spans="1:43" x14ac:dyDescent="0.45">
      <c r="A60" t="s">
        <v>38</v>
      </c>
      <c r="B60" t="s">
        <v>81</v>
      </c>
      <c r="C60" t="s">
        <v>186</v>
      </c>
      <c r="D60" t="s">
        <v>190</v>
      </c>
      <c r="E60" t="str">
        <f>VLOOKUP(A60,Metadata!$A$1:$H$46, 7, FALSE)</f>
        <v>Demographics</v>
      </c>
      <c r="F60" t="s">
        <v>332</v>
      </c>
      <c r="G60" t="s">
        <v>1108</v>
      </c>
      <c r="H60" t="s">
        <v>1804</v>
      </c>
      <c r="I60" t="s">
        <v>2202</v>
      </c>
      <c r="L60" t="s">
        <v>2209</v>
      </c>
      <c r="P60" t="s">
        <v>2234</v>
      </c>
      <c r="AQ60" t="s">
        <v>38</v>
      </c>
    </row>
    <row r="61" spans="1:43" x14ac:dyDescent="0.45">
      <c r="A61" t="s">
        <v>38</v>
      </c>
      <c r="B61" t="s">
        <v>81</v>
      </c>
      <c r="C61" t="s">
        <v>186</v>
      </c>
      <c r="D61" t="s">
        <v>190</v>
      </c>
      <c r="E61" t="str">
        <f>VLOOKUP(A61,Metadata!$A$1:$H$46, 7, FALSE)</f>
        <v>Demographics</v>
      </c>
      <c r="F61" t="s">
        <v>333</v>
      </c>
      <c r="G61" t="s">
        <v>1109</v>
      </c>
      <c r="H61" t="s">
        <v>1805</v>
      </c>
      <c r="I61" t="s">
        <v>2198</v>
      </c>
      <c r="L61" t="s">
        <v>2209</v>
      </c>
      <c r="P61" t="s">
        <v>2236</v>
      </c>
      <c r="AQ61" t="s">
        <v>38</v>
      </c>
    </row>
    <row r="62" spans="1:43" x14ac:dyDescent="0.45">
      <c r="A62" t="s">
        <v>38</v>
      </c>
      <c r="B62" t="s">
        <v>81</v>
      </c>
      <c r="C62" t="s">
        <v>186</v>
      </c>
      <c r="D62" t="s">
        <v>190</v>
      </c>
      <c r="E62" t="str">
        <f>VLOOKUP(A62,Metadata!$A$1:$H$46, 7, FALSE)</f>
        <v>Demographics</v>
      </c>
      <c r="F62" t="s">
        <v>334</v>
      </c>
      <c r="G62" t="s">
        <v>1110</v>
      </c>
      <c r="H62" t="s">
        <v>1806</v>
      </c>
      <c r="I62" t="s">
        <v>2202</v>
      </c>
      <c r="L62" t="s">
        <v>2209</v>
      </c>
      <c r="P62" t="s">
        <v>2237</v>
      </c>
      <c r="AQ62" t="s">
        <v>38</v>
      </c>
    </row>
    <row r="63" spans="1:43" x14ac:dyDescent="0.45">
      <c r="A63" t="s">
        <v>38</v>
      </c>
      <c r="B63" t="s">
        <v>81</v>
      </c>
      <c r="C63" t="s">
        <v>186</v>
      </c>
      <c r="D63" t="s">
        <v>190</v>
      </c>
      <c r="E63" t="str">
        <f>VLOOKUP(A63,Metadata!$A$1:$H$46, 7, FALSE)</f>
        <v>Demographics</v>
      </c>
      <c r="F63" t="s">
        <v>335</v>
      </c>
      <c r="G63" t="s">
        <v>1111</v>
      </c>
      <c r="H63" t="s">
        <v>1807</v>
      </c>
      <c r="I63" t="s">
        <v>2202</v>
      </c>
      <c r="L63" t="s">
        <v>2209</v>
      </c>
      <c r="P63" t="s">
        <v>2237</v>
      </c>
      <c r="AQ63" t="s">
        <v>38</v>
      </c>
    </row>
    <row r="64" spans="1:43" x14ac:dyDescent="0.45">
      <c r="A64" t="s">
        <v>38</v>
      </c>
      <c r="B64" t="s">
        <v>81</v>
      </c>
      <c r="C64" t="s">
        <v>186</v>
      </c>
      <c r="D64" t="s">
        <v>190</v>
      </c>
      <c r="E64" t="str">
        <f>VLOOKUP(A64,Metadata!$A$1:$H$46, 7, FALSE)</f>
        <v>Demographics</v>
      </c>
      <c r="F64" t="s">
        <v>336</v>
      </c>
      <c r="G64" t="s">
        <v>1112</v>
      </c>
      <c r="H64" t="s">
        <v>1808</v>
      </c>
      <c r="I64" t="s">
        <v>2202</v>
      </c>
      <c r="L64" t="s">
        <v>2209</v>
      </c>
      <c r="P64" t="s">
        <v>2237</v>
      </c>
      <c r="AQ64" t="s">
        <v>38</v>
      </c>
    </row>
    <row r="65" spans="1:43" x14ac:dyDescent="0.45">
      <c r="A65" t="s">
        <v>38</v>
      </c>
      <c r="B65" t="s">
        <v>81</v>
      </c>
      <c r="C65" t="s">
        <v>186</v>
      </c>
      <c r="D65" t="s">
        <v>190</v>
      </c>
      <c r="E65" t="str">
        <f>VLOOKUP(A65,Metadata!$A$1:$H$46, 7, FALSE)</f>
        <v>Demographics</v>
      </c>
      <c r="F65" t="s">
        <v>337</v>
      </c>
      <c r="G65" t="s">
        <v>1113</v>
      </c>
      <c r="H65" t="s">
        <v>1809</v>
      </c>
      <c r="I65" t="s">
        <v>2202</v>
      </c>
      <c r="L65" t="s">
        <v>2209</v>
      </c>
      <c r="P65" t="s">
        <v>2237</v>
      </c>
      <c r="AQ65" t="s">
        <v>38</v>
      </c>
    </row>
    <row r="66" spans="1:43" x14ac:dyDescent="0.45">
      <c r="A66" t="s">
        <v>38</v>
      </c>
      <c r="B66" t="s">
        <v>81</v>
      </c>
      <c r="C66" t="s">
        <v>186</v>
      </c>
      <c r="D66" t="s">
        <v>190</v>
      </c>
      <c r="E66" t="str">
        <f>VLOOKUP(A66,Metadata!$A$1:$H$46, 7, FALSE)</f>
        <v>Demographics</v>
      </c>
      <c r="F66" t="s">
        <v>338</v>
      </c>
      <c r="G66" t="s">
        <v>1114</v>
      </c>
      <c r="H66" t="s">
        <v>1810</v>
      </c>
      <c r="I66" t="s">
        <v>2202</v>
      </c>
      <c r="L66" t="s">
        <v>2209</v>
      </c>
      <c r="P66" t="s">
        <v>2237</v>
      </c>
      <c r="AQ66" t="s">
        <v>38</v>
      </c>
    </row>
    <row r="67" spans="1:43" x14ac:dyDescent="0.45">
      <c r="A67" t="s">
        <v>38</v>
      </c>
      <c r="B67" t="s">
        <v>81</v>
      </c>
      <c r="C67" t="s">
        <v>186</v>
      </c>
      <c r="D67" t="s">
        <v>190</v>
      </c>
      <c r="E67" t="str">
        <f>VLOOKUP(A67,Metadata!$A$1:$H$46, 7, FALSE)</f>
        <v>Demographics</v>
      </c>
      <c r="F67" t="s">
        <v>339</v>
      </c>
      <c r="G67" t="s">
        <v>1115</v>
      </c>
      <c r="H67" t="s">
        <v>1811</v>
      </c>
      <c r="I67" t="s">
        <v>2202</v>
      </c>
      <c r="L67" t="s">
        <v>2209</v>
      </c>
      <c r="P67" t="s">
        <v>2237</v>
      </c>
      <c r="AQ67" t="s">
        <v>38</v>
      </c>
    </row>
    <row r="68" spans="1:43" x14ac:dyDescent="0.45">
      <c r="A68" t="s">
        <v>38</v>
      </c>
      <c r="B68" t="s">
        <v>81</v>
      </c>
      <c r="C68" t="s">
        <v>186</v>
      </c>
      <c r="D68" t="s">
        <v>190</v>
      </c>
      <c r="E68" t="str">
        <f>VLOOKUP(A68,Metadata!$A$1:$H$46, 7, FALSE)</f>
        <v>Demographics</v>
      </c>
      <c r="F68" t="s">
        <v>340</v>
      </c>
      <c r="G68" t="s">
        <v>1116</v>
      </c>
      <c r="H68" t="s">
        <v>1812</v>
      </c>
      <c r="I68" t="s">
        <v>2202</v>
      </c>
      <c r="L68" t="s">
        <v>2209</v>
      </c>
      <c r="P68" t="s">
        <v>2237</v>
      </c>
      <c r="AQ68" t="s">
        <v>38</v>
      </c>
    </row>
    <row r="69" spans="1:43" x14ac:dyDescent="0.45">
      <c r="A69" t="s">
        <v>38</v>
      </c>
      <c r="B69" t="s">
        <v>81</v>
      </c>
      <c r="C69" t="s">
        <v>186</v>
      </c>
      <c r="D69" t="s">
        <v>190</v>
      </c>
      <c r="E69" t="str">
        <f>VLOOKUP(A69,Metadata!$A$1:$H$46, 7, FALSE)</f>
        <v>Demographics</v>
      </c>
      <c r="F69" t="s">
        <v>341</v>
      </c>
      <c r="G69" t="s">
        <v>1117</v>
      </c>
      <c r="H69" t="s">
        <v>1813</v>
      </c>
      <c r="I69" t="s">
        <v>2202</v>
      </c>
      <c r="L69" t="s">
        <v>2209</v>
      </c>
      <c r="P69" t="s">
        <v>2237</v>
      </c>
      <c r="AQ69" t="s">
        <v>38</v>
      </c>
    </row>
    <row r="70" spans="1:43" x14ac:dyDescent="0.45">
      <c r="A70" t="s">
        <v>38</v>
      </c>
      <c r="B70" t="s">
        <v>81</v>
      </c>
      <c r="C70" t="s">
        <v>186</v>
      </c>
      <c r="D70" t="s">
        <v>190</v>
      </c>
      <c r="E70" t="str">
        <f>VLOOKUP(A70,Metadata!$A$1:$H$46, 7, FALSE)</f>
        <v>Demographics</v>
      </c>
      <c r="F70" t="s">
        <v>342</v>
      </c>
      <c r="G70" t="s">
        <v>1118</v>
      </c>
      <c r="H70" t="s">
        <v>1814</v>
      </c>
      <c r="I70" t="s">
        <v>2202</v>
      </c>
      <c r="L70" t="s">
        <v>2209</v>
      </c>
      <c r="P70" t="s">
        <v>2237</v>
      </c>
      <c r="AQ70" t="s">
        <v>38</v>
      </c>
    </row>
    <row r="71" spans="1:43" x14ac:dyDescent="0.45">
      <c r="A71" t="s">
        <v>38</v>
      </c>
      <c r="B71" t="s">
        <v>81</v>
      </c>
      <c r="C71" t="s">
        <v>186</v>
      </c>
      <c r="D71" t="s">
        <v>190</v>
      </c>
      <c r="E71" t="str">
        <f>VLOOKUP(A71,Metadata!$A$1:$H$46, 7, FALSE)</f>
        <v>Demographics</v>
      </c>
      <c r="F71" t="s">
        <v>343</v>
      </c>
      <c r="G71" t="s">
        <v>1119</v>
      </c>
      <c r="H71" t="s">
        <v>1815</v>
      </c>
      <c r="I71" t="s">
        <v>2202</v>
      </c>
      <c r="L71" t="s">
        <v>2209</v>
      </c>
      <c r="P71" t="s">
        <v>2237</v>
      </c>
      <c r="AQ71" t="s">
        <v>38</v>
      </c>
    </row>
    <row r="72" spans="1:43" x14ac:dyDescent="0.45">
      <c r="A72" t="s">
        <v>38</v>
      </c>
      <c r="B72" t="s">
        <v>81</v>
      </c>
      <c r="C72" t="s">
        <v>186</v>
      </c>
      <c r="D72" t="s">
        <v>190</v>
      </c>
      <c r="E72" t="str">
        <f>VLOOKUP(A72,Metadata!$A$1:$H$46, 7, FALSE)</f>
        <v>Demographics</v>
      </c>
      <c r="F72" t="s">
        <v>344</v>
      </c>
      <c r="G72" t="s">
        <v>1120</v>
      </c>
      <c r="H72" t="s">
        <v>1816</v>
      </c>
      <c r="I72" t="s">
        <v>2202</v>
      </c>
      <c r="L72" t="s">
        <v>2209</v>
      </c>
      <c r="P72" t="s">
        <v>2237</v>
      </c>
      <c r="AQ72" t="s">
        <v>38</v>
      </c>
    </row>
    <row r="73" spans="1:43" x14ac:dyDescent="0.45">
      <c r="A73" t="s">
        <v>38</v>
      </c>
      <c r="B73" t="s">
        <v>81</v>
      </c>
      <c r="C73" t="s">
        <v>186</v>
      </c>
      <c r="D73" t="s">
        <v>190</v>
      </c>
      <c r="E73" t="str">
        <f>VLOOKUP(A73,Metadata!$A$1:$H$46, 7, FALSE)</f>
        <v>Demographics</v>
      </c>
      <c r="F73" t="s">
        <v>345</v>
      </c>
      <c r="G73" t="s">
        <v>1121</v>
      </c>
      <c r="H73" t="s">
        <v>1817</v>
      </c>
      <c r="I73" t="s">
        <v>2202</v>
      </c>
      <c r="L73" t="s">
        <v>2209</v>
      </c>
      <c r="P73" t="s">
        <v>2237</v>
      </c>
      <c r="AQ73" t="s">
        <v>38</v>
      </c>
    </row>
    <row r="74" spans="1:43" x14ac:dyDescent="0.45">
      <c r="A74" t="s">
        <v>38</v>
      </c>
      <c r="B74" t="s">
        <v>81</v>
      </c>
      <c r="C74" t="s">
        <v>186</v>
      </c>
      <c r="D74" t="s">
        <v>190</v>
      </c>
      <c r="E74" t="str">
        <f>VLOOKUP(A74,Metadata!$A$1:$H$46, 7, FALSE)</f>
        <v>Demographics</v>
      </c>
      <c r="F74" t="s">
        <v>346</v>
      </c>
      <c r="G74" t="s">
        <v>1122</v>
      </c>
      <c r="H74" t="s">
        <v>1818</v>
      </c>
      <c r="I74" t="s">
        <v>2202</v>
      </c>
      <c r="L74" t="s">
        <v>2209</v>
      </c>
      <c r="P74" t="s">
        <v>2237</v>
      </c>
      <c r="AQ74" t="s">
        <v>38</v>
      </c>
    </row>
    <row r="75" spans="1:43" x14ac:dyDescent="0.45">
      <c r="A75" t="s">
        <v>38</v>
      </c>
      <c r="B75" t="s">
        <v>81</v>
      </c>
      <c r="C75" t="s">
        <v>186</v>
      </c>
      <c r="D75" t="s">
        <v>190</v>
      </c>
      <c r="E75" t="str">
        <f>VLOOKUP(A75,Metadata!$A$1:$H$46, 7, FALSE)</f>
        <v>Demographics</v>
      </c>
      <c r="F75" t="s">
        <v>347</v>
      </c>
      <c r="G75" t="s">
        <v>1123</v>
      </c>
      <c r="H75" t="s">
        <v>1819</v>
      </c>
      <c r="I75" t="s">
        <v>2202</v>
      </c>
      <c r="L75" t="s">
        <v>2209</v>
      </c>
      <c r="P75" t="s">
        <v>2237</v>
      </c>
      <c r="AQ75" t="s">
        <v>38</v>
      </c>
    </row>
    <row r="76" spans="1:43" x14ac:dyDescent="0.45">
      <c r="A76" t="s">
        <v>38</v>
      </c>
      <c r="B76" t="s">
        <v>81</v>
      </c>
      <c r="C76" t="s">
        <v>186</v>
      </c>
      <c r="D76" t="s">
        <v>190</v>
      </c>
      <c r="E76" t="str">
        <f>VLOOKUP(A76,Metadata!$A$1:$H$46, 7, FALSE)</f>
        <v>Demographics</v>
      </c>
      <c r="F76" t="s">
        <v>348</v>
      </c>
      <c r="G76" t="s">
        <v>1124</v>
      </c>
      <c r="H76" t="s">
        <v>1820</v>
      </c>
      <c r="I76" t="s">
        <v>2202</v>
      </c>
      <c r="L76" t="s">
        <v>2209</v>
      </c>
      <c r="P76" t="s">
        <v>2237</v>
      </c>
      <c r="AQ76" t="s">
        <v>38</v>
      </c>
    </row>
    <row r="77" spans="1:43" x14ac:dyDescent="0.45">
      <c r="A77" t="s">
        <v>38</v>
      </c>
      <c r="B77" t="s">
        <v>81</v>
      </c>
      <c r="C77" t="s">
        <v>186</v>
      </c>
      <c r="D77" t="s">
        <v>190</v>
      </c>
      <c r="E77" t="str">
        <f>VLOOKUP(A77,Metadata!$A$1:$H$46, 7, FALSE)</f>
        <v>Demographics</v>
      </c>
      <c r="F77" t="s">
        <v>349</v>
      </c>
      <c r="G77" t="s">
        <v>1125</v>
      </c>
      <c r="H77" t="s">
        <v>1821</v>
      </c>
      <c r="I77" t="s">
        <v>2202</v>
      </c>
      <c r="L77" t="s">
        <v>2209</v>
      </c>
      <c r="P77" t="s">
        <v>2237</v>
      </c>
      <c r="AQ77" t="s">
        <v>38</v>
      </c>
    </row>
    <row r="78" spans="1:43" x14ac:dyDescent="0.45">
      <c r="A78" t="s">
        <v>38</v>
      </c>
      <c r="B78" t="s">
        <v>81</v>
      </c>
      <c r="C78" t="s">
        <v>186</v>
      </c>
      <c r="D78" t="s">
        <v>190</v>
      </c>
      <c r="E78" t="str">
        <f>VLOOKUP(A78,Metadata!$A$1:$H$46, 7, FALSE)</f>
        <v>Demographics</v>
      </c>
      <c r="F78" t="s">
        <v>350</v>
      </c>
      <c r="G78" t="s">
        <v>1126</v>
      </c>
      <c r="H78" t="s">
        <v>1822</v>
      </c>
      <c r="I78" t="s">
        <v>2202</v>
      </c>
      <c r="L78" t="s">
        <v>2209</v>
      </c>
      <c r="P78" t="s">
        <v>2237</v>
      </c>
      <c r="AQ78" t="s">
        <v>38</v>
      </c>
    </row>
    <row r="79" spans="1:43" x14ac:dyDescent="0.45">
      <c r="A79" t="s">
        <v>38</v>
      </c>
      <c r="B79" t="s">
        <v>81</v>
      </c>
      <c r="C79" t="s">
        <v>186</v>
      </c>
      <c r="D79" t="s">
        <v>190</v>
      </c>
      <c r="E79" t="str">
        <f>VLOOKUP(A79,Metadata!$A$1:$H$46, 7, FALSE)</f>
        <v>Demographics</v>
      </c>
      <c r="F79" t="s">
        <v>351</v>
      </c>
      <c r="G79" t="s">
        <v>1127</v>
      </c>
      <c r="H79" t="s">
        <v>1823</v>
      </c>
      <c r="I79" t="s">
        <v>2202</v>
      </c>
      <c r="L79" t="s">
        <v>2209</v>
      </c>
      <c r="P79" t="s">
        <v>2237</v>
      </c>
      <c r="AQ79" t="s">
        <v>38</v>
      </c>
    </row>
    <row r="80" spans="1:43" x14ac:dyDescent="0.45">
      <c r="A80" t="s">
        <v>38</v>
      </c>
      <c r="B80" t="s">
        <v>81</v>
      </c>
      <c r="C80" t="s">
        <v>186</v>
      </c>
      <c r="D80" t="s">
        <v>190</v>
      </c>
      <c r="E80" t="str">
        <f>VLOOKUP(A80,Metadata!$A$1:$H$46, 7, FALSE)</f>
        <v>Demographics</v>
      </c>
      <c r="F80" t="s">
        <v>352</v>
      </c>
      <c r="G80" t="s">
        <v>1128</v>
      </c>
      <c r="H80" t="s">
        <v>1824</v>
      </c>
      <c r="I80" t="s">
        <v>2202</v>
      </c>
      <c r="L80" t="s">
        <v>2209</v>
      </c>
      <c r="P80" t="s">
        <v>2237</v>
      </c>
      <c r="AQ80" t="s">
        <v>38</v>
      </c>
    </row>
    <row r="81" spans="1:43" x14ac:dyDescent="0.45">
      <c r="A81" t="s">
        <v>38</v>
      </c>
      <c r="B81" t="s">
        <v>81</v>
      </c>
      <c r="C81" t="s">
        <v>186</v>
      </c>
      <c r="D81" t="s">
        <v>190</v>
      </c>
      <c r="E81" t="str">
        <f>VLOOKUP(A81,Metadata!$A$1:$H$46, 7, FALSE)</f>
        <v>Demographics</v>
      </c>
      <c r="F81" t="s">
        <v>353</v>
      </c>
      <c r="G81" t="s">
        <v>1129</v>
      </c>
      <c r="H81" t="s">
        <v>1825</v>
      </c>
      <c r="I81" t="s">
        <v>2202</v>
      </c>
      <c r="L81" t="s">
        <v>2209</v>
      </c>
      <c r="P81" t="s">
        <v>2237</v>
      </c>
      <c r="AQ81" t="s">
        <v>38</v>
      </c>
    </row>
    <row r="82" spans="1:43" x14ac:dyDescent="0.45">
      <c r="A82" t="s">
        <v>38</v>
      </c>
      <c r="B82" t="s">
        <v>81</v>
      </c>
      <c r="C82" t="s">
        <v>186</v>
      </c>
      <c r="D82" t="s">
        <v>190</v>
      </c>
      <c r="E82" t="str">
        <f>VLOOKUP(A82,Metadata!$A$1:$H$46, 7, FALSE)</f>
        <v>Demographics</v>
      </c>
      <c r="F82" t="s">
        <v>354</v>
      </c>
      <c r="G82" t="s">
        <v>1130</v>
      </c>
      <c r="H82" t="s">
        <v>1826</v>
      </c>
      <c r="I82" t="s">
        <v>2202</v>
      </c>
      <c r="L82" t="s">
        <v>2209</v>
      </c>
      <c r="P82" t="s">
        <v>2237</v>
      </c>
      <c r="AQ82" t="s">
        <v>38</v>
      </c>
    </row>
    <row r="83" spans="1:43" x14ac:dyDescent="0.45">
      <c r="A83" t="s">
        <v>38</v>
      </c>
      <c r="B83" t="s">
        <v>81</v>
      </c>
      <c r="C83" t="s">
        <v>186</v>
      </c>
      <c r="D83" t="s">
        <v>190</v>
      </c>
      <c r="E83" t="str">
        <f>VLOOKUP(A83,Metadata!$A$1:$H$46, 7, FALSE)</f>
        <v>Demographics</v>
      </c>
      <c r="F83" t="s">
        <v>355</v>
      </c>
      <c r="G83" t="s">
        <v>1131</v>
      </c>
      <c r="H83" t="s">
        <v>1827</v>
      </c>
      <c r="I83" t="s">
        <v>2202</v>
      </c>
      <c r="L83" t="s">
        <v>2209</v>
      </c>
      <c r="P83" t="s">
        <v>2237</v>
      </c>
      <c r="AQ83" t="s">
        <v>38</v>
      </c>
    </row>
    <row r="84" spans="1:43" x14ac:dyDescent="0.45">
      <c r="A84" t="s">
        <v>38</v>
      </c>
      <c r="B84" t="s">
        <v>81</v>
      </c>
      <c r="C84" t="s">
        <v>186</v>
      </c>
      <c r="D84" t="s">
        <v>190</v>
      </c>
      <c r="E84" t="str">
        <f>VLOOKUP(A84,Metadata!$A$1:$H$46, 7, FALSE)</f>
        <v>Demographics</v>
      </c>
      <c r="F84" t="s">
        <v>356</v>
      </c>
      <c r="G84" t="s">
        <v>1132</v>
      </c>
      <c r="H84" t="s">
        <v>1828</v>
      </c>
      <c r="I84" t="s">
        <v>2202</v>
      </c>
      <c r="L84" t="s">
        <v>2209</v>
      </c>
      <c r="P84" t="s">
        <v>2237</v>
      </c>
      <c r="AQ84" t="s">
        <v>38</v>
      </c>
    </row>
    <row r="85" spans="1:43" x14ac:dyDescent="0.45">
      <c r="A85" t="s">
        <v>38</v>
      </c>
      <c r="B85" t="s">
        <v>81</v>
      </c>
      <c r="C85" t="s">
        <v>186</v>
      </c>
      <c r="D85" t="s">
        <v>190</v>
      </c>
      <c r="E85" t="str">
        <f>VLOOKUP(A85,Metadata!$A$1:$H$46, 7, FALSE)</f>
        <v>Demographics</v>
      </c>
      <c r="F85" t="s">
        <v>357</v>
      </c>
      <c r="G85" t="s">
        <v>1133</v>
      </c>
      <c r="H85" t="s">
        <v>1829</v>
      </c>
      <c r="I85" t="s">
        <v>2202</v>
      </c>
      <c r="L85" t="s">
        <v>2209</v>
      </c>
      <c r="P85" t="s">
        <v>2237</v>
      </c>
      <c r="AQ85" t="s">
        <v>38</v>
      </c>
    </row>
    <row r="86" spans="1:43" x14ac:dyDescent="0.45">
      <c r="A86" t="s">
        <v>38</v>
      </c>
      <c r="B86" t="s">
        <v>81</v>
      </c>
      <c r="C86" t="s">
        <v>186</v>
      </c>
      <c r="D86" t="s">
        <v>190</v>
      </c>
      <c r="E86" t="str">
        <f>VLOOKUP(A86,Metadata!$A$1:$H$46, 7, FALSE)</f>
        <v>Demographics</v>
      </c>
      <c r="F86" t="s">
        <v>358</v>
      </c>
      <c r="G86" t="s">
        <v>1134</v>
      </c>
      <c r="H86" t="s">
        <v>1830</v>
      </c>
      <c r="I86" t="s">
        <v>2202</v>
      </c>
      <c r="L86" t="s">
        <v>2209</v>
      </c>
      <c r="P86" t="s">
        <v>2237</v>
      </c>
      <c r="AQ86" t="s">
        <v>38</v>
      </c>
    </row>
    <row r="87" spans="1:43" x14ac:dyDescent="0.45">
      <c r="A87" t="s">
        <v>38</v>
      </c>
      <c r="B87" t="s">
        <v>81</v>
      </c>
      <c r="C87" t="s">
        <v>186</v>
      </c>
      <c r="D87" t="s">
        <v>190</v>
      </c>
      <c r="E87" t="str">
        <f>VLOOKUP(A87,Metadata!$A$1:$H$46, 7, FALSE)</f>
        <v>Demographics</v>
      </c>
      <c r="F87" t="s">
        <v>359</v>
      </c>
      <c r="G87" t="s">
        <v>1135</v>
      </c>
      <c r="H87" t="s">
        <v>1831</v>
      </c>
      <c r="I87" t="s">
        <v>2202</v>
      </c>
      <c r="L87" t="s">
        <v>2209</v>
      </c>
      <c r="P87" t="s">
        <v>2237</v>
      </c>
      <c r="AQ87" t="s">
        <v>38</v>
      </c>
    </row>
    <row r="88" spans="1:43" x14ac:dyDescent="0.45">
      <c r="A88" t="s">
        <v>38</v>
      </c>
      <c r="B88" t="s">
        <v>81</v>
      </c>
      <c r="C88" t="s">
        <v>186</v>
      </c>
      <c r="D88" t="s">
        <v>190</v>
      </c>
      <c r="E88" t="str">
        <f>VLOOKUP(A88,Metadata!$A$1:$H$46, 7, FALSE)</f>
        <v>Demographics</v>
      </c>
      <c r="F88" t="s">
        <v>360</v>
      </c>
      <c r="G88" t="s">
        <v>1136</v>
      </c>
      <c r="H88" t="s">
        <v>1832</v>
      </c>
      <c r="I88" t="s">
        <v>2202</v>
      </c>
      <c r="L88" t="s">
        <v>2209</v>
      </c>
      <c r="P88" t="s">
        <v>2237</v>
      </c>
      <c r="AQ88" t="s">
        <v>38</v>
      </c>
    </row>
    <row r="89" spans="1:43" x14ac:dyDescent="0.45">
      <c r="A89" t="s">
        <v>38</v>
      </c>
      <c r="B89" t="s">
        <v>81</v>
      </c>
      <c r="C89" t="s">
        <v>186</v>
      </c>
      <c r="D89" t="s">
        <v>190</v>
      </c>
      <c r="E89" t="str">
        <f>VLOOKUP(A89,Metadata!$A$1:$H$46, 7, FALSE)</f>
        <v>Demographics</v>
      </c>
      <c r="F89" t="s">
        <v>361</v>
      </c>
      <c r="G89" t="s">
        <v>1137</v>
      </c>
      <c r="H89" t="s">
        <v>1833</v>
      </c>
      <c r="I89" t="s">
        <v>2202</v>
      </c>
      <c r="L89" t="s">
        <v>2209</v>
      </c>
      <c r="P89" t="s">
        <v>2237</v>
      </c>
      <c r="AQ89" t="s">
        <v>38</v>
      </c>
    </row>
    <row r="90" spans="1:43" x14ac:dyDescent="0.45">
      <c r="A90" t="s">
        <v>38</v>
      </c>
      <c r="B90" t="s">
        <v>81</v>
      </c>
      <c r="C90" t="s">
        <v>186</v>
      </c>
      <c r="D90" t="s">
        <v>190</v>
      </c>
      <c r="E90" t="str">
        <f>VLOOKUP(A90,Metadata!$A$1:$H$46, 7, FALSE)</f>
        <v>Demographics</v>
      </c>
      <c r="F90" t="s">
        <v>362</v>
      </c>
      <c r="G90" t="s">
        <v>1138</v>
      </c>
      <c r="H90" t="s">
        <v>1834</v>
      </c>
      <c r="I90" t="s">
        <v>2202</v>
      </c>
      <c r="L90" t="s">
        <v>2209</v>
      </c>
      <c r="P90" t="s">
        <v>2237</v>
      </c>
      <c r="AQ90" t="s">
        <v>38</v>
      </c>
    </row>
    <row r="91" spans="1:43" x14ac:dyDescent="0.45">
      <c r="A91" t="s">
        <v>38</v>
      </c>
      <c r="B91" t="s">
        <v>81</v>
      </c>
      <c r="C91" t="s">
        <v>186</v>
      </c>
      <c r="D91" t="s">
        <v>190</v>
      </c>
      <c r="E91" t="str">
        <f>VLOOKUP(A91,Metadata!$A$1:$H$46, 7, FALSE)</f>
        <v>Demographics</v>
      </c>
      <c r="F91" t="s">
        <v>363</v>
      </c>
      <c r="G91" t="s">
        <v>1139</v>
      </c>
      <c r="H91" t="s">
        <v>1835</v>
      </c>
      <c r="I91" t="s">
        <v>2202</v>
      </c>
      <c r="L91" t="s">
        <v>2209</v>
      </c>
      <c r="P91" t="s">
        <v>2237</v>
      </c>
      <c r="AQ91" t="s">
        <v>38</v>
      </c>
    </row>
    <row r="92" spans="1:43" x14ac:dyDescent="0.45">
      <c r="A92" t="s">
        <v>38</v>
      </c>
      <c r="B92" t="s">
        <v>81</v>
      </c>
      <c r="C92" t="s">
        <v>186</v>
      </c>
      <c r="D92" t="s">
        <v>190</v>
      </c>
      <c r="E92" t="str">
        <f>VLOOKUP(A92,Metadata!$A$1:$H$46, 7, FALSE)</f>
        <v>Demographics</v>
      </c>
      <c r="F92" t="s">
        <v>364</v>
      </c>
      <c r="G92" t="s">
        <v>1140</v>
      </c>
      <c r="H92" t="s">
        <v>1836</v>
      </c>
      <c r="I92" t="s">
        <v>2202</v>
      </c>
      <c r="L92" t="s">
        <v>2209</v>
      </c>
      <c r="P92" t="s">
        <v>2237</v>
      </c>
      <c r="AQ92" t="s">
        <v>38</v>
      </c>
    </row>
    <row r="93" spans="1:43" x14ac:dyDescent="0.45">
      <c r="A93" t="s">
        <v>38</v>
      </c>
      <c r="B93" t="s">
        <v>81</v>
      </c>
      <c r="C93" t="s">
        <v>186</v>
      </c>
      <c r="D93" t="s">
        <v>190</v>
      </c>
      <c r="E93" t="str">
        <f>VLOOKUP(A93,Metadata!$A$1:$H$46, 7, FALSE)</f>
        <v>Demographics</v>
      </c>
      <c r="F93" t="s">
        <v>365</v>
      </c>
      <c r="G93" t="s">
        <v>1141</v>
      </c>
      <c r="H93" t="s">
        <v>1837</v>
      </c>
      <c r="I93" t="s">
        <v>2202</v>
      </c>
      <c r="L93" t="s">
        <v>2209</v>
      </c>
      <c r="P93" t="s">
        <v>2237</v>
      </c>
      <c r="AQ93" t="s">
        <v>38</v>
      </c>
    </row>
    <row r="94" spans="1:43" x14ac:dyDescent="0.45">
      <c r="A94" t="s">
        <v>38</v>
      </c>
      <c r="B94" t="s">
        <v>81</v>
      </c>
      <c r="C94" t="s">
        <v>186</v>
      </c>
      <c r="D94" t="s">
        <v>190</v>
      </c>
      <c r="E94" t="str">
        <f>VLOOKUP(A94,Metadata!$A$1:$H$46, 7, FALSE)</f>
        <v>Demographics</v>
      </c>
      <c r="F94" t="s">
        <v>366</v>
      </c>
      <c r="G94" t="s">
        <v>1142</v>
      </c>
      <c r="H94" t="s">
        <v>1838</v>
      </c>
      <c r="I94" t="s">
        <v>2202</v>
      </c>
      <c r="L94" t="s">
        <v>2209</v>
      </c>
      <c r="P94" t="s">
        <v>2237</v>
      </c>
      <c r="AQ94" t="s">
        <v>38</v>
      </c>
    </row>
    <row r="95" spans="1:43" x14ac:dyDescent="0.45">
      <c r="A95" t="s">
        <v>38</v>
      </c>
      <c r="B95" t="s">
        <v>81</v>
      </c>
      <c r="C95" t="s">
        <v>186</v>
      </c>
      <c r="D95" t="s">
        <v>190</v>
      </c>
      <c r="E95" t="str">
        <f>VLOOKUP(A95,Metadata!$A$1:$H$46, 7, FALSE)</f>
        <v>Demographics</v>
      </c>
      <c r="F95" t="s">
        <v>367</v>
      </c>
      <c r="G95" t="s">
        <v>1143</v>
      </c>
      <c r="H95" t="s">
        <v>1839</v>
      </c>
      <c r="I95" t="s">
        <v>2202</v>
      </c>
      <c r="L95" t="s">
        <v>2209</v>
      </c>
      <c r="P95" t="s">
        <v>2237</v>
      </c>
      <c r="AQ95" t="s">
        <v>38</v>
      </c>
    </row>
    <row r="96" spans="1:43" x14ac:dyDescent="0.45">
      <c r="A96" t="s">
        <v>38</v>
      </c>
      <c r="B96" t="s">
        <v>81</v>
      </c>
      <c r="C96" t="s">
        <v>186</v>
      </c>
      <c r="D96" t="s">
        <v>190</v>
      </c>
      <c r="E96" t="str">
        <f>VLOOKUP(A96,Metadata!$A$1:$H$46, 7, FALSE)</f>
        <v>Demographics</v>
      </c>
      <c r="F96" t="s">
        <v>368</v>
      </c>
      <c r="G96" t="s">
        <v>1144</v>
      </c>
      <c r="H96" t="s">
        <v>1840</v>
      </c>
      <c r="I96" t="s">
        <v>2202</v>
      </c>
      <c r="L96" t="s">
        <v>2209</v>
      </c>
      <c r="P96" t="s">
        <v>2237</v>
      </c>
      <c r="AQ96" t="s">
        <v>38</v>
      </c>
    </row>
    <row r="97" spans="1:43" x14ac:dyDescent="0.45">
      <c r="A97" t="s">
        <v>38</v>
      </c>
      <c r="B97" t="s">
        <v>81</v>
      </c>
      <c r="C97" t="s">
        <v>186</v>
      </c>
      <c r="D97" t="s">
        <v>190</v>
      </c>
      <c r="E97" t="str">
        <f>VLOOKUP(A97,Metadata!$A$1:$H$46, 7, FALSE)</f>
        <v>Demographics</v>
      </c>
      <c r="F97" t="s">
        <v>369</v>
      </c>
      <c r="G97" t="s">
        <v>1145</v>
      </c>
      <c r="H97" t="s">
        <v>1841</v>
      </c>
      <c r="I97" t="s">
        <v>2202</v>
      </c>
      <c r="L97" t="s">
        <v>2209</v>
      </c>
      <c r="P97" t="s">
        <v>2237</v>
      </c>
      <c r="AQ97" t="s">
        <v>38</v>
      </c>
    </row>
    <row r="98" spans="1:43" x14ac:dyDescent="0.45">
      <c r="A98" t="s">
        <v>36</v>
      </c>
      <c r="B98" t="s">
        <v>79</v>
      </c>
      <c r="C98" t="s">
        <v>183</v>
      </c>
      <c r="D98" t="s">
        <v>189</v>
      </c>
      <c r="E98" t="str">
        <f>VLOOKUP(A98,Metadata!$A$1:$H$46, 7, FALSE)</f>
        <v>No HEAL CRF match</v>
      </c>
      <c r="F98" t="s">
        <v>370</v>
      </c>
      <c r="G98" t="s">
        <v>1146</v>
      </c>
      <c r="H98" t="s">
        <v>1842</v>
      </c>
      <c r="I98" t="s">
        <v>2202</v>
      </c>
      <c r="L98" t="s">
        <v>2209</v>
      </c>
      <c r="P98" t="s">
        <v>2237</v>
      </c>
      <c r="AQ98" t="s">
        <v>36</v>
      </c>
    </row>
    <row r="99" spans="1:43" x14ac:dyDescent="0.45">
      <c r="A99" t="s">
        <v>36</v>
      </c>
      <c r="B99" t="s">
        <v>79</v>
      </c>
      <c r="C99" t="s">
        <v>183</v>
      </c>
      <c r="D99" t="s">
        <v>189</v>
      </c>
      <c r="E99" t="str">
        <f>VLOOKUP(A99,Metadata!$A$1:$H$46, 7, FALSE)</f>
        <v>No HEAL CRF match</v>
      </c>
      <c r="F99" t="s">
        <v>371</v>
      </c>
      <c r="G99" t="s">
        <v>1147</v>
      </c>
      <c r="H99" t="s">
        <v>1843</v>
      </c>
      <c r="I99" t="s">
        <v>2202</v>
      </c>
      <c r="L99" t="s">
        <v>2209</v>
      </c>
      <c r="P99" t="s">
        <v>2237</v>
      </c>
      <c r="AQ99" t="s">
        <v>36</v>
      </c>
    </row>
    <row r="100" spans="1:43" x14ac:dyDescent="0.45">
      <c r="A100" t="s">
        <v>36</v>
      </c>
      <c r="B100" t="s">
        <v>79</v>
      </c>
      <c r="C100" t="s">
        <v>183</v>
      </c>
      <c r="D100" t="s">
        <v>189</v>
      </c>
      <c r="E100" t="str">
        <f>VLOOKUP(A100,Metadata!$A$1:$H$46, 7, FALSE)</f>
        <v>No HEAL CRF match</v>
      </c>
      <c r="F100" t="s">
        <v>372</v>
      </c>
      <c r="G100" t="s">
        <v>1148</v>
      </c>
      <c r="H100" t="s">
        <v>1844</v>
      </c>
      <c r="I100" t="s">
        <v>2202</v>
      </c>
      <c r="L100" t="s">
        <v>2209</v>
      </c>
      <c r="P100" t="s">
        <v>2237</v>
      </c>
      <c r="AQ100" t="s">
        <v>36</v>
      </c>
    </row>
    <row r="101" spans="1:43" x14ac:dyDescent="0.45">
      <c r="A101" t="s">
        <v>36</v>
      </c>
      <c r="B101" t="s">
        <v>79</v>
      </c>
      <c r="C101" t="s">
        <v>183</v>
      </c>
      <c r="D101" t="s">
        <v>189</v>
      </c>
      <c r="E101" t="str">
        <f>VLOOKUP(A101,Metadata!$A$1:$H$46, 7, FALSE)</f>
        <v>No HEAL CRF match</v>
      </c>
      <c r="F101" t="s">
        <v>373</v>
      </c>
      <c r="G101" t="s">
        <v>1149</v>
      </c>
      <c r="H101" t="s">
        <v>1845</v>
      </c>
      <c r="I101" t="s">
        <v>2202</v>
      </c>
      <c r="L101" t="s">
        <v>2209</v>
      </c>
      <c r="P101" t="s">
        <v>2237</v>
      </c>
      <c r="AQ101" t="s">
        <v>36</v>
      </c>
    </row>
    <row r="102" spans="1:43" x14ac:dyDescent="0.45">
      <c r="A102" t="s">
        <v>36</v>
      </c>
      <c r="B102" t="s">
        <v>79</v>
      </c>
      <c r="C102" t="s">
        <v>183</v>
      </c>
      <c r="D102" t="s">
        <v>189</v>
      </c>
      <c r="E102" t="str">
        <f>VLOOKUP(A102,Metadata!$A$1:$H$46, 7, FALSE)</f>
        <v>No HEAL CRF match</v>
      </c>
      <c r="F102" t="s">
        <v>374</v>
      </c>
      <c r="G102" t="s">
        <v>1150</v>
      </c>
      <c r="H102" t="s">
        <v>1846</v>
      </c>
      <c r="I102" t="s">
        <v>2202</v>
      </c>
      <c r="L102" t="s">
        <v>2209</v>
      </c>
      <c r="P102" t="s">
        <v>2237</v>
      </c>
      <c r="AQ102" t="s">
        <v>36</v>
      </c>
    </row>
    <row r="103" spans="1:43" x14ac:dyDescent="0.45">
      <c r="A103" t="s">
        <v>36</v>
      </c>
      <c r="B103" t="s">
        <v>79</v>
      </c>
      <c r="C103" t="s">
        <v>183</v>
      </c>
      <c r="D103" t="s">
        <v>189</v>
      </c>
      <c r="E103" t="str">
        <f>VLOOKUP(A103,Metadata!$A$1:$H$46, 7, FALSE)</f>
        <v>No HEAL CRF match</v>
      </c>
      <c r="F103" t="s">
        <v>375</v>
      </c>
      <c r="G103" t="s">
        <v>1151</v>
      </c>
      <c r="H103" t="s">
        <v>1847</v>
      </c>
      <c r="I103" t="s">
        <v>2202</v>
      </c>
      <c r="L103" t="s">
        <v>2209</v>
      </c>
      <c r="P103" t="s">
        <v>2237</v>
      </c>
      <c r="AQ103" t="s">
        <v>36</v>
      </c>
    </row>
    <row r="104" spans="1:43" x14ac:dyDescent="0.45">
      <c r="A104" t="s">
        <v>36</v>
      </c>
      <c r="B104" t="s">
        <v>79</v>
      </c>
      <c r="C104" t="s">
        <v>183</v>
      </c>
      <c r="D104" t="s">
        <v>189</v>
      </c>
      <c r="E104" t="str">
        <f>VLOOKUP(A104,Metadata!$A$1:$H$46, 7, FALSE)</f>
        <v>No HEAL CRF match</v>
      </c>
      <c r="F104" t="s">
        <v>376</v>
      </c>
      <c r="G104" t="s">
        <v>1152</v>
      </c>
      <c r="H104" t="s">
        <v>1848</v>
      </c>
      <c r="I104" t="s">
        <v>2202</v>
      </c>
      <c r="L104" t="s">
        <v>2209</v>
      </c>
      <c r="P104" t="s">
        <v>2237</v>
      </c>
      <c r="AQ104" t="s">
        <v>36</v>
      </c>
    </row>
    <row r="105" spans="1:43" x14ac:dyDescent="0.45">
      <c r="A105" t="s">
        <v>36</v>
      </c>
      <c r="B105" t="s">
        <v>79</v>
      </c>
      <c r="C105" t="s">
        <v>183</v>
      </c>
      <c r="D105" t="s">
        <v>189</v>
      </c>
      <c r="E105" t="str">
        <f>VLOOKUP(A105,Metadata!$A$1:$H$46, 7, FALSE)</f>
        <v>No HEAL CRF match</v>
      </c>
      <c r="F105" t="s">
        <v>377</v>
      </c>
      <c r="G105" t="s">
        <v>1153</v>
      </c>
      <c r="H105" t="s">
        <v>1849</v>
      </c>
      <c r="I105" t="s">
        <v>2202</v>
      </c>
      <c r="L105" t="s">
        <v>2209</v>
      </c>
      <c r="P105" t="s">
        <v>2237</v>
      </c>
      <c r="AQ105" t="s">
        <v>36</v>
      </c>
    </row>
    <row r="106" spans="1:43" x14ac:dyDescent="0.45">
      <c r="A106" t="s">
        <v>36</v>
      </c>
      <c r="B106" t="s">
        <v>79</v>
      </c>
      <c r="C106" t="s">
        <v>183</v>
      </c>
      <c r="D106" t="s">
        <v>189</v>
      </c>
      <c r="E106" t="str">
        <f>VLOOKUP(A106,Metadata!$A$1:$H$46, 7, FALSE)</f>
        <v>No HEAL CRF match</v>
      </c>
      <c r="F106" t="s">
        <v>378</v>
      </c>
      <c r="G106" t="s">
        <v>1154</v>
      </c>
      <c r="H106" t="s">
        <v>1850</v>
      </c>
      <c r="I106" t="s">
        <v>2202</v>
      </c>
      <c r="L106" t="s">
        <v>2209</v>
      </c>
      <c r="P106" t="s">
        <v>2237</v>
      </c>
      <c r="AQ106" t="s">
        <v>36</v>
      </c>
    </row>
    <row r="107" spans="1:43" x14ac:dyDescent="0.45">
      <c r="A107" t="s">
        <v>36</v>
      </c>
      <c r="B107" t="s">
        <v>79</v>
      </c>
      <c r="C107" t="s">
        <v>183</v>
      </c>
      <c r="D107" t="s">
        <v>189</v>
      </c>
      <c r="E107" t="str">
        <f>VLOOKUP(A107,Metadata!$A$1:$H$46, 7, FALSE)</f>
        <v>No HEAL CRF match</v>
      </c>
      <c r="F107" t="s">
        <v>379</v>
      </c>
      <c r="G107" t="s">
        <v>1155</v>
      </c>
      <c r="H107" t="s">
        <v>1851</v>
      </c>
      <c r="I107" t="s">
        <v>2202</v>
      </c>
      <c r="L107" t="s">
        <v>2209</v>
      </c>
      <c r="P107" t="s">
        <v>2237</v>
      </c>
      <c r="AQ107" t="s">
        <v>36</v>
      </c>
    </row>
    <row r="108" spans="1:43" x14ac:dyDescent="0.45">
      <c r="A108" t="s">
        <v>36</v>
      </c>
      <c r="B108" t="s">
        <v>79</v>
      </c>
      <c r="C108" t="s">
        <v>183</v>
      </c>
      <c r="D108" t="s">
        <v>189</v>
      </c>
      <c r="E108" t="str">
        <f>VLOOKUP(A108,Metadata!$A$1:$H$46, 7, FALSE)</f>
        <v>No HEAL CRF match</v>
      </c>
      <c r="F108" t="s">
        <v>380</v>
      </c>
      <c r="G108" t="s">
        <v>1156</v>
      </c>
      <c r="H108" t="s">
        <v>1852</v>
      </c>
      <c r="I108" t="s">
        <v>2202</v>
      </c>
      <c r="L108" t="s">
        <v>2209</v>
      </c>
      <c r="P108" t="s">
        <v>2237</v>
      </c>
      <c r="AQ108" t="s">
        <v>36</v>
      </c>
    </row>
    <row r="109" spans="1:43" x14ac:dyDescent="0.45">
      <c r="A109" t="s">
        <v>36</v>
      </c>
      <c r="B109" t="s">
        <v>79</v>
      </c>
      <c r="C109" t="s">
        <v>183</v>
      </c>
      <c r="D109" t="s">
        <v>189</v>
      </c>
      <c r="E109" t="str">
        <f>VLOOKUP(A109,Metadata!$A$1:$H$46, 7, FALSE)</f>
        <v>No HEAL CRF match</v>
      </c>
      <c r="F109" t="s">
        <v>381</v>
      </c>
      <c r="G109" t="s">
        <v>1157</v>
      </c>
      <c r="H109" t="s">
        <v>1853</v>
      </c>
      <c r="I109" t="s">
        <v>2202</v>
      </c>
      <c r="L109" t="s">
        <v>2209</v>
      </c>
      <c r="P109" t="s">
        <v>2237</v>
      </c>
      <c r="AQ109" t="s">
        <v>36</v>
      </c>
    </row>
    <row r="110" spans="1:43" x14ac:dyDescent="0.45">
      <c r="A110" t="s">
        <v>36</v>
      </c>
      <c r="B110" t="s">
        <v>79</v>
      </c>
      <c r="C110" t="s">
        <v>183</v>
      </c>
      <c r="D110" t="s">
        <v>189</v>
      </c>
      <c r="E110" t="str">
        <f>VLOOKUP(A110,Metadata!$A$1:$H$46, 7, FALSE)</f>
        <v>No HEAL CRF match</v>
      </c>
      <c r="F110" t="s">
        <v>382</v>
      </c>
      <c r="G110" t="s">
        <v>1158</v>
      </c>
      <c r="H110" t="s">
        <v>1854</v>
      </c>
      <c r="I110" t="s">
        <v>2202</v>
      </c>
      <c r="L110" t="s">
        <v>2209</v>
      </c>
      <c r="P110" t="s">
        <v>2237</v>
      </c>
      <c r="AQ110" t="s">
        <v>36</v>
      </c>
    </row>
    <row r="111" spans="1:43" x14ac:dyDescent="0.45">
      <c r="A111" t="s">
        <v>36</v>
      </c>
      <c r="B111" t="s">
        <v>79</v>
      </c>
      <c r="C111" t="s">
        <v>183</v>
      </c>
      <c r="D111" t="s">
        <v>189</v>
      </c>
      <c r="E111" t="str">
        <f>VLOOKUP(A111,Metadata!$A$1:$H$46, 7, FALSE)</f>
        <v>No HEAL CRF match</v>
      </c>
      <c r="F111" t="s">
        <v>383</v>
      </c>
      <c r="G111" t="s">
        <v>1159</v>
      </c>
      <c r="H111" t="s">
        <v>1855</v>
      </c>
      <c r="I111" t="s">
        <v>2202</v>
      </c>
      <c r="L111" t="s">
        <v>2209</v>
      </c>
      <c r="P111" t="s">
        <v>2237</v>
      </c>
      <c r="AQ111" t="s">
        <v>36</v>
      </c>
    </row>
    <row r="112" spans="1:43" x14ac:dyDescent="0.45">
      <c r="A112" t="s">
        <v>36</v>
      </c>
      <c r="B112" t="s">
        <v>79</v>
      </c>
      <c r="C112" t="s">
        <v>183</v>
      </c>
      <c r="D112" t="s">
        <v>189</v>
      </c>
      <c r="E112" t="str">
        <f>VLOOKUP(A112,Metadata!$A$1:$H$46, 7, FALSE)</f>
        <v>No HEAL CRF match</v>
      </c>
      <c r="F112" t="s">
        <v>384</v>
      </c>
      <c r="G112" t="s">
        <v>1160</v>
      </c>
      <c r="H112" t="s">
        <v>1856</v>
      </c>
      <c r="I112" t="s">
        <v>2202</v>
      </c>
      <c r="L112" t="s">
        <v>2209</v>
      </c>
      <c r="P112" t="s">
        <v>2237</v>
      </c>
      <c r="AQ112" t="s">
        <v>36</v>
      </c>
    </row>
    <row r="113" spans="1:43" x14ac:dyDescent="0.45">
      <c r="A113" t="s">
        <v>36</v>
      </c>
      <c r="B113" t="s">
        <v>79</v>
      </c>
      <c r="C113" t="s">
        <v>183</v>
      </c>
      <c r="D113" t="s">
        <v>189</v>
      </c>
      <c r="E113" t="str">
        <f>VLOOKUP(A113,Metadata!$A$1:$H$46, 7, FALSE)</f>
        <v>No HEAL CRF match</v>
      </c>
      <c r="F113" t="s">
        <v>385</v>
      </c>
      <c r="G113" t="s">
        <v>1161</v>
      </c>
      <c r="H113" t="s">
        <v>1857</v>
      </c>
      <c r="I113" t="s">
        <v>2202</v>
      </c>
      <c r="L113" t="s">
        <v>2209</v>
      </c>
      <c r="P113" t="s">
        <v>2237</v>
      </c>
      <c r="AQ113" t="s">
        <v>36</v>
      </c>
    </row>
    <row r="114" spans="1:43" x14ac:dyDescent="0.45">
      <c r="A114" t="s">
        <v>36</v>
      </c>
      <c r="B114" t="s">
        <v>79</v>
      </c>
      <c r="C114" t="s">
        <v>183</v>
      </c>
      <c r="D114" t="s">
        <v>189</v>
      </c>
      <c r="E114" t="str">
        <f>VLOOKUP(A114,Metadata!$A$1:$H$46, 7, FALSE)</f>
        <v>No HEAL CRF match</v>
      </c>
      <c r="F114" t="s">
        <v>386</v>
      </c>
      <c r="G114" t="s">
        <v>1162</v>
      </c>
      <c r="H114" t="s">
        <v>1858</v>
      </c>
      <c r="I114" t="s">
        <v>2202</v>
      </c>
      <c r="L114" t="s">
        <v>2209</v>
      </c>
      <c r="P114" t="s">
        <v>2237</v>
      </c>
      <c r="AQ114" t="s">
        <v>36</v>
      </c>
    </row>
    <row r="115" spans="1:43" x14ac:dyDescent="0.45">
      <c r="A115" t="s">
        <v>36</v>
      </c>
      <c r="B115" t="s">
        <v>79</v>
      </c>
      <c r="C115" t="s">
        <v>183</v>
      </c>
      <c r="D115" t="s">
        <v>189</v>
      </c>
      <c r="E115" t="str">
        <f>VLOOKUP(A115,Metadata!$A$1:$H$46, 7, FALSE)</f>
        <v>No HEAL CRF match</v>
      </c>
      <c r="F115" t="s">
        <v>387</v>
      </c>
      <c r="G115" t="s">
        <v>1163</v>
      </c>
      <c r="H115" t="s">
        <v>1859</v>
      </c>
      <c r="I115" t="s">
        <v>2202</v>
      </c>
      <c r="L115" t="s">
        <v>2209</v>
      </c>
      <c r="P115" t="s">
        <v>2237</v>
      </c>
      <c r="AQ115" t="s">
        <v>36</v>
      </c>
    </row>
    <row r="116" spans="1:43" x14ac:dyDescent="0.45">
      <c r="A116" t="s">
        <v>36</v>
      </c>
      <c r="B116" t="s">
        <v>79</v>
      </c>
      <c r="C116" t="s">
        <v>183</v>
      </c>
      <c r="D116" t="s">
        <v>189</v>
      </c>
      <c r="E116" t="str">
        <f>VLOOKUP(A116,Metadata!$A$1:$H$46, 7, FALSE)</f>
        <v>No HEAL CRF match</v>
      </c>
      <c r="F116" t="s">
        <v>388</v>
      </c>
      <c r="G116" t="s">
        <v>1164</v>
      </c>
      <c r="H116" t="s">
        <v>1860</v>
      </c>
      <c r="I116" t="s">
        <v>2202</v>
      </c>
      <c r="L116" t="s">
        <v>2209</v>
      </c>
      <c r="P116" t="s">
        <v>2237</v>
      </c>
      <c r="AQ116" t="s">
        <v>36</v>
      </c>
    </row>
    <row r="117" spans="1:43" x14ac:dyDescent="0.45">
      <c r="A117" t="s">
        <v>36</v>
      </c>
      <c r="B117" t="s">
        <v>79</v>
      </c>
      <c r="C117" t="s">
        <v>183</v>
      </c>
      <c r="D117" t="s">
        <v>189</v>
      </c>
      <c r="E117" t="str">
        <f>VLOOKUP(A117,Metadata!$A$1:$H$46, 7, FALSE)</f>
        <v>No HEAL CRF match</v>
      </c>
      <c r="F117" t="s">
        <v>389</v>
      </c>
      <c r="G117" t="s">
        <v>1165</v>
      </c>
      <c r="H117" t="s">
        <v>1861</v>
      </c>
      <c r="I117" t="s">
        <v>2202</v>
      </c>
      <c r="L117" t="s">
        <v>2209</v>
      </c>
      <c r="P117" t="s">
        <v>2237</v>
      </c>
      <c r="AQ117" t="s">
        <v>36</v>
      </c>
    </row>
    <row r="118" spans="1:43" x14ac:dyDescent="0.45">
      <c r="A118" t="s">
        <v>36</v>
      </c>
      <c r="B118" t="s">
        <v>79</v>
      </c>
      <c r="C118" t="s">
        <v>183</v>
      </c>
      <c r="D118" t="s">
        <v>189</v>
      </c>
      <c r="E118" t="str">
        <f>VLOOKUP(A118,Metadata!$A$1:$H$46, 7, FALSE)</f>
        <v>No HEAL CRF match</v>
      </c>
      <c r="F118" t="s">
        <v>390</v>
      </c>
      <c r="G118" t="s">
        <v>1166</v>
      </c>
      <c r="H118" t="s">
        <v>1862</v>
      </c>
      <c r="I118" t="s">
        <v>2202</v>
      </c>
      <c r="L118" t="s">
        <v>2209</v>
      </c>
      <c r="P118" t="s">
        <v>2237</v>
      </c>
      <c r="AQ118" t="s">
        <v>36</v>
      </c>
    </row>
    <row r="119" spans="1:43" x14ac:dyDescent="0.45">
      <c r="A119" t="s">
        <v>36</v>
      </c>
      <c r="B119" t="s">
        <v>79</v>
      </c>
      <c r="C119" t="s">
        <v>183</v>
      </c>
      <c r="D119" t="s">
        <v>189</v>
      </c>
      <c r="E119" t="str">
        <f>VLOOKUP(A119,Metadata!$A$1:$H$46, 7, FALSE)</f>
        <v>No HEAL CRF match</v>
      </c>
      <c r="F119" t="s">
        <v>391</v>
      </c>
      <c r="G119" t="s">
        <v>1167</v>
      </c>
      <c r="H119" t="s">
        <v>1863</v>
      </c>
      <c r="I119" t="s">
        <v>2202</v>
      </c>
      <c r="L119" t="s">
        <v>2209</v>
      </c>
      <c r="P119" t="s">
        <v>2237</v>
      </c>
      <c r="AQ119" t="s">
        <v>36</v>
      </c>
    </row>
    <row r="120" spans="1:43" x14ac:dyDescent="0.45">
      <c r="A120" t="s">
        <v>36</v>
      </c>
      <c r="B120" t="s">
        <v>79</v>
      </c>
      <c r="C120" t="s">
        <v>183</v>
      </c>
      <c r="D120" t="s">
        <v>189</v>
      </c>
      <c r="E120" t="str">
        <f>VLOOKUP(A120,Metadata!$A$1:$H$46, 7, FALSE)</f>
        <v>No HEAL CRF match</v>
      </c>
      <c r="F120" t="s">
        <v>392</v>
      </c>
      <c r="G120" t="s">
        <v>1168</v>
      </c>
      <c r="H120" t="s">
        <v>1864</v>
      </c>
      <c r="I120" t="s">
        <v>2202</v>
      </c>
      <c r="L120" t="s">
        <v>2209</v>
      </c>
      <c r="P120" t="s">
        <v>2237</v>
      </c>
      <c r="AQ120" t="s">
        <v>36</v>
      </c>
    </row>
    <row r="121" spans="1:43" x14ac:dyDescent="0.45">
      <c r="A121" t="s">
        <v>36</v>
      </c>
      <c r="B121" t="s">
        <v>79</v>
      </c>
      <c r="C121" t="s">
        <v>183</v>
      </c>
      <c r="D121" t="s">
        <v>189</v>
      </c>
      <c r="E121" t="str">
        <f>VLOOKUP(A121,Metadata!$A$1:$H$46, 7, FALSE)</f>
        <v>No HEAL CRF match</v>
      </c>
      <c r="F121" t="s">
        <v>393</v>
      </c>
      <c r="G121" t="s">
        <v>1169</v>
      </c>
      <c r="H121" t="s">
        <v>1865</v>
      </c>
      <c r="I121" t="s">
        <v>2202</v>
      </c>
      <c r="L121" t="s">
        <v>2209</v>
      </c>
      <c r="P121" t="s">
        <v>2237</v>
      </c>
      <c r="AQ121" t="s">
        <v>36</v>
      </c>
    </row>
    <row r="122" spans="1:43" x14ac:dyDescent="0.45">
      <c r="A122" t="s">
        <v>36</v>
      </c>
      <c r="B122" t="s">
        <v>79</v>
      </c>
      <c r="C122" t="s">
        <v>183</v>
      </c>
      <c r="D122" t="s">
        <v>189</v>
      </c>
      <c r="E122" t="str">
        <f>VLOOKUP(A122,Metadata!$A$1:$H$46, 7, FALSE)</f>
        <v>No HEAL CRF match</v>
      </c>
      <c r="F122" t="s">
        <v>394</v>
      </c>
      <c r="G122" t="s">
        <v>1170</v>
      </c>
      <c r="H122" t="s">
        <v>1866</v>
      </c>
      <c r="I122" t="s">
        <v>2202</v>
      </c>
      <c r="L122" t="s">
        <v>2209</v>
      </c>
      <c r="P122" t="s">
        <v>2237</v>
      </c>
      <c r="AQ122" t="s">
        <v>36</v>
      </c>
    </row>
    <row r="123" spans="1:43" x14ac:dyDescent="0.45">
      <c r="A123" t="s">
        <v>36</v>
      </c>
      <c r="B123" t="s">
        <v>79</v>
      </c>
      <c r="C123" t="s">
        <v>183</v>
      </c>
      <c r="D123" t="s">
        <v>189</v>
      </c>
      <c r="E123" t="str">
        <f>VLOOKUP(A123,Metadata!$A$1:$H$46, 7, FALSE)</f>
        <v>No HEAL CRF match</v>
      </c>
      <c r="F123" t="s">
        <v>395</v>
      </c>
      <c r="G123" t="s">
        <v>1171</v>
      </c>
      <c r="H123" t="s">
        <v>1867</v>
      </c>
      <c r="I123" t="s">
        <v>2202</v>
      </c>
      <c r="L123" t="s">
        <v>2209</v>
      </c>
      <c r="P123" t="s">
        <v>2237</v>
      </c>
      <c r="AQ123" t="s">
        <v>36</v>
      </c>
    </row>
    <row r="124" spans="1:43" x14ac:dyDescent="0.45">
      <c r="A124" t="s">
        <v>36</v>
      </c>
      <c r="B124" t="s">
        <v>79</v>
      </c>
      <c r="C124" t="s">
        <v>183</v>
      </c>
      <c r="D124" t="s">
        <v>189</v>
      </c>
      <c r="E124" t="str">
        <f>VLOOKUP(A124,Metadata!$A$1:$H$46, 7, FALSE)</f>
        <v>No HEAL CRF match</v>
      </c>
      <c r="F124" t="s">
        <v>396</v>
      </c>
      <c r="G124" t="s">
        <v>1172</v>
      </c>
      <c r="H124" t="s">
        <v>1868</v>
      </c>
      <c r="I124" t="s">
        <v>2202</v>
      </c>
      <c r="L124" t="s">
        <v>2209</v>
      </c>
      <c r="P124" t="s">
        <v>2237</v>
      </c>
      <c r="AQ124" t="s">
        <v>36</v>
      </c>
    </row>
    <row r="125" spans="1:43" x14ac:dyDescent="0.45">
      <c r="A125" t="s">
        <v>36</v>
      </c>
      <c r="B125" t="s">
        <v>79</v>
      </c>
      <c r="C125" t="s">
        <v>183</v>
      </c>
      <c r="D125" t="s">
        <v>189</v>
      </c>
      <c r="E125" t="str">
        <f>VLOOKUP(A125,Metadata!$A$1:$H$46, 7, FALSE)</f>
        <v>No HEAL CRF match</v>
      </c>
      <c r="F125" t="s">
        <v>397</v>
      </c>
      <c r="G125" t="s">
        <v>1173</v>
      </c>
      <c r="H125" t="s">
        <v>1869</v>
      </c>
      <c r="I125" t="s">
        <v>2202</v>
      </c>
      <c r="L125" t="s">
        <v>2209</v>
      </c>
      <c r="P125" t="s">
        <v>2237</v>
      </c>
      <c r="AQ125" t="s">
        <v>36</v>
      </c>
    </row>
    <row r="126" spans="1:43" x14ac:dyDescent="0.45">
      <c r="A126" t="s">
        <v>36</v>
      </c>
      <c r="B126" t="s">
        <v>79</v>
      </c>
      <c r="C126" t="s">
        <v>183</v>
      </c>
      <c r="D126" t="s">
        <v>189</v>
      </c>
      <c r="E126" t="str">
        <f>VLOOKUP(A126,Metadata!$A$1:$H$46, 7, FALSE)</f>
        <v>No HEAL CRF match</v>
      </c>
      <c r="F126" t="s">
        <v>398</v>
      </c>
      <c r="G126" t="s">
        <v>1174</v>
      </c>
      <c r="H126" t="s">
        <v>1870</v>
      </c>
      <c r="I126" t="s">
        <v>2202</v>
      </c>
      <c r="L126" t="s">
        <v>2209</v>
      </c>
      <c r="P126" t="s">
        <v>2237</v>
      </c>
      <c r="AQ126" t="s">
        <v>36</v>
      </c>
    </row>
    <row r="127" spans="1:43" x14ac:dyDescent="0.45">
      <c r="A127" t="s">
        <v>36</v>
      </c>
      <c r="B127" t="s">
        <v>79</v>
      </c>
      <c r="C127" t="s">
        <v>183</v>
      </c>
      <c r="D127" t="s">
        <v>189</v>
      </c>
      <c r="E127" t="str">
        <f>VLOOKUP(A127,Metadata!$A$1:$H$46, 7, FALSE)</f>
        <v>No HEAL CRF match</v>
      </c>
      <c r="F127" t="s">
        <v>399</v>
      </c>
      <c r="G127" t="s">
        <v>1175</v>
      </c>
      <c r="H127" t="s">
        <v>1175</v>
      </c>
      <c r="I127" t="s">
        <v>2200</v>
      </c>
      <c r="AQ127" t="s">
        <v>36</v>
      </c>
    </row>
    <row r="128" spans="1:43" x14ac:dyDescent="0.45">
      <c r="A128" t="s">
        <v>36</v>
      </c>
      <c r="B128" t="s">
        <v>79</v>
      </c>
      <c r="C128" t="s">
        <v>183</v>
      </c>
      <c r="D128" t="s">
        <v>189</v>
      </c>
      <c r="E128" t="str">
        <f>VLOOKUP(A128,Metadata!$A$1:$H$46, 7, FALSE)</f>
        <v>No HEAL CRF match</v>
      </c>
      <c r="F128" t="s">
        <v>400</v>
      </c>
      <c r="G128" t="s">
        <v>1176</v>
      </c>
      <c r="H128" t="s">
        <v>1176</v>
      </c>
      <c r="I128" t="s">
        <v>2200</v>
      </c>
      <c r="AQ128" t="s">
        <v>36</v>
      </c>
    </row>
    <row r="129" spans="1:43" x14ac:dyDescent="0.45">
      <c r="A129" t="s">
        <v>36</v>
      </c>
      <c r="B129" t="s">
        <v>79</v>
      </c>
      <c r="C129" t="s">
        <v>183</v>
      </c>
      <c r="D129" t="s">
        <v>189</v>
      </c>
      <c r="E129" t="str">
        <f>VLOOKUP(A129,Metadata!$A$1:$H$46, 7, FALSE)</f>
        <v>No HEAL CRF match</v>
      </c>
      <c r="F129" t="s">
        <v>401</v>
      </c>
      <c r="G129" t="s">
        <v>1177</v>
      </c>
      <c r="H129" t="s">
        <v>1177</v>
      </c>
      <c r="I129" t="s">
        <v>2200</v>
      </c>
      <c r="AQ129" t="s">
        <v>36</v>
      </c>
    </row>
    <row r="130" spans="1:43" x14ac:dyDescent="0.45">
      <c r="A130" t="s">
        <v>36</v>
      </c>
      <c r="B130" t="s">
        <v>79</v>
      </c>
      <c r="C130" t="s">
        <v>183</v>
      </c>
      <c r="D130" t="s">
        <v>189</v>
      </c>
      <c r="E130" t="str">
        <f>VLOOKUP(A130,Metadata!$A$1:$H$46, 7, FALSE)</f>
        <v>No HEAL CRF match</v>
      </c>
      <c r="F130" t="s">
        <v>402</v>
      </c>
      <c r="G130" t="s">
        <v>1178</v>
      </c>
      <c r="H130" t="s">
        <v>1178</v>
      </c>
      <c r="I130" t="s">
        <v>2200</v>
      </c>
      <c r="AQ130" t="s">
        <v>36</v>
      </c>
    </row>
    <row r="131" spans="1:43" x14ac:dyDescent="0.45">
      <c r="A131" t="s">
        <v>36</v>
      </c>
      <c r="B131" t="s">
        <v>79</v>
      </c>
      <c r="C131" t="s">
        <v>183</v>
      </c>
      <c r="D131" t="s">
        <v>189</v>
      </c>
      <c r="E131" t="str">
        <f>VLOOKUP(A131,Metadata!$A$1:$H$46, 7, FALSE)</f>
        <v>No HEAL CRF match</v>
      </c>
      <c r="F131" t="s">
        <v>403</v>
      </c>
      <c r="G131" t="s">
        <v>1179</v>
      </c>
      <c r="H131" t="s">
        <v>1179</v>
      </c>
      <c r="I131" t="s">
        <v>2200</v>
      </c>
      <c r="AQ131" t="s">
        <v>36</v>
      </c>
    </row>
    <row r="132" spans="1:43" x14ac:dyDescent="0.45">
      <c r="A132" t="s">
        <v>51</v>
      </c>
      <c r="B132" t="s">
        <v>93</v>
      </c>
      <c r="C132" t="s">
        <v>183</v>
      </c>
      <c r="D132" t="s">
        <v>189</v>
      </c>
      <c r="E132" t="str">
        <f>VLOOKUP(A132,Metadata!$A$1:$H$46, 7, FALSE)</f>
        <v>No HEAL CRF match</v>
      </c>
      <c r="F132" t="s">
        <v>404</v>
      </c>
      <c r="G132" t="s">
        <v>1180</v>
      </c>
      <c r="H132" t="s">
        <v>1871</v>
      </c>
      <c r="I132" t="s">
        <v>2200</v>
      </c>
      <c r="AQ132" t="s">
        <v>51</v>
      </c>
    </row>
    <row r="133" spans="1:43" x14ac:dyDescent="0.45">
      <c r="A133" t="s">
        <v>51</v>
      </c>
      <c r="B133" t="s">
        <v>93</v>
      </c>
      <c r="C133" t="s">
        <v>183</v>
      </c>
      <c r="D133" t="s">
        <v>189</v>
      </c>
      <c r="E133" t="str">
        <f>VLOOKUP(A133,Metadata!$A$1:$H$46, 7, FALSE)</f>
        <v>No HEAL CRF match</v>
      </c>
      <c r="F133" t="s">
        <v>405</v>
      </c>
      <c r="G133" t="s">
        <v>1181</v>
      </c>
      <c r="H133" t="s">
        <v>1872</v>
      </c>
      <c r="I133" t="s">
        <v>2200</v>
      </c>
      <c r="AQ133" t="s">
        <v>51</v>
      </c>
    </row>
    <row r="134" spans="1:43" x14ac:dyDescent="0.45">
      <c r="A134" t="s">
        <v>51</v>
      </c>
      <c r="B134" t="s">
        <v>93</v>
      </c>
      <c r="C134" t="s">
        <v>183</v>
      </c>
      <c r="D134" t="s">
        <v>189</v>
      </c>
      <c r="E134" t="str">
        <f>VLOOKUP(A134,Metadata!$A$1:$H$46, 7, FALSE)</f>
        <v>No HEAL CRF match</v>
      </c>
      <c r="F134" t="s">
        <v>406</v>
      </c>
      <c r="G134" t="s">
        <v>1182</v>
      </c>
      <c r="H134" t="s">
        <v>1873</v>
      </c>
      <c r="I134" t="s">
        <v>2200</v>
      </c>
      <c r="AQ134" t="s">
        <v>51</v>
      </c>
    </row>
    <row r="135" spans="1:43" x14ac:dyDescent="0.45">
      <c r="A135" t="s">
        <v>51</v>
      </c>
      <c r="B135" t="s">
        <v>93</v>
      </c>
      <c r="C135" t="s">
        <v>183</v>
      </c>
      <c r="D135" t="s">
        <v>189</v>
      </c>
      <c r="E135" t="str">
        <f>VLOOKUP(A135,Metadata!$A$1:$H$46, 7, FALSE)</f>
        <v>No HEAL CRF match</v>
      </c>
      <c r="F135" t="s">
        <v>407</v>
      </c>
      <c r="G135" t="s">
        <v>1183</v>
      </c>
      <c r="H135" t="s">
        <v>1874</v>
      </c>
      <c r="I135" t="s">
        <v>2200</v>
      </c>
      <c r="AQ135" t="s">
        <v>51</v>
      </c>
    </row>
    <row r="136" spans="1:43" x14ac:dyDescent="0.45">
      <c r="A136" t="s">
        <v>51</v>
      </c>
      <c r="B136" t="s">
        <v>93</v>
      </c>
      <c r="C136" t="s">
        <v>183</v>
      </c>
      <c r="D136" t="s">
        <v>189</v>
      </c>
      <c r="E136" t="str">
        <f>VLOOKUP(A136,Metadata!$A$1:$H$46, 7, FALSE)</f>
        <v>No HEAL CRF match</v>
      </c>
      <c r="F136" t="s">
        <v>408</v>
      </c>
      <c r="G136" t="s">
        <v>1184</v>
      </c>
      <c r="H136" t="s">
        <v>1875</v>
      </c>
      <c r="I136" t="s">
        <v>2200</v>
      </c>
      <c r="AQ136" t="s">
        <v>51</v>
      </c>
    </row>
    <row r="137" spans="1:43" x14ac:dyDescent="0.45">
      <c r="A137" t="s">
        <v>51</v>
      </c>
      <c r="B137" t="s">
        <v>93</v>
      </c>
      <c r="C137" t="s">
        <v>183</v>
      </c>
      <c r="D137" t="s">
        <v>189</v>
      </c>
      <c r="E137" t="str">
        <f>VLOOKUP(A137,Metadata!$A$1:$H$46, 7, FALSE)</f>
        <v>No HEAL CRF match</v>
      </c>
      <c r="F137" t="s">
        <v>409</v>
      </c>
      <c r="G137" t="s">
        <v>1185</v>
      </c>
      <c r="H137" t="s">
        <v>1876</v>
      </c>
      <c r="I137" t="s">
        <v>2203</v>
      </c>
      <c r="J137" t="s">
        <v>2204</v>
      </c>
      <c r="AQ137" t="s">
        <v>51</v>
      </c>
    </row>
    <row r="138" spans="1:43" x14ac:dyDescent="0.45">
      <c r="A138" t="s">
        <v>51</v>
      </c>
      <c r="B138" t="s">
        <v>93</v>
      </c>
      <c r="C138" t="s">
        <v>183</v>
      </c>
      <c r="D138" t="s">
        <v>189</v>
      </c>
      <c r="E138" t="str">
        <f>VLOOKUP(A138,Metadata!$A$1:$H$46, 7, FALSE)</f>
        <v>No HEAL CRF match</v>
      </c>
      <c r="F138" t="s">
        <v>410</v>
      </c>
      <c r="G138" t="s">
        <v>1186</v>
      </c>
      <c r="H138" t="s">
        <v>1877</v>
      </c>
      <c r="I138" t="s">
        <v>2200</v>
      </c>
      <c r="M138" t="s">
        <v>2229</v>
      </c>
      <c r="AQ138" t="s">
        <v>51</v>
      </c>
    </row>
    <row r="139" spans="1:43" x14ac:dyDescent="0.45">
      <c r="A139" t="s">
        <v>51</v>
      </c>
      <c r="B139" t="s">
        <v>93</v>
      </c>
      <c r="C139" t="s">
        <v>183</v>
      </c>
      <c r="D139" t="s">
        <v>189</v>
      </c>
      <c r="E139" t="str">
        <f>VLOOKUP(A139,Metadata!$A$1:$H$46, 7, FALSE)</f>
        <v>No HEAL CRF match</v>
      </c>
      <c r="F139" t="s">
        <v>411</v>
      </c>
      <c r="G139" t="s">
        <v>1187</v>
      </c>
      <c r="H139" t="s">
        <v>1878</v>
      </c>
      <c r="I139" t="s">
        <v>2202</v>
      </c>
      <c r="L139" t="s">
        <v>2209</v>
      </c>
      <c r="P139" t="s">
        <v>2234</v>
      </c>
      <c r="AQ139" t="s">
        <v>51</v>
      </c>
    </row>
    <row r="140" spans="1:43" x14ac:dyDescent="0.45">
      <c r="A140" t="s">
        <v>51</v>
      </c>
      <c r="B140" t="s">
        <v>93</v>
      </c>
      <c r="C140" t="s">
        <v>183</v>
      </c>
      <c r="D140" t="s">
        <v>189</v>
      </c>
      <c r="E140" t="str">
        <f>VLOOKUP(A140,Metadata!$A$1:$H$46, 7, FALSE)</f>
        <v>No HEAL CRF match</v>
      </c>
      <c r="F140" t="s">
        <v>412</v>
      </c>
      <c r="G140" t="s">
        <v>1188</v>
      </c>
      <c r="H140" t="s">
        <v>1879</v>
      </c>
      <c r="I140" t="s">
        <v>2200</v>
      </c>
      <c r="J140" t="s">
        <v>2205</v>
      </c>
      <c r="AQ140" t="s">
        <v>51</v>
      </c>
    </row>
    <row r="141" spans="1:43" x14ac:dyDescent="0.45">
      <c r="A141" t="s">
        <v>51</v>
      </c>
      <c r="B141" t="s">
        <v>93</v>
      </c>
      <c r="C141" t="s">
        <v>183</v>
      </c>
      <c r="D141" t="s">
        <v>189</v>
      </c>
      <c r="E141" t="str">
        <f>VLOOKUP(A141,Metadata!$A$1:$H$46, 7, FALSE)</f>
        <v>No HEAL CRF match</v>
      </c>
      <c r="F141" t="s">
        <v>413</v>
      </c>
      <c r="G141" t="s">
        <v>1189</v>
      </c>
      <c r="H141" t="s">
        <v>1880</v>
      </c>
      <c r="I141" t="s">
        <v>2200</v>
      </c>
      <c r="AQ141" t="s">
        <v>51</v>
      </c>
    </row>
    <row r="142" spans="1:43" x14ac:dyDescent="0.45">
      <c r="A142" t="s">
        <v>51</v>
      </c>
      <c r="B142" t="s">
        <v>93</v>
      </c>
      <c r="C142" t="s">
        <v>183</v>
      </c>
      <c r="D142" t="s">
        <v>189</v>
      </c>
      <c r="E142" t="str">
        <f>VLOOKUP(A142,Metadata!$A$1:$H$46, 7, FALSE)</f>
        <v>No HEAL CRF match</v>
      </c>
      <c r="F142" t="s">
        <v>414</v>
      </c>
      <c r="G142" t="s">
        <v>1190</v>
      </c>
      <c r="H142" t="s">
        <v>1881</v>
      </c>
      <c r="I142" t="s">
        <v>2199</v>
      </c>
      <c r="J142" t="s">
        <v>2204</v>
      </c>
      <c r="AQ142" t="s">
        <v>51</v>
      </c>
    </row>
    <row r="143" spans="1:43" x14ac:dyDescent="0.45">
      <c r="A143" t="s">
        <v>21</v>
      </c>
      <c r="B143" t="s">
        <v>66</v>
      </c>
      <c r="C143" t="s">
        <v>186</v>
      </c>
      <c r="D143" t="s">
        <v>189</v>
      </c>
      <c r="E143" t="str">
        <f>VLOOKUP(A143,Metadata!$A$1:$H$46, 7, FALSE)</f>
        <v>Demographics</v>
      </c>
      <c r="F143" t="s">
        <v>415</v>
      </c>
      <c r="G143" t="s">
        <v>1191</v>
      </c>
      <c r="H143" t="s">
        <v>1191</v>
      </c>
      <c r="I143" t="s">
        <v>2199</v>
      </c>
      <c r="J143" t="s">
        <v>2204</v>
      </c>
      <c r="AQ143" t="s">
        <v>21</v>
      </c>
    </row>
    <row r="144" spans="1:43" x14ac:dyDescent="0.45">
      <c r="A144" t="s">
        <v>21</v>
      </c>
      <c r="B144" t="s">
        <v>66</v>
      </c>
      <c r="C144" t="s">
        <v>186</v>
      </c>
      <c r="D144" t="s">
        <v>189</v>
      </c>
      <c r="E144" t="str">
        <f>VLOOKUP(A144,Metadata!$A$1:$H$46, 7, FALSE)</f>
        <v>Demographics</v>
      </c>
      <c r="F144" t="s">
        <v>416</v>
      </c>
      <c r="G144" t="s">
        <v>1192</v>
      </c>
      <c r="H144" t="s">
        <v>1192</v>
      </c>
      <c r="I144" t="s">
        <v>2200</v>
      </c>
      <c r="AQ144" t="s">
        <v>21</v>
      </c>
    </row>
    <row r="145" spans="1:43" x14ac:dyDescent="0.45">
      <c r="A145" t="s">
        <v>10</v>
      </c>
      <c r="B145" t="s">
        <v>55</v>
      </c>
      <c r="C145" t="s">
        <v>183</v>
      </c>
      <c r="D145" t="s">
        <v>189</v>
      </c>
      <c r="E145" t="str">
        <f>VLOOKUP(A145,Metadata!$A$1:$H$46, 7, FALSE)</f>
        <v>No HEAL CRF match</v>
      </c>
      <c r="F145" t="s">
        <v>417</v>
      </c>
      <c r="G145" t="s">
        <v>1193</v>
      </c>
      <c r="H145" t="s">
        <v>1193</v>
      </c>
      <c r="I145" t="s">
        <v>2202</v>
      </c>
      <c r="L145" t="s">
        <v>2209</v>
      </c>
      <c r="P145" t="s">
        <v>2234</v>
      </c>
      <c r="AQ145" t="s">
        <v>10</v>
      </c>
    </row>
    <row r="146" spans="1:43" x14ac:dyDescent="0.45">
      <c r="A146" t="s">
        <v>10</v>
      </c>
      <c r="B146" t="s">
        <v>55</v>
      </c>
      <c r="C146" t="s">
        <v>183</v>
      </c>
      <c r="D146" t="s">
        <v>189</v>
      </c>
      <c r="E146" t="str">
        <f>VLOOKUP(A146,Metadata!$A$1:$H$46, 7, FALSE)</f>
        <v>No HEAL CRF match</v>
      </c>
      <c r="F146" t="s">
        <v>418</v>
      </c>
      <c r="G146" t="s">
        <v>1194</v>
      </c>
      <c r="H146" t="s">
        <v>1194</v>
      </c>
      <c r="I146" t="s">
        <v>2203</v>
      </c>
      <c r="J146" t="s">
        <v>2204</v>
      </c>
      <c r="AQ146" t="s">
        <v>10</v>
      </c>
    </row>
    <row r="147" spans="1:43" x14ac:dyDescent="0.45">
      <c r="A147" t="s">
        <v>10</v>
      </c>
      <c r="B147" t="s">
        <v>55</v>
      </c>
      <c r="C147" t="s">
        <v>183</v>
      </c>
      <c r="D147" t="s">
        <v>189</v>
      </c>
      <c r="E147" t="str">
        <f>VLOOKUP(A147,Metadata!$A$1:$H$46, 7, FALSE)</f>
        <v>No HEAL CRF match</v>
      </c>
      <c r="F147" t="s">
        <v>419</v>
      </c>
      <c r="G147" t="s">
        <v>1195</v>
      </c>
      <c r="H147" t="s">
        <v>1195</v>
      </c>
      <c r="I147" t="s">
        <v>2198</v>
      </c>
      <c r="L147" t="s">
        <v>2211</v>
      </c>
      <c r="P147" t="s">
        <v>2238</v>
      </c>
      <c r="AQ147" t="s">
        <v>10</v>
      </c>
    </row>
    <row r="148" spans="1:43" x14ac:dyDescent="0.45">
      <c r="A148" t="s">
        <v>50</v>
      </c>
      <c r="B148" t="s">
        <v>92</v>
      </c>
      <c r="C148" t="s">
        <v>183</v>
      </c>
      <c r="D148" t="s">
        <v>189</v>
      </c>
      <c r="E148" t="str">
        <f>VLOOKUP(A148,Metadata!$A$1:$H$46, 7, FALSE)</f>
        <v>No HEAL CRF match</v>
      </c>
      <c r="F148" t="s">
        <v>420</v>
      </c>
      <c r="G148" t="s">
        <v>1196</v>
      </c>
      <c r="H148" t="s">
        <v>1196</v>
      </c>
      <c r="I148" t="s">
        <v>2198</v>
      </c>
      <c r="L148" t="s">
        <v>2212</v>
      </c>
      <c r="P148" t="s">
        <v>2239</v>
      </c>
      <c r="AQ148" t="s">
        <v>50</v>
      </c>
    </row>
    <row r="149" spans="1:43" x14ac:dyDescent="0.45">
      <c r="A149" t="s">
        <v>50</v>
      </c>
      <c r="B149" t="s">
        <v>92</v>
      </c>
      <c r="C149" t="s">
        <v>183</v>
      </c>
      <c r="D149" t="s">
        <v>189</v>
      </c>
      <c r="E149" t="str">
        <f>VLOOKUP(A149,Metadata!$A$1:$H$46, 7, FALSE)</f>
        <v>No HEAL CRF match</v>
      </c>
      <c r="F149" t="s">
        <v>421</v>
      </c>
      <c r="G149" t="s">
        <v>1197</v>
      </c>
      <c r="H149" t="s">
        <v>1882</v>
      </c>
      <c r="I149" t="s">
        <v>2200</v>
      </c>
      <c r="AQ149" t="s">
        <v>50</v>
      </c>
    </row>
    <row r="150" spans="1:43" x14ac:dyDescent="0.45">
      <c r="A150" t="s">
        <v>50</v>
      </c>
      <c r="B150" t="s">
        <v>92</v>
      </c>
      <c r="C150" t="s">
        <v>183</v>
      </c>
      <c r="D150" t="s">
        <v>189</v>
      </c>
      <c r="E150" t="str">
        <f>VLOOKUP(A150,Metadata!$A$1:$H$46, 7, FALSE)</f>
        <v>No HEAL CRF match</v>
      </c>
      <c r="F150" t="s">
        <v>422</v>
      </c>
      <c r="G150" t="s">
        <v>1198</v>
      </c>
      <c r="H150" t="s">
        <v>1883</v>
      </c>
      <c r="I150" t="s">
        <v>2200</v>
      </c>
      <c r="AQ150" t="s">
        <v>50</v>
      </c>
    </row>
    <row r="151" spans="1:43" x14ac:dyDescent="0.45">
      <c r="A151" t="s">
        <v>50</v>
      </c>
      <c r="B151" t="s">
        <v>92</v>
      </c>
      <c r="C151" t="s">
        <v>183</v>
      </c>
      <c r="D151" t="s">
        <v>189</v>
      </c>
      <c r="E151" t="str">
        <f>VLOOKUP(A151,Metadata!$A$1:$H$46, 7, FALSE)</f>
        <v>No HEAL CRF match</v>
      </c>
      <c r="F151" t="s">
        <v>423</v>
      </c>
      <c r="G151" t="s">
        <v>1199</v>
      </c>
      <c r="H151" t="s">
        <v>1884</v>
      </c>
      <c r="I151" t="s">
        <v>2200</v>
      </c>
      <c r="AQ151" t="s">
        <v>50</v>
      </c>
    </row>
    <row r="152" spans="1:43" x14ac:dyDescent="0.45">
      <c r="A152" t="s">
        <v>50</v>
      </c>
      <c r="B152" t="s">
        <v>92</v>
      </c>
      <c r="C152" t="s">
        <v>183</v>
      </c>
      <c r="D152" t="s">
        <v>189</v>
      </c>
      <c r="E152" t="str">
        <f>VLOOKUP(A152,Metadata!$A$1:$H$46, 7, FALSE)</f>
        <v>No HEAL CRF match</v>
      </c>
      <c r="F152" t="s">
        <v>424</v>
      </c>
      <c r="G152" t="s">
        <v>1200</v>
      </c>
      <c r="H152" t="s">
        <v>1885</v>
      </c>
      <c r="I152" t="s">
        <v>2200</v>
      </c>
      <c r="AQ152" t="s">
        <v>50</v>
      </c>
    </row>
    <row r="153" spans="1:43" x14ac:dyDescent="0.45">
      <c r="A153" t="s">
        <v>50</v>
      </c>
      <c r="B153" t="s">
        <v>92</v>
      </c>
      <c r="C153" t="s">
        <v>183</v>
      </c>
      <c r="D153" t="s">
        <v>189</v>
      </c>
      <c r="E153" t="str">
        <f>VLOOKUP(A153,Metadata!$A$1:$H$46, 7, FALSE)</f>
        <v>No HEAL CRF match</v>
      </c>
      <c r="F153" t="s">
        <v>425</v>
      </c>
      <c r="G153" t="s">
        <v>1184</v>
      </c>
      <c r="H153" t="s">
        <v>1886</v>
      </c>
      <c r="I153" t="s">
        <v>2200</v>
      </c>
      <c r="AQ153" t="s">
        <v>50</v>
      </c>
    </row>
    <row r="154" spans="1:43" x14ac:dyDescent="0.45">
      <c r="A154" t="s">
        <v>50</v>
      </c>
      <c r="B154" t="s">
        <v>92</v>
      </c>
      <c r="C154" t="s">
        <v>183</v>
      </c>
      <c r="D154" t="s">
        <v>189</v>
      </c>
      <c r="E154" t="str">
        <f>VLOOKUP(A154,Metadata!$A$1:$H$46, 7, FALSE)</f>
        <v>No HEAL CRF match</v>
      </c>
      <c r="F154" t="s">
        <v>426</v>
      </c>
      <c r="G154" t="s">
        <v>1201</v>
      </c>
      <c r="H154" t="s">
        <v>1887</v>
      </c>
      <c r="I154" t="s">
        <v>2203</v>
      </c>
      <c r="J154" t="s">
        <v>2204</v>
      </c>
      <c r="AQ154" t="s">
        <v>50</v>
      </c>
    </row>
    <row r="155" spans="1:43" x14ac:dyDescent="0.45">
      <c r="A155" t="s">
        <v>50</v>
      </c>
      <c r="B155" t="s">
        <v>92</v>
      </c>
      <c r="C155" t="s">
        <v>183</v>
      </c>
      <c r="D155" t="s">
        <v>189</v>
      </c>
      <c r="E155" t="str">
        <f>VLOOKUP(A155,Metadata!$A$1:$H$46, 7, FALSE)</f>
        <v>No HEAL CRF match</v>
      </c>
      <c r="F155" t="s">
        <v>427</v>
      </c>
      <c r="G155" t="s">
        <v>1202</v>
      </c>
      <c r="H155" t="s">
        <v>1888</v>
      </c>
      <c r="I155" t="s">
        <v>2202</v>
      </c>
      <c r="L155" t="s">
        <v>2209</v>
      </c>
      <c r="P155" t="s">
        <v>2234</v>
      </c>
      <c r="AQ155" t="s">
        <v>50</v>
      </c>
    </row>
    <row r="156" spans="1:43" x14ac:dyDescent="0.45">
      <c r="A156" t="s">
        <v>50</v>
      </c>
      <c r="B156" t="s">
        <v>92</v>
      </c>
      <c r="C156" t="s">
        <v>183</v>
      </c>
      <c r="D156" t="s">
        <v>189</v>
      </c>
      <c r="E156" t="str">
        <f>VLOOKUP(A156,Metadata!$A$1:$H$46, 7, FALSE)</f>
        <v>No HEAL CRF match</v>
      </c>
      <c r="F156" t="s">
        <v>428</v>
      </c>
      <c r="G156" t="s">
        <v>1203</v>
      </c>
      <c r="H156" t="s">
        <v>1889</v>
      </c>
      <c r="I156" t="s">
        <v>2200</v>
      </c>
      <c r="M156" t="s">
        <v>2229</v>
      </c>
      <c r="AQ156" t="s">
        <v>50</v>
      </c>
    </row>
    <row r="157" spans="1:43" x14ac:dyDescent="0.45">
      <c r="A157" t="s">
        <v>50</v>
      </c>
      <c r="B157" t="s">
        <v>92</v>
      </c>
      <c r="C157" t="s">
        <v>183</v>
      </c>
      <c r="D157" t="s">
        <v>189</v>
      </c>
      <c r="E157" t="str">
        <f>VLOOKUP(A157,Metadata!$A$1:$H$46, 7, FALSE)</f>
        <v>No HEAL CRF match</v>
      </c>
      <c r="F157" t="s">
        <v>429</v>
      </c>
      <c r="G157" t="s">
        <v>1204</v>
      </c>
      <c r="H157" t="s">
        <v>1890</v>
      </c>
      <c r="I157" t="s">
        <v>2202</v>
      </c>
      <c r="L157" t="s">
        <v>2209</v>
      </c>
      <c r="P157" t="s">
        <v>2234</v>
      </c>
      <c r="AQ157" t="s">
        <v>50</v>
      </c>
    </row>
    <row r="158" spans="1:43" x14ac:dyDescent="0.45">
      <c r="A158" t="s">
        <v>50</v>
      </c>
      <c r="B158" t="s">
        <v>92</v>
      </c>
      <c r="C158" t="s">
        <v>183</v>
      </c>
      <c r="D158" t="s">
        <v>189</v>
      </c>
      <c r="E158" t="str">
        <f>VLOOKUP(A158,Metadata!$A$1:$H$46, 7, FALSE)</f>
        <v>No HEAL CRF match</v>
      </c>
      <c r="F158" t="s">
        <v>430</v>
      </c>
      <c r="G158" t="s">
        <v>1205</v>
      </c>
      <c r="H158" t="s">
        <v>1891</v>
      </c>
      <c r="I158" t="s">
        <v>2200</v>
      </c>
      <c r="J158" t="s">
        <v>2205</v>
      </c>
      <c r="AQ158" t="s">
        <v>50</v>
      </c>
    </row>
    <row r="159" spans="1:43" x14ac:dyDescent="0.45">
      <c r="A159" t="s">
        <v>50</v>
      </c>
      <c r="B159" t="s">
        <v>92</v>
      </c>
      <c r="C159" t="s">
        <v>183</v>
      </c>
      <c r="D159" t="s">
        <v>189</v>
      </c>
      <c r="E159" t="str">
        <f>VLOOKUP(A159,Metadata!$A$1:$H$46, 7, FALSE)</f>
        <v>No HEAL CRF match</v>
      </c>
      <c r="F159" t="s">
        <v>431</v>
      </c>
      <c r="G159" t="s">
        <v>1189</v>
      </c>
      <c r="H159" t="s">
        <v>1892</v>
      </c>
      <c r="I159" t="s">
        <v>2200</v>
      </c>
      <c r="AQ159" t="s">
        <v>50</v>
      </c>
    </row>
    <row r="160" spans="1:43" x14ac:dyDescent="0.45">
      <c r="A160" t="s">
        <v>50</v>
      </c>
      <c r="B160" t="s">
        <v>92</v>
      </c>
      <c r="C160" t="s">
        <v>183</v>
      </c>
      <c r="D160" t="s">
        <v>189</v>
      </c>
      <c r="E160" t="str">
        <f>VLOOKUP(A160,Metadata!$A$1:$H$46, 7, FALSE)</f>
        <v>No HEAL CRF match</v>
      </c>
      <c r="F160" t="s">
        <v>432</v>
      </c>
      <c r="G160" t="s">
        <v>1206</v>
      </c>
      <c r="H160" t="s">
        <v>1893</v>
      </c>
      <c r="I160" t="s">
        <v>2199</v>
      </c>
      <c r="J160" t="s">
        <v>2204</v>
      </c>
      <c r="AQ160" t="s">
        <v>50</v>
      </c>
    </row>
    <row r="161" spans="1:43" x14ac:dyDescent="0.45">
      <c r="A161" t="s">
        <v>12</v>
      </c>
      <c r="B161" t="s">
        <v>57</v>
      </c>
      <c r="C161" t="s">
        <v>183</v>
      </c>
      <c r="D161" t="s">
        <v>189</v>
      </c>
      <c r="E161" t="str">
        <f>VLOOKUP(A161,Metadata!$A$1:$H$46, 7, FALSE)</f>
        <v>No HEAL CRF match</v>
      </c>
      <c r="F161" t="s">
        <v>433</v>
      </c>
      <c r="G161" t="s">
        <v>1207</v>
      </c>
      <c r="H161" t="s">
        <v>1207</v>
      </c>
      <c r="I161" t="s">
        <v>2198</v>
      </c>
      <c r="L161" t="s">
        <v>2208</v>
      </c>
      <c r="P161" t="s">
        <v>2240</v>
      </c>
      <c r="AQ161" t="s">
        <v>12</v>
      </c>
    </row>
    <row r="162" spans="1:43" x14ac:dyDescent="0.45">
      <c r="A162" t="s">
        <v>12</v>
      </c>
      <c r="B162" t="s">
        <v>57</v>
      </c>
      <c r="C162" t="s">
        <v>183</v>
      </c>
      <c r="D162" t="s">
        <v>189</v>
      </c>
      <c r="E162" t="str">
        <f>VLOOKUP(A162,Metadata!$A$1:$H$46, 7, FALSE)</f>
        <v>No HEAL CRF match</v>
      </c>
      <c r="F162" t="s">
        <v>434</v>
      </c>
      <c r="G162" t="s">
        <v>1208</v>
      </c>
      <c r="H162" t="s">
        <v>1208</v>
      </c>
      <c r="I162" t="s">
        <v>2200</v>
      </c>
      <c r="AQ162" t="s">
        <v>12</v>
      </c>
    </row>
    <row r="163" spans="1:43" x14ac:dyDescent="0.45">
      <c r="A163" t="s">
        <v>12</v>
      </c>
      <c r="B163" t="s">
        <v>57</v>
      </c>
      <c r="C163" t="s">
        <v>183</v>
      </c>
      <c r="D163" t="s">
        <v>189</v>
      </c>
      <c r="E163" t="str">
        <f>VLOOKUP(A163,Metadata!$A$1:$H$46, 7, FALSE)</f>
        <v>No HEAL CRF match</v>
      </c>
      <c r="F163" t="s">
        <v>435</v>
      </c>
      <c r="G163" t="s">
        <v>1209</v>
      </c>
      <c r="H163" t="s">
        <v>1209</v>
      </c>
      <c r="I163" t="s">
        <v>2200</v>
      </c>
      <c r="AQ163" t="s">
        <v>12</v>
      </c>
    </row>
    <row r="164" spans="1:43" x14ac:dyDescent="0.45">
      <c r="A164" t="s">
        <v>12</v>
      </c>
      <c r="B164" t="s">
        <v>57</v>
      </c>
      <c r="C164" t="s">
        <v>183</v>
      </c>
      <c r="D164" t="s">
        <v>189</v>
      </c>
      <c r="E164" t="str">
        <f>VLOOKUP(A164,Metadata!$A$1:$H$46, 7, FALSE)</f>
        <v>No HEAL CRF match</v>
      </c>
      <c r="F164" t="s">
        <v>436</v>
      </c>
      <c r="G164" t="s">
        <v>1210</v>
      </c>
      <c r="H164" t="s">
        <v>1210</v>
      </c>
      <c r="I164" t="s">
        <v>2202</v>
      </c>
      <c r="L164" t="s">
        <v>2209</v>
      </c>
      <c r="P164" t="s">
        <v>2234</v>
      </c>
      <c r="AQ164" t="s">
        <v>12</v>
      </c>
    </row>
    <row r="165" spans="1:43" x14ac:dyDescent="0.45">
      <c r="A165" t="s">
        <v>12</v>
      </c>
      <c r="B165" t="s">
        <v>57</v>
      </c>
      <c r="C165" t="s">
        <v>183</v>
      </c>
      <c r="D165" t="s">
        <v>189</v>
      </c>
      <c r="E165" t="str">
        <f>VLOOKUP(A165,Metadata!$A$1:$H$46, 7, FALSE)</f>
        <v>No HEAL CRF match</v>
      </c>
      <c r="F165" t="s">
        <v>437</v>
      </c>
      <c r="G165" t="s">
        <v>1211</v>
      </c>
      <c r="H165" t="s">
        <v>1211</v>
      </c>
      <c r="I165" t="s">
        <v>2202</v>
      </c>
      <c r="L165" t="s">
        <v>2209</v>
      </c>
      <c r="P165" t="s">
        <v>2234</v>
      </c>
      <c r="AQ165" t="s">
        <v>12</v>
      </c>
    </row>
    <row r="166" spans="1:43" x14ac:dyDescent="0.45">
      <c r="A166" t="s">
        <v>12</v>
      </c>
      <c r="B166" t="s">
        <v>57</v>
      </c>
      <c r="C166" t="s">
        <v>183</v>
      </c>
      <c r="D166" t="s">
        <v>189</v>
      </c>
      <c r="E166" t="str">
        <f>VLOOKUP(A166,Metadata!$A$1:$H$46, 7, FALSE)</f>
        <v>No HEAL CRF match</v>
      </c>
      <c r="F166" t="s">
        <v>438</v>
      </c>
      <c r="G166" t="s">
        <v>1212</v>
      </c>
      <c r="H166" t="s">
        <v>1894</v>
      </c>
      <c r="I166" t="s">
        <v>2202</v>
      </c>
      <c r="L166" t="s">
        <v>2209</v>
      </c>
      <c r="P166" t="s">
        <v>2237</v>
      </c>
      <c r="AQ166" t="s">
        <v>12</v>
      </c>
    </row>
    <row r="167" spans="1:43" x14ac:dyDescent="0.45">
      <c r="A167" t="s">
        <v>12</v>
      </c>
      <c r="B167" t="s">
        <v>57</v>
      </c>
      <c r="C167" t="s">
        <v>183</v>
      </c>
      <c r="D167" t="s">
        <v>189</v>
      </c>
      <c r="E167" t="str">
        <f>VLOOKUP(A167,Metadata!$A$1:$H$46, 7, FALSE)</f>
        <v>No HEAL CRF match</v>
      </c>
      <c r="F167" t="s">
        <v>439</v>
      </c>
      <c r="G167" t="s">
        <v>1213</v>
      </c>
      <c r="H167" t="s">
        <v>1895</v>
      </c>
      <c r="I167" t="s">
        <v>2202</v>
      </c>
      <c r="L167" t="s">
        <v>2209</v>
      </c>
      <c r="P167" t="s">
        <v>2237</v>
      </c>
      <c r="AQ167" t="s">
        <v>12</v>
      </c>
    </row>
    <row r="168" spans="1:43" x14ac:dyDescent="0.45">
      <c r="A168" t="s">
        <v>12</v>
      </c>
      <c r="B168" t="s">
        <v>57</v>
      </c>
      <c r="C168" t="s">
        <v>183</v>
      </c>
      <c r="D168" t="s">
        <v>189</v>
      </c>
      <c r="E168" t="str">
        <f>VLOOKUP(A168,Metadata!$A$1:$H$46, 7, FALSE)</f>
        <v>No HEAL CRF match</v>
      </c>
      <c r="F168" t="s">
        <v>440</v>
      </c>
      <c r="G168" t="s">
        <v>1214</v>
      </c>
      <c r="H168" t="s">
        <v>1896</v>
      </c>
      <c r="I168" t="s">
        <v>2202</v>
      </c>
      <c r="L168" t="s">
        <v>2209</v>
      </c>
      <c r="P168" t="s">
        <v>2237</v>
      </c>
      <c r="AQ168" t="s">
        <v>12</v>
      </c>
    </row>
    <row r="169" spans="1:43" x14ac:dyDescent="0.45">
      <c r="A169" t="s">
        <v>12</v>
      </c>
      <c r="B169" t="s">
        <v>57</v>
      </c>
      <c r="C169" t="s">
        <v>183</v>
      </c>
      <c r="D169" t="s">
        <v>189</v>
      </c>
      <c r="E169" t="str">
        <f>VLOOKUP(A169,Metadata!$A$1:$H$46, 7, FALSE)</f>
        <v>No HEAL CRF match</v>
      </c>
      <c r="F169" t="s">
        <v>441</v>
      </c>
      <c r="G169" t="s">
        <v>1215</v>
      </c>
      <c r="H169" t="s">
        <v>1897</v>
      </c>
      <c r="I169" t="s">
        <v>2202</v>
      </c>
      <c r="L169" t="s">
        <v>2209</v>
      </c>
      <c r="P169" t="s">
        <v>2237</v>
      </c>
      <c r="AQ169" t="s">
        <v>12</v>
      </c>
    </row>
    <row r="170" spans="1:43" x14ac:dyDescent="0.45">
      <c r="A170" t="s">
        <v>12</v>
      </c>
      <c r="B170" t="s">
        <v>57</v>
      </c>
      <c r="C170" t="s">
        <v>183</v>
      </c>
      <c r="D170" t="s">
        <v>189</v>
      </c>
      <c r="E170" t="str">
        <f>VLOOKUP(A170,Metadata!$A$1:$H$46, 7, FALSE)</f>
        <v>No HEAL CRF match</v>
      </c>
      <c r="F170" t="s">
        <v>442</v>
      </c>
      <c r="G170" t="s">
        <v>1216</v>
      </c>
      <c r="H170" t="s">
        <v>1216</v>
      </c>
      <c r="I170" t="s">
        <v>2200</v>
      </c>
      <c r="AQ170" t="s">
        <v>12</v>
      </c>
    </row>
    <row r="171" spans="1:43" x14ac:dyDescent="0.45">
      <c r="A171" t="s">
        <v>12</v>
      </c>
      <c r="B171" t="s">
        <v>57</v>
      </c>
      <c r="C171" t="s">
        <v>183</v>
      </c>
      <c r="D171" t="s">
        <v>189</v>
      </c>
      <c r="E171" t="str">
        <f>VLOOKUP(A171,Metadata!$A$1:$H$46, 7, FALSE)</f>
        <v>No HEAL CRF match</v>
      </c>
      <c r="F171" t="s">
        <v>443</v>
      </c>
      <c r="G171" t="s">
        <v>1217</v>
      </c>
      <c r="H171" t="s">
        <v>1217</v>
      </c>
      <c r="I171" t="s">
        <v>2202</v>
      </c>
      <c r="L171" t="s">
        <v>2209</v>
      </c>
      <c r="P171" t="s">
        <v>2234</v>
      </c>
      <c r="AQ171" t="s">
        <v>12</v>
      </c>
    </row>
    <row r="172" spans="1:43" x14ac:dyDescent="0.45">
      <c r="A172" t="s">
        <v>12</v>
      </c>
      <c r="B172" t="s">
        <v>57</v>
      </c>
      <c r="C172" t="s">
        <v>183</v>
      </c>
      <c r="D172" t="s">
        <v>189</v>
      </c>
      <c r="E172" t="str">
        <f>VLOOKUP(A172,Metadata!$A$1:$H$46, 7, FALSE)</f>
        <v>No HEAL CRF match</v>
      </c>
      <c r="F172" t="s">
        <v>444</v>
      </c>
      <c r="G172" t="s">
        <v>1218</v>
      </c>
      <c r="H172" t="s">
        <v>1898</v>
      </c>
      <c r="I172" t="s">
        <v>2202</v>
      </c>
      <c r="L172" t="s">
        <v>2209</v>
      </c>
      <c r="P172" t="s">
        <v>2237</v>
      </c>
      <c r="AQ172" t="s">
        <v>12</v>
      </c>
    </row>
    <row r="173" spans="1:43" x14ac:dyDescent="0.45">
      <c r="A173" t="s">
        <v>12</v>
      </c>
      <c r="B173" t="s">
        <v>57</v>
      </c>
      <c r="C173" t="s">
        <v>183</v>
      </c>
      <c r="D173" t="s">
        <v>189</v>
      </c>
      <c r="E173" t="str">
        <f>VLOOKUP(A173,Metadata!$A$1:$H$46, 7, FALSE)</f>
        <v>No HEAL CRF match</v>
      </c>
      <c r="F173" t="s">
        <v>445</v>
      </c>
      <c r="G173" t="s">
        <v>1219</v>
      </c>
      <c r="H173" t="s">
        <v>1899</v>
      </c>
      <c r="I173" t="s">
        <v>2202</v>
      </c>
      <c r="L173" t="s">
        <v>2209</v>
      </c>
      <c r="P173" t="s">
        <v>2237</v>
      </c>
      <c r="AQ173" t="s">
        <v>12</v>
      </c>
    </row>
    <row r="174" spans="1:43" x14ac:dyDescent="0.45">
      <c r="A174" t="s">
        <v>12</v>
      </c>
      <c r="B174" t="s">
        <v>57</v>
      </c>
      <c r="C174" t="s">
        <v>183</v>
      </c>
      <c r="D174" t="s">
        <v>189</v>
      </c>
      <c r="E174" t="str">
        <f>VLOOKUP(A174,Metadata!$A$1:$H$46, 7, FALSE)</f>
        <v>No HEAL CRF match</v>
      </c>
      <c r="F174" t="s">
        <v>446</v>
      </c>
      <c r="G174" t="s">
        <v>1220</v>
      </c>
      <c r="H174" t="s">
        <v>1900</v>
      </c>
      <c r="I174" t="s">
        <v>2202</v>
      </c>
      <c r="L174" t="s">
        <v>2209</v>
      </c>
      <c r="P174" t="s">
        <v>2237</v>
      </c>
      <c r="AQ174" t="s">
        <v>12</v>
      </c>
    </row>
    <row r="175" spans="1:43" x14ac:dyDescent="0.45">
      <c r="A175" t="s">
        <v>12</v>
      </c>
      <c r="B175" t="s">
        <v>57</v>
      </c>
      <c r="C175" t="s">
        <v>183</v>
      </c>
      <c r="D175" t="s">
        <v>189</v>
      </c>
      <c r="E175" t="str">
        <f>VLOOKUP(A175,Metadata!$A$1:$H$46, 7, FALSE)</f>
        <v>No HEAL CRF match</v>
      </c>
      <c r="F175" t="s">
        <v>447</v>
      </c>
      <c r="G175" t="s">
        <v>1221</v>
      </c>
      <c r="H175" t="s">
        <v>1901</v>
      </c>
      <c r="I175" t="s">
        <v>2202</v>
      </c>
      <c r="L175" t="s">
        <v>2209</v>
      </c>
      <c r="P175" t="s">
        <v>2237</v>
      </c>
      <c r="AQ175" t="s">
        <v>12</v>
      </c>
    </row>
    <row r="176" spans="1:43" x14ac:dyDescent="0.45">
      <c r="A176" t="s">
        <v>12</v>
      </c>
      <c r="B176" t="s">
        <v>57</v>
      </c>
      <c r="C176" t="s">
        <v>183</v>
      </c>
      <c r="D176" t="s">
        <v>189</v>
      </c>
      <c r="E176" t="str">
        <f>VLOOKUP(A176,Metadata!$A$1:$H$46, 7, FALSE)</f>
        <v>No HEAL CRF match</v>
      </c>
      <c r="F176" t="s">
        <v>448</v>
      </c>
      <c r="G176" t="s">
        <v>1222</v>
      </c>
      <c r="H176" t="s">
        <v>1902</v>
      </c>
      <c r="I176" t="s">
        <v>2202</v>
      </c>
      <c r="L176" t="s">
        <v>2209</v>
      </c>
      <c r="P176" t="s">
        <v>2237</v>
      </c>
      <c r="AQ176" t="s">
        <v>12</v>
      </c>
    </row>
    <row r="177" spans="1:43" x14ac:dyDescent="0.45">
      <c r="A177" t="s">
        <v>12</v>
      </c>
      <c r="B177" t="s">
        <v>57</v>
      </c>
      <c r="C177" t="s">
        <v>183</v>
      </c>
      <c r="D177" t="s">
        <v>189</v>
      </c>
      <c r="E177" t="str">
        <f>VLOOKUP(A177,Metadata!$A$1:$H$46, 7, FALSE)</f>
        <v>No HEAL CRF match</v>
      </c>
      <c r="F177" t="s">
        <v>449</v>
      </c>
      <c r="G177" t="s">
        <v>1223</v>
      </c>
      <c r="H177" t="s">
        <v>1223</v>
      </c>
      <c r="I177" t="s">
        <v>2200</v>
      </c>
      <c r="AQ177" t="s">
        <v>12</v>
      </c>
    </row>
    <row r="178" spans="1:43" x14ac:dyDescent="0.45">
      <c r="A178" t="s">
        <v>12</v>
      </c>
      <c r="B178" t="s">
        <v>57</v>
      </c>
      <c r="C178" t="s">
        <v>183</v>
      </c>
      <c r="D178" t="s">
        <v>189</v>
      </c>
      <c r="E178" t="str">
        <f>VLOOKUP(A178,Metadata!$A$1:$H$46, 7, FALSE)</f>
        <v>No HEAL CRF match</v>
      </c>
      <c r="F178" t="s">
        <v>450</v>
      </c>
      <c r="G178" t="s">
        <v>1224</v>
      </c>
      <c r="H178" t="s">
        <v>1903</v>
      </c>
      <c r="I178" t="s">
        <v>2202</v>
      </c>
      <c r="L178" t="s">
        <v>2209</v>
      </c>
      <c r="P178" t="s">
        <v>2237</v>
      </c>
      <c r="AQ178" t="s">
        <v>12</v>
      </c>
    </row>
    <row r="179" spans="1:43" x14ac:dyDescent="0.45">
      <c r="A179" t="s">
        <v>12</v>
      </c>
      <c r="B179" t="s">
        <v>57</v>
      </c>
      <c r="C179" t="s">
        <v>183</v>
      </c>
      <c r="D179" t="s">
        <v>189</v>
      </c>
      <c r="E179" t="str">
        <f>VLOOKUP(A179,Metadata!$A$1:$H$46, 7, FALSE)</f>
        <v>No HEAL CRF match</v>
      </c>
      <c r="F179" t="s">
        <v>451</v>
      </c>
      <c r="G179" t="s">
        <v>1225</v>
      </c>
      <c r="H179" t="s">
        <v>1904</v>
      </c>
      <c r="I179" t="s">
        <v>2202</v>
      </c>
      <c r="L179" t="s">
        <v>2209</v>
      </c>
      <c r="P179" t="s">
        <v>2237</v>
      </c>
      <c r="AQ179" t="s">
        <v>12</v>
      </c>
    </row>
    <row r="180" spans="1:43" x14ac:dyDescent="0.45">
      <c r="A180" t="s">
        <v>12</v>
      </c>
      <c r="B180" t="s">
        <v>57</v>
      </c>
      <c r="C180" t="s">
        <v>183</v>
      </c>
      <c r="D180" t="s">
        <v>189</v>
      </c>
      <c r="E180" t="str">
        <f>VLOOKUP(A180,Metadata!$A$1:$H$46, 7, FALSE)</f>
        <v>No HEAL CRF match</v>
      </c>
      <c r="F180" t="s">
        <v>452</v>
      </c>
      <c r="G180" t="s">
        <v>1226</v>
      </c>
      <c r="H180" t="s">
        <v>1905</v>
      </c>
      <c r="I180" t="s">
        <v>2202</v>
      </c>
      <c r="L180" t="s">
        <v>2209</v>
      </c>
      <c r="P180" t="s">
        <v>2237</v>
      </c>
      <c r="AQ180" t="s">
        <v>12</v>
      </c>
    </row>
    <row r="181" spans="1:43" x14ac:dyDescent="0.45">
      <c r="A181" t="s">
        <v>12</v>
      </c>
      <c r="B181" t="s">
        <v>57</v>
      </c>
      <c r="C181" t="s">
        <v>183</v>
      </c>
      <c r="D181" t="s">
        <v>189</v>
      </c>
      <c r="E181" t="str">
        <f>VLOOKUP(A181,Metadata!$A$1:$H$46, 7, FALSE)</f>
        <v>No HEAL CRF match</v>
      </c>
      <c r="F181" t="s">
        <v>453</v>
      </c>
      <c r="G181" t="s">
        <v>1227</v>
      </c>
      <c r="H181" t="s">
        <v>1906</v>
      </c>
      <c r="I181" t="s">
        <v>2202</v>
      </c>
      <c r="L181" t="s">
        <v>2209</v>
      </c>
      <c r="P181" t="s">
        <v>2237</v>
      </c>
      <c r="AQ181" t="s">
        <v>12</v>
      </c>
    </row>
    <row r="182" spans="1:43" x14ac:dyDescent="0.45">
      <c r="A182" t="s">
        <v>12</v>
      </c>
      <c r="B182" t="s">
        <v>57</v>
      </c>
      <c r="C182" t="s">
        <v>183</v>
      </c>
      <c r="D182" t="s">
        <v>189</v>
      </c>
      <c r="E182" t="str">
        <f>VLOOKUP(A182,Metadata!$A$1:$H$46, 7, FALSE)</f>
        <v>No HEAL CRF match</v>
      </c>
      <c r="F182" t="s">
        <v>454</v>
      </c>
      <c r="G182" t="s">
        <v>1228</v>
      </c>
      <c r="H182" t="s">
        <v>1907</v>
      </c>
      <c r="I182" t="s">
        <v>2202</v>
      </c>
      <c r="L182" t="s">
        <v>2209</v>
      </c>
      <c r="P182" t="s">
        <v>2237</v>
      </c>
      <c r="AQ182" t="s">
        <v>12</v>
      </c>
    </row>
    <row r="183" spans="1:43" x14ac:dyDescent="0.45">
      <c r="A183" t="s">
        <v>12</v>
      </c>
      <c r="B183" t="s">
        <v>57</v>
      </c>
      <c r="C183" t="s">
        <v>183</v>
      </c>
      <c r="D183" t="s">
        <v>189</v>
      </c>
      <c r="E183" t="str">
        <f>VLOOKUP(A183,Metadata!$A$1:$H$46, 7, FALSE)</f>
        <v>No HEAL CRF match</v>
      </c>
      <c r="F183" t="s">
        <v>455</v>
      </c>
      <c r="G183" t="s">
        <v>1229</v>
      </c>
      <c r="H183" t="s">
        <v>1229</v>
      </c>
      <c r="I183" t="s">
        <v>2202</v>
      </c>
      <c r="L183" t="s">
        <v>2209</v>
      </c>
      <c r="P183" t="s">
        <v>2234</v>
      </c>
      <c r="AQ183" t="s">
        <v>12</v>
      </c>
    </row>
    <row r="184" spans="1:43" x14ac:dyDescent="0.45">
      <c r="A184" t="s">
        <v>12</v>
      </c>
      <c r="B184" t="s">
        <v>57</v>
      </c>
      <c r="C184" t="s">
        <v>183</v>
      </c>
      <c r="D184" t="s">
        <v>189</v>
      </c>
      <c r="E184" t="str">
        <f>VLOOKUP(A184,Metadata!$A$1:$H$46, 7, FALSE)</f>
        <v>No HEAL CRF match</v>
      </c>
      <c r="F184" t="s">
        <v>456</v>
      </c>
      <c r="G184" t="s">
        <v>1230</v>
      </c>
      <c r="H184" t="s">
        <v>1908</v>
      </c>
      <c r="I184" t="s">
        <v>2202</v>
      </c>
      <c r="L184" t="s">
        <v>2209</v>
      </c>
      <c r="P184" t="s">
        <v>2237</v>
      </c>
      <c r="AQ184" t="s">
        <v>12</v>
      </c>
    </row>
    <row r="185" spans="1:43" x14ac:dyDescent="0.45">
      <c r="A185" t="s">
        <v>12</v>
      </c>
      <c r="B185" t="s">
        <v>57</v>
      </c>
      <c r="C185" t="s">
        <v>183</v>
      </c>
      <c r="D185" t="s">
        <v>189</v>
      </c>
      <c r="E185" t="str">
        <f>VLOOKUP(A185,Metadata!$A$1:$H$46, 7, FALSE)</f>
        <v>No HEAL CRF match</v>
      </c>
      <c r="F185" t="s">
        <v>457</v>
      </c>
      <c r="G185" t="s">
        <v>1231</v>
      </c>
      <c r="H185" t="s">
        <v>1909</v>
      </c>
      <c r="I185" t="s">
        <v>2202</v>
      </c>
      <c r="L185" t="s">
        <v>2209</v>
      </c>
      <c r="P185" t="s">
        <v>2237</v>
      </c>
      <c r="AQ185" t="s">
        <v>12</v>
      </c>
    </row>
    <row r="186" spans="1:43" x14ac:dyDescent="0.45">
      <c r="A186" t="s">
        <v>12</v>
      </c>
      <c r="B186" t="s">
        <v>57</v>
      </c>
      <c r="C186" t="s">
        <v>183</v>
      </c>
      <c r="D186" t="s">
        <v>189</v>
      </c>
      <c r="E186" t="str">
        <f>VLOOKUP(A186,Metadata!$A$1:$H$46, 7, FALSE)</f>
        <v>No HEAL CRF match</v>
      </c>
      <c r="F186" t="s">
        <v>458</v>
      </c>
      <c r="G186" t="s">
        <v>1232</v>
      </c>
      <c r="H186" t="s">
        <v>1910</v>
      </c>
      <c r="I186" t="s">
        <v>2202</v>
      </c>
      <c r="L186" t="s">
        <v>2209</v>
      </c>
      <c r="P186" t="s">
        <v>2237</v>
      </c>
      <c r="AQ186" t="s">
        <v>12</v>
      </c>
    </row>
    <row r="187" spans="1:43" x14ac:dyDescent="0.45">
      <c r="A187" t="s">
        <v>39</v>
      </c>
      <c r="B187" t="s">
        <v>82</v>
      </c>
      <c r="C187" t="s">
        <v>186</v>
      </c>
      <c r="D187" t="s">
        <v>190</v>
      </c>
      <c r="E187" t="str">
        <f>VLOOKUP(A187,Metadata!$A$1:$H$46, 7, FALSE)</f>
        <v>No HEAL CRF match</v>
      </c>
      <c r="F187" t="s">
        <v>459</v>
      </c>
      <c r="G187" t="s">
        <v>1233</v>
      </c>
      <c r="H187" t="s">
        <v>1233</v>
      </c>
      <c r="I187" t="s">
        <v>2198</v>
      </c>
      <c r="AQ187" t="s">
        <v>39</v>
      </c>
    </row>
    <row r="188" spans="1:43" x14ac:dyDescent="0.45">
      <c r="A188" t="s">
        <v>46</v>
      </c>
      <c r="B188" t="s">
        <v>88</v>
      </c>
      <c r="C188" t="s">
        <v>183</v>
      </c>
      <c r="D188" t="s">
        <v>189</v>
      </c>
      <c r="E188" t="str">
        <f>VLOOKUP(A188,Metadata!$A$1:$H$46, 7, FALSE)</f>
        <v>No HEAL CRF match</v>
      </c>
      <c r="F188" t="s">
        <v>460</v>
      </c>
      <c r="G188" t="s">
        <v>1234</v>
      </c>
      <c r="H188" t="s">
        <v>1234</v>
      </c>
      <c r="I188" t="s">
        <v>2202</v>
      </c>
      <c r="L188" t="s">
        <v>2209</v>
      </c>
      <c r="P188" t="s">
        <v>2234</v>
      </c>
      <c r="AQ188" t="s">
        <v>46</v>
      </c>
    </row>
    <row r="189" spans="1:43" x14ac:dyDescent="0.45">
      <c r="A189" t="s">
        <v>46</v>
      </c>
      <c r="B189" t="s">
        <v>88</v>
      </c>
      <c r="C189" t="s">
        <v>183</v>
      </c>
      <c r="D189" t="s">
        <v>189</v>
      </c>
      <c r="E189" t="str">
        <f>VLOOKUP(A189,Metadata!$A$1:$H$46, 7, FALSE)</f>
        <v>No HEAL CRF match</v>
      </c>
      <c r="F189" t="s">
        <v>461</v>
      </c>
      <c r="G189" t="s">
        <v>1235</v>
      </c>
      <c r="H189" t="s">
        <v>1235</v>
      </c>
      <c r="I189" t="s">
        <v>2202</v>
      </c>
      <c r="L189" t="s">
        <v>2209</v>
      </c>
      <c r="P189" t="s">
        <v>2234</v>
      </c>
      <c r="AQ189" t="s">
        <v>46</v>
      </c>
    </row>
    <row r="190" spans="1:43" x14ac:dyDescent="0.45">
      <c r="A190" t="s">
        <v>46</v>
      </c>
      <c r="B190" t="s">
        <v>88</v>
      </c>
      <c r="C190" t="s">
        <v>183</v>
      </c>
      <c r="D190" t="s">
        <v>189</v>
      </c>
      <c r="E190" t="str">
        <f>VLOOKUP(A190,Metadata!$A$1:$H$46, 7, FALSE)</f>
        <v>No HEAL CRF match</v>
      </c>
      <c r="F190" t="s">
        <v>462</v>
      </c>
      <c r="G190" t="s">
        <v>1236</v>
      </c>
      <c r="H190" t="s">
        <v>1236</v>
      </c>
      <c r="I190" t="s">
        <v>2202</v>
      </c>
      <c r="L190" t="s">
        <v>2209</v>
      </c>
      <c r="P190" t="s">
        <v>2234</v>
      </c>
      <c r="AQ190" t="s">
        <v>46</v>
      </c>
    </row>
    <row r="191" spans="1:43" x14ac:dyDescent="0.45">
      <c r="A191" t="s">
        <v>46</v>
      </c>
      <c r="B191" t="s">
        <v>88</v>
      </c>
      <c r="C191" t="s">
        <v>183</v>
      </c>
      <c r="D191" t="s">
        <v>189</v>
      </c>
      <c r="E191" t="str">
        <f>VLOOKUP(A191,Metadata!$A$1:$H$46, 7, FALSE)</f>
        <v>No HEAL CRF match</v>
      </c>
      <c r="F191" t="s">
        <v>463</v>
      </c>
      <c r="G191" t="s">
        <v>1237</v>
      </c>
      <c r="H191" t="s">
        <v>1237</v>
      </c>
      <c r="I191" t="s">
        <v>2200</v>
      </c>
      <c r="AQ191" t="s">
        <v>46</v>
      </c>
    </row>
    <row r="192" spans="1:43" x14ac:dyDescent="0.45">
      <c r="A192" t="s">
        <v>46</v>
      </c>
      <c r="B192" t="s">
        <v>88</v>
      </c>
      <c r="C192" t="s">
        <v>183</v>
      </c>
      <c r="D192" t="s">
        <v>189</v>
      </c>
      <c r="E192" t="str">
        <f>VLOOKUP(A192,Metadata!$A$1:$H$46, 7, FALSE)</f>
        <v>No HEAL CRF match</v>
      </c>
      <c r="F192" t="s">
        <v>464</v>
      </c>
      <c r="G192" t="s">
        <v>1238</v>
      </c>
      <c r="H192" t="s">
        <v>1238</v>
      </c>
      <c r="I192" t="s">
        <v>2202</v>
      </c>
      <c r="L192" t="s">
        <v>2209</v>
      </c>
      <c r="P192" t="s">
        <v>2234</v>
      </c>
      <c r="AQ192" t="s">
        <v>46</v>
      </c>
    </row>
    <row r="193" spans="1:43" x14ac:dyDescent="0.45">
      <c r="A193" t="s">
        <v>46</v>
      </c>
      <c r="B193" t="s">
        <v>88</v>
      </c>
      <c r="C193" t="s">
        <v>183</v>
      </c>
      <c r="D193" t="s">
        <v>189</v>
      </c>
      <c r="E193" t="str">
        <f>VLOOKUP(A193,Metadata!$A$1:$H$46, 7, FALSE)</f>
        <v>No HEAL CRF match</v>
      </c>
      <c r="F193" t="s">
        <v>465</v>
      </c>
      <c r="G193" t="s">
        <v>1239</v>
      </c>
      <c r="H193" t="s">
        <v>1911</v>
      </c>
      <c r="I193" t="s">
        <v>2202</v>
      </c>
      <c r="L193" t="s">
        <v>2209</v>
      </c>
      <c r="P193" t="s">
        <v>2237</v>
      </c>
      <c r="AQ193" t="s">
        <v>46</v>
      </c>
    </row>
    <row r="194" spans="1:43" x14ac:dyDescent="0.45">
      <c r="A194" t="s">
        <v>46</v>
      </c>
      <c r="B194" t="s">
        <v>88</v>
      </c>
      <c r="C194" t="s">
        <v>183</v>
      </c>
      <c r="D194" t="s">
        <v>189</v>
      </c>
      <c r="E194" t="str">
        <f>VLOOKUP(A194,Metadata!$A$1:$H$46, 7, FALSE)</f>
        <v>No HEAL CRF match</v>
      </c>
      <c r="F194" t="s">
        <v>466</v>
      </c>
      <c r="G194" t="s">
        <v>1240</v>
      </c>
      <c r="H194" t="s">
        <v>1912</v>
      </c>
      <c r="I194" t="s">
        <v>2202</v>
      </c>
      <c r="L194" t="s">
        <v>2209</v>
      </c>
      <c r="P194" t="s">
        <v>2237</v>
      </c>
      <c r="AQ194" t="s">
        <v>46</v>
      </c>
    </row>
    <row r="195" spans="1:43" x14ac:dyDescent="0.45">
      <c r="A195" t="s">
        <v>46</v>
      </c>
      <c r="B195" t="s">
        <v>88</v>
      </c>
      <c r="C195" t="s">
        <v>183</v>
      </c>
      <c r="D195" t="s">
        <v>189</v>
      </c>
      <c r="E195" t="str">
        <f>VLOOKUP(A195,Metadata!$A$1:$H$46, 7, FALSE)</f>
        <v>No HEAL CRF match</v>
      </c>
      <c r="F195" t="s">
        <v>467</v>
      </c>
      <c r="G195" t="s">
        <v>1241</v>
      </c>
      <c r="H195" t="s">
        <v>1913</v>
      </c>
      <c r="I195" t="s">
        <v>2202</v>
      </c>
      <c r="L195" t="s">
        <v>2209</v>
      </c>
      <c r="P195" t="s">
        <v>2237</v>
      </c>
      <c r="AQ195" t="s">
        <v>46</v>
      </c>
    </row>
    <row r="196" spans="1:43" x14ac:dyDescent="0.45">
      <c r="A196" t="s">
        <v>46</v>
      </c>
      <c r="B196" t="s">
        <v>88</v>
      </c>
      <c r="C196" t="s">
        <v>183</v>
      </c>
      <c r="D196" t="s">
        <v>189</v>
      </c>
      <c r="E196" t="str">
        <f>VLOOKUP(A196,Metadata!$A$1:$H$46, 7, FALSE)</f>
        <v>No HEAL CRF match</v>
      </c>
      <c r="F196" t="s">
        <v>468</v>
      </c>
      <c r="G196" t="s">
        <v>1242</v>
      </c>
      <c r="H196" t="s">
        <v>1914</v>
      </c>
      <c r="I196" t="s">
        <v>2202</v>
      </c>
      <c r="L196" t="s">
        <v>2209</v>
      </c>
      <c r="P196" t="s">
        <v>2237</v>
      </c>
      <c r="AQ196" t="s">
        <v>46</v>
      </c>
    </row>
    <row r="197" spans="1:43" x14ac:dyDescent="0.45">
      <c r="A197" t="s">
        <v>46</v>
      </c>
      <c r="B197" t="s">
        <v>88</v>
      </c>
      <c r="C197" t="s">
        <v>183</v>
      </c>
      <c r="D197" t="s">
        <v>189</v>
      </c>
      <c r="E197" t="str">
        <f>VLOOKUP(A197,Metadata!$A$1:$H$46, 7, FALSE)</f>
        <v>No HEAL CRF match</v>
      </c>
      <c r="F197" t="s">
        <v>469</v>
      </c>
      <c r="G197" t="s">
        <v>1243</v>
      </c>
      <c r="H197" t="s">
        <v>1243</v>
      </c>
      <c r="I197" t="s">
        <v>2200</v>
      </c>
      <c r="AQ197" t="s">
        <v>46</v>
      </c>
    </row>
    <row r="198" spans="1:43" x14ac:dyDescent="0.45">
      <c r="A198" t="s">
        <v>46</v>
      </c>
      <c r="B198" t="s">
        <v>88</v>
      </c>
      <c r="C198" t="s">
        <v>183</v>
      </c>
      <c r="D198" t="s">
        <v>189</v>
      </c>
      <c r="E198" t="str">
        <f>VLOOKUP(A198,Metadata!$A$1:$H$46, 7, FALSE)</f>
        <v>No HEAL CRF match</v>
      </c>
      <c r="F198" t="s">
        <v>470</v>
      </c>
      <c r="G198" t="s">
        <v>1244</v>
      </c>
      <c r="H198" t="s">
        <v>1915</v>
      </c>
      <c r="I198" t="s">
        <v>2198</v>
      </c>
      <c r="L198" t="s">
        <v>2213</v>
      </c>
      <c r="P198" t="s">
        <v>2241</v>
      </c>
      <c r="AQ198" t="s">
        <v>46</v>
      </c>
    </row>
    <row r="199" spans="1:43" x14ac:dyDescent="0.45">
      <c r="A199" t="s">
        <v>46</v>
      </c>
      <c r="B199" t="s">
        <v>88</v>
      </c>
      <c r="C199" t="s">
        <v>183</v>
      </c>
      <c r="D199" t="s">
        <v>189</v>
      </c>
      <c r="E199" t="str">
        <f>VLOOKUP(A199,Metadata!$A$1:$H$46, 7, FALSE)</f>
        <v>No HEAL CRF match</v>
      </c>
      <c r="F199" t="s">
        <v>471</v>
      </c>
      <c r="G199" t="s">
        <v>1245</v>
      </c>
      <c r="H199" t="s">
        <v>1916</v>
      </c>
      <c r="I199" t="s">
        <v>2198</v>
      </c>
      <c r="L199" t="s">
        <v>2213</v>
      </c>
      <c r="P199" t="s">
        <v>2241</v>
      </c>
      <c r="AQ199" t="s">
        <v>46</v>
      </c>
    </row>
    <row r="200" spans="1:43" x14ac:dyDescent="0.45">
      <c r="A200" t="s">
        <v>46</v>
      </c>
      <c r="B200" t="s">
        <v>88</v>
      </c>
      <c r="C200" t="s">
        <v>183</v>
      </c>
      <c r="D200" t="s">
        <v>189</v>
      </c>
      <c r="E200" t="str">
        <f>VLOOKUP(A200,Metadata!$A$1:$H$46, 7, FALSE)</f>
        <v>No HEAL CRF match</v>
      </c>
      <c r="F200" t="s">
        <v>472</v>
      </c>
      <c r="G200" t="s">
        <v>1246</v>
      </c>
      <c r="H200" t="s">
        <v>1917</v>
      </c>
      <c r="I200" t="s">
        <v>2198</v>
      </c>
      <c r="L200" t="s">
        <v>2213</v>
      </c>
      <c r="P200" t="s">
        <v>2241</v>
      </c>
      <c r="AQ200" t="s">
        <v>46</v>
      </c>
    </row>
    <row r="201" spans="1:43" x14ac:dyDescent="0.45">
      <c r="A201" t="s">
        <v>46</v>
      </c>
      <c r="B201" t="s">
        <v>88</v>
      </c>
      <c r="C201" t="s">
        <v>183</v>
      </c>
      <c r="D201" t="s">
        <v>189</v>
      </c>
      <c r="E201" t="str">
        <f>VLOOKUP(A201,Metadata!$A$1:$H$46, 7, FALSE)</f>
        <v>No HEAL CRF match</v>
      </c>
      <c r="F201" t="s">
        <v>473</v>
      </c>
      <c r="G201" t="s">
        <v>1247</v>
      </c>
      <c r="H201" t="s">
        <v>1918</v>
      </c>
      <c r="I201" t="s">
        <v>2198</v>
      </c>
      <c r="L201" t="s">
        <v>2213</v>
      </c>
      <c r="P201" t="s">
        <v>2241</v>
      </c>
      <c r="AQ201" t="s">
        <v>46</v>
      </c>
    </row>
    <row r="202" spans="1:43" x14ac:dyDescent="0.45">
      <c r="A202" t="s">
        <v>46</v>
      </c>
      <c r="B202" t="s">
        <v>88</v>
      </c>
      <c r="C202" t="s">
        <v>183</v>
      </c>
      <c r="D202" t="s">
        <v>189</v>
      </c>
      <c r="E202" t="str">
        <f>VLOOKUP(A202,Metadata!$A$1:$H$46, 7, FALSE)</f>
        <v>No HEAL CRF match</v>
      </c>
      <c r="F202" t="s">
        <v>474</v>
      </c>
      <c r="G202" t="s">
        <v>1248</v>
      </c>
      <c r="H202" t="s">
        <v>1919</v>
      </c>
      <c r="I202" t="s">
        <v>2198</v>
      </c>
      <c r="L202" t="s">
        <v>2213</v>
      </c>
      <c r="P202" t="s">
        <v>2241</v>
      </c>
      <c r="AQ202" t="s">
        <v>46</v>
      </c>
    </row>
    <row r="203" spans="1:43" x14ac:dyDescent="0.45">
      <c r="A203" t="s">
        <v>46</v>
      </c>
      <c r="B203" t="s">
        <v>88</v>
      </c>
      <c r="C203" t="s">
        <v>183</v>
      </c>
      <c r="D203" t="s">
        <v>189</v>
      </c>
      <c r="E203" t="str">
        <f>VLOOKUP(A203,Metadata!$A$1:$H$46, 7, FALSE)</f>
        <v>No HEAL CRF match</v>
      </c>
      <c r="F203" t="s">
        <v>475</v>
      </c>
      <c r="G203" t="s">
        <v>1249</v>
      </c>
      <c r="H203" t="s">
        <v>1920</v>
      </c>
      <c r="I203" t="s">
        <v>2198</v>
      </c>
      <c r="L203" t="s">
        <v>2213</v>
      </c>
      <c r="P203" t="s">
        <v>2241</v>
      </c>
      <c r="AQ203" t="s">
        <v>46</v>
      </c>
    </row>
    <row r="204" spans="1:43" x14ac:dyDescent="0.45">
      <c r="A204" t="s">
        <v>46</v>
      </c>
      <c r="B204" t="s">
        <v>88</v>
      </c>
      <c r="C204" t="s">
        <v>183</v>
      </c>
      <c r="D204" t="s">
        <v>189</v>
      </c>
      <c r="E204" t="str">
        <f>VLOOKUP(A204,Metadata!$A$1:$H$46, 7, FALSE)</f>
        <v>No HEAL CRF match</v>
      </c>
      <c r="F204" t="s">
        <v>476</v>
      </c>
      <c r="G204" t="s">
        <v>1250</v>
      </c>
      <c r="H204" t="s">
        <v>1921</v>
      </c>
      <c r="I204" t="s">
        <v>2198</v>
      </c>
      <c r="L204" t="s">
        <v>2213</v>
      </c>
      <c r="P204" t="s">
        <v>2241</v>
      </c>
      <c r="AQ204" t="s">
        <v>46</v>
      </c>
    </row>
    <row r="205" spans="1:43" x14ac:dyDescent="0.45">
      <c r="A205" t="s">
        <v>46</v>
      </c>
      <c r="B205" t="s">
        <v>88</v>
      </c>
      <c r="C205" t="s">
        <v>183</v>
      </c>
      <c r="D205" t="s">
        <v>189</v>
      </c>
      <c r="E205" t="str">
        <f>VLOOKUP(A205,Metadata!$A$1:$H$46, 7, FALSE)</f>
        <v>No HEAL CRF match</v>
      </c>
      <c r="F205" t="s">
        <v>477</v>
      </c>
      <c r="G205" t="s">
        <v>1251</v>
      </c>
      <c r="H205" t="s">
        <v>1922</v>
      </c>
      <c r="I205" t="s">
        <v>2198</v>
      </c>
      <c r="L205" t="s">
        <v>2213</v>
      </c>
      <c r="P205" t="s">
        <v>2241</v>
      </c>
      <c r="AQ205" t="s">
        <v>46</v>
      </c>
    </row>
    <row r="206" spans="1:43" x14ac:dyDescent="0.45">
      <c r="A206" t="s">
        <v>46</v>
      </c>
      <c r="B206" t="s">
        <v>88</v>
      </c>
      <c r="C206" t="s">
        <v>183</v>
      </c>
      <c r="D206" t="s">
        <v>189</v>
      </c>
      <c r="E206" t="str">
        <f>VLOOKUP(A206,Metadata!$A$1:$H$46, 7, FALSE)</f>
        <v>No HEAL CRF match</v>
      </c>
      <c r="F206" t="s">
        <v>478</v>
      </c>
      <c r="G206" t="s">
        <v>1252</v>
      </c>
      <c r="H206" t="s">
        <v>1923</v>
      </c>
      <c r="I206" t="s">
        <v>2198</v>
      </c>
      <c r="L206" t="s">
        <v>2213</v>
      </c>
      <c r="P206" t="s">
        <v>2241</v>
      </c>
      <c r="AQ206" t="s">
        <v>46</v>
      </c>
    </row>
    <row r="207" spans="1:43" x14ac:dyDescent="0.45">
      <c r="A207" t="s">
        <v>46</v>
      </c>
      <c r="B207" t="s">
        <v>88</v>
      </c>
      <c r="C207" t="s">
        <v>183</v>
      </c>
      <c r="D207" t="s">
        <v>189</v>
      </c>
      <c r="E207" t="str">
        <f>VLOOKUP(A207,Metadata!$A$1:$H$46, 7, FALSE)</f>
        <v>No HEAL CRF match</v>
      </c>
      <c r="F207" t="s">
        <v>479</v>
      </c>
      <c r="G207" t="s">
        <v>1253</v>
      </c>
      <c r="H207" t="s">
        <v>1924</v>
      </c>
      <c r="I207" t="s">
        <v>2198</v>
      </c>
      <c r="L207" t="s">
        <v>2213</v>
      </c>
      <c r="P207" t="s">
        <v>2241</v>
      </c>
      <c r="AQ207" t="s">
        <v>46</v>
      </c>
    </row>
    <row r="208" spans="1:43" x14ac:dyDescent="0.45">
      <c r="A208" t="s">
        <v>46</v>
      </c>
      <c r="B208" t="s">
        <v>88</v>
      </c>
      <c r="C208" t="s">
        <v>183</v>
      </c>
      <c r="D208" t="s">
        <v>189</v>
      </c>
      <c r="E208" t="str">
        <f>VLOOKUP(A208,Metadata!$A$1:$H$46, 7, FALSE)</f>
        <v>No HEAL CRF match</v>
      </c>
      <c r="F208" t="s">
        <v>480</v>
      </c>
      <c r="G208" t="s">
        <v>1254</v>
      </c>
      <c r="H208" t="s">
        <v>1925</v>
      </c>
      <c r="I208" t="s">
        <v>2198</v>
      </c>
      <c r="L208" t="s">
        <v>2213</v>
      </c>
      <c r="P208" t="s">
        <v>2241</v>
      </c>
      <c r="AQ208" t="s">
        <v>46</v>
      </c>
    </row>
    <row r="209" spans="1:43" x14ac:dyDescent="0.45">
      <c r="A209" t="s">
        <v>46</v>
      </c>
      <c r="B209" t="s">
        <v>88</v>
      </c>
      <c r="C209" t="s">
        <v>183</v>
      </c>
      <c r="D209" t="s">
        <v>189</v>
      </c>
      <c r="E209" t="str">
        <f>VLOOKUP(A209,Metadata!$A$1:$H$46, 7, FALSE)</f>
        <v>No HEAL CRF match</v>
      </c>
      <c r="F209" t="s">
        <v>481</v>
      </c>
      <c r="G209" t="s">
        <v>1255</v>
      </c>
      <c r="H209" t="s">
        <v>1926</v>
      </c>
      <c r="I209" t="s">
        <v>2198</v>
      </c>
      <c r="L209" t="s">
        <v>2213</v>
      </c>
      <c r="P209" t="s">
        <v>2241</v>
      </c>
      <c r="AQ209" t="s">
        <v>46</v>
      </c>
    </row>
    <row r="210" spans="1:43" x14ac:dyDescent="0.45">
      <c r="A210" t="s">
        <v>46</v>
      </c>
      <c r="B210" t="s">
        <v>88</v>
      </c>
      <c r="C210" t="s">
        <v>183</v>
      </c>
      <c r="D210" t="s">
        <v>189</v>
      </c>
      <c r="E210" t="str">
        <f>VLOOKUP(A210,Metadata!$A$1:$H$46, 7, FALSE)</f>
        <v>No HEAL CRF match</v>
      </c>
      <c r="F210" t="s">
        <v>482</v>
      </c>
      <c r="G210" t="s">
        <v>1256</v>
      </c>
      <c r="H210" t="s">
        <v>1927</v>
      </c>
      <c r="I210" t="s">
        <v>2198</v>
      </c>
      <c r="L210" t="s">
        <v>2214</v>
      </c>
      <c r="P210" t="s">
        <v>2242</v>
      </c>
      <c r="AQ210" t="s">
        <v>46</v>
      </c>
    </row>
    <row r="211" spans="1:43" x14ac:dyDescent="0.45">
      <c r="A211" t="s">
        <v>35</v>
      </c>
      <c r="B211" t="s">
        <v>78</v>
      </c>
      <c r="C211" t="s">
        <v>183</v>
      </c>
      <c r="D211" t="s">
        <v>189</v>
      </c>
      <c r="E211" t="str">
        <f>VLOOKUP(A211,Metadata!$A$1:$H$46, 7, FALSE)</f>
        <v>No HEAL CRF match</v>
      </c>
      <c r="F211" t="s">
        <v>483</v>
      </c>
      <c r="G211" t="s">
        <v>1257</v>
      </c>
      <c r="H211" t="s">
        <v>1257</v>
      </c>
      <c r="I211" t="s">
        <v>2199</v>
      </c>
      <c r="J211" t="s">
        <v>2204</v>
      </c>
      <c r="AQ211" t="s">
        <v>35</v>
      </c>
    </row>
    <row r="212" spans="1:43" x14ac:dyDescent="0.45">
      <c r="A212" t="s">
        <v>35</v>
      </c>
      <c r="B212" t="s">
        <v>78</v>
      </c>
      <c r="C212" t="s">
        <v>183</v>
      </c>
      <c r="D212" t="s">
        <v>189</v>
      </c>
      <c r="E212" t="str">
        <f>VLOOKUP(A212,Metadata!$A$1:$H$46, 7, FALSE)</f>
        <v>No HEAL CRF match</v>
      </c>
      <c r="F212" t="s">
        <v>484</v>
      </c>
      <c r="G212" t="s">
        <v>1258</v>
      </c>
      <c r="H212" t="s">
        <v>1928</v>
      </c>
      <c r="I212" t="s">
        <v>2198</v>
      </c>
      <c r="L212" t="s">
        <v>2215</v>
      </c>
      <c r="P212" t="s">
        <v>2243</v>
      </c>
      <c r="AQ212" t="s">
        <v>35</v>
      </c>
    </row>
    <row r="213" spans="1:43" x14ac:dyDescent="0.45">
      <c r="A213" t="s">
        <v>35</v>
      </c>
      <c r="B213" t="s">
        <v>78</v>
      </c>
      <c r="C213" t="s">
        <v>183</v>
      </c>
      <c r="D213" t="s">
        <v>189</v>
      </c>
      <c r="E213" t="str">
        <f>VLOOKUP(A213,Metadata!$A$1:$H$46, 7, FALSE)</f>
        <v>No HEAL CRF match</v>
      </c>
      <c r="F213" t="s">
        <v>485</v>
      </c>
      <c r="G213" t="s">
        <v>1259</v>
      </c>
      <c r="H213" t="s">
        <v>1929</v>
      </c>
      <c r="I213" t="s">
        <v>2198</v>
      </c>
      <c r="L213" t="s">
        <v>2215</v>
      </c>
      <c r="P213" t="s">
        <v>2243</v>
      </c>
      <c r="AQ213" t="s">
        <v>35</v>
      </c>
    </row>
    <row r="214" spans="1:43" x14ac:dyDescent="0.45">
      <c r="A214" t="s">
        <v>35</v>
      </c>
      <c r="B214" t="s">
        <v>78</v>
      </c>
      <c r="C214" t="s">
        <v>183</v>
      </c>
      <c r="D214" t="s">
        <v>189</v>
      </c>
      <c r="E214" t="str">
        <f>VLOOKUP(A214,Metadata!$A$1:$H$46, 7, FALSE)</f>
        <v>No HEAL CRF match</v>
      </c>
      <c r="F214" t="s">
        <v>486</v>
      </c>
      <c r="G214" t="s">
        <v>1260</v>
      </c>
      <c r="H214" t="s">
        <v>1930</v>
      </c>
      <c r="I214" t="s">
        <v>2202</v>
      </c>
      <c r="L214" t="s">
        <v>2209</v>
      </c>
      <c r="P214" t="s">
        <v>2234</v>
      </c>
      <c r="AQ214" t="s">
        <v>35</v>
      </c>
    </row>
    <row r="215" spans="1:43" x14ac:dyDescent="0.45">
      <c r="A215" t="s">
        <v>35</v>
      </c>
      <c r="B215" t="s">
        <v>78</v>
      </c>
      <c r="C215" t="s">
        <v>183</v>
      </c>
      <c r="D215" t="s">
        <v>189</v>
      </c>
      <c r="E215" t="str">
        <f>VLOOKUP(A215,Metadata!$A$1:$H$46, 7, FALSE)</f>
        <v>No HEAL CRF match</v>
      </c>
      <c r="F215" t="s">
        <v>487</v>
      </c>
      <c r="G215" t="s">
        <v>1261</v>
      </c>
      <c r="H215" t="s">
        <v>1931</v>
      </c>
      <c r="I215" t="s">
        <v>2202</v>
      </c>
      <c r="L215" t="s">
        <v>2209</v>
      </c>
      <c r="P215" t="s">
        <v>2234</v>
      </c>
      <c r="AQ215" t="s">
        <v>35</v>
      </c>
    </row>
    <row r="216" spans="1:43" x14ac:dyDescent="0.45">
      <c r="A216" t="s">
        <v>35</v>
      </c>
      <c r="B216" t="s">
        <v>78</v>
      </c>
      <c r="C216" t="s">
        <v>183</v>
      </c>
      <c r="D216" t="s">
        <v>189</v>
      </c>
      <c r="E216" t="str">
        <f>VLOOKUP(A216,Metadata!$A$1:$H$46, 7, FALSE)</f>
        <v>No HEAL CRF match</v>
      </c>
      <c r="F216" t="s">
        <v>488</v>
      </c>
      <c r="G216" t="s">
        <v>1262</v>
      </c>
      <c r="H216" t="s">
        <v>1932</v>
      </c>
      <c r="I216" t="s">
        <v>2202</v>
      </c>
      <c r="L216" t="s">
        <v>2209</v>
      </c>
      <c r="P216" t="s">
        <v>2234</v>
      </c>
      <c r="AQ216" t="s">
        <v>35</v>
      </c>
    </row>
    <row r="217" spans="1:43" x14ac:dyDescent="0.45">
      <c r="A217" t="s">
        <v>35</v>
      </c>
      <c r="B217" t="s">
        <v>78</v>
      </c>
      <c r="C217" t="s">
        <v>183</v>
      </c>
      <c r="D217" t="s">
        <v>189</v>
      </c>
      <c r="E217" t="str">
        <f>VLOOKUP(A217,Metadata!$A$1:$H$46, 7, FALSE)</f>
        <v>No HEAL CRF match</v>
      </c>
      <c r="F217" t="s">
        <v>489</v>
      </c>
      <c r="G217" t="s">
        <v>1263</v>
      </c>
      <c r="H217" t="s">
        <v>1933</v>
      </c>
      <c r="I217" t="s">
        <v>2202</v>
      </c>
      <c r="L217" t="s">
        <v>2209</v>
      </c>
      <c r="P217" t="s">
        <v>2234</v>
      </c>
      <c r="AQ217" t="s">
        <v>35</v>
      </c>
    </row>
    <row r="218" spans="1:43" x14ac:dyDescent="0.45">
      <c r="A218" t="s">
        <v>35</v>
      </c>
      <c r="B218" t="s">
        <v>78</v>
      </c>
      <c r="C218" t="s">
        <v>183</v>
      </c>
      <c r="D218" t="s">
        <v>189</v>
      </c>
      <c r="E218" t="str">
        <f>VLOOKUP(A218,Metadata!$A$1:$H$46, 7, FALSE)</f>
        <v>No HEAL CRF match</v>
      </c>
      <c r="F218" t="s">
        <v>490</v>
      </c>
      <c r="G218" t="s">
        <v>1264</v>
      </c>
      <c r="H218" t="s">
        <v>1934</v>
      </c>
      <c r="I218" t="s">
        <v>2202</v>
      </c>
      <c r="L218" t="s">
        <v>2209</v>
      </c>
      <c r="P218" t="s">
        <v>2234</v>
      </c>
      <c r="AQ218" t="s">
        <v>35</v>
      </c>
    </row>
    <row r="219" spans="1:43" x14ac:dyDescent="0.45">
      <c r="A219" t="s">
        <v>47</v>
      </c>
      <c r="B219" t="s">
        <v>89</v>
      </c>
      <c r="C219" t="s">
        <v>183</v>
      </c>
      <c r="D219" t="s">
        <v>189</v>
      </c>
      <c r="E219" t="str">
        <f>VLOOKUP(A219,Metadata!$A$1:$H$46, 7, FALSE)</f>
        <v>No HEAL CRF match</v>
      </c>
      <c r="F219" t="s">
        <v>491</v>
      </c>
      <c r="G219" t="s">
        <v>1265</v>
      </c>
      <c r="H219" t="s">
        <v>1265</v>
      </c>
      <c r="I219" t="s">
        <v>2201</v>
      </c>
      <c r="AQ219" t="s">
        <v>47</v>
      </c>
    </row>
    <row r="220" spans="1:43" x14ac:dyDescent="0.45">
      <c r="A220" t="s">
        <v>47</v>
      </c>
      <c r="B220" t="s">
        <v>89</v>
      </c>
      <c r="C220" t="s">
        <v>183</v>
      </c>
      <c r="D220" t="s">
        <v>189</v>
      </c>
      <c r="E220" t="str">
        <f>VLOOKUP(A220,Metadata!$A$1:$H$46, 7, FALSE)</f>
        <v>No HEAL CRF match</v>
      </c>
      <c r="F220" t="s">
        <v>492</v>
      </c>
      <c r="G220" t="s">
        <v>1266</v>
      </c>
      <c r="H220" t="s">
        <v>1266</v>
      </c>
      <c r="I220" t="s">
        <v>2200</v>
      </c>
      <c r="AQ220" t="s">
        <v>47</v>
      </c>
    </row>
    <row r="221" spans="1:43" x14ac:dyDescent="0.45">
      <c r="A221" t="s">
        <v>47</v>
      </c>
      <c r="B221" t="s">
        <v>89</v>
      </c>
      <c r="C221" t="s">
        <v>183</v>
      </c>
      <c r="D221" t="s">
        <v>189</v>
      </c>
      <c r="E221" t="str">
        <f>VLOOKUP(A221,Metadata!$A$1:$H$46, 7, FALSE)</f>
        <v>No HEAL CRF match</v>
      </c>
      <c r="F221" t="s">
        <v>493</v>
      </c>
      <c r="G221" t="s">
        <v>1267</v>
      </c>
      <c r="H221" t="s">
        <v>1935</v>
      </c>
      <c r="I221" t="s">
        <v>2202</v>
      </c>
      <c r="L221" t="s">
        <v>2209</v>
      </c>
      <c r="P221" t="s">
        <v>2237</v>
      </c>
      <c r="AQ221" t="s">
        <v>47</v>
      </c>
    </row>
    <row r="222" spans="1:43" x14ac:dyDescent="0.45">
      <c r="A222" t="s">
        <v>47</v>
      </c>
      <c r="B222" t="s">
        <v>89</v>
      </c>
      <c r="C222" t="s">
        <v>183</v>
      </c>
      <c r="D222" t="s">
        <v>189</v>
      </c>
      <c r="E222" t="str">
        <f>VLOOKUP(A222,Metadata!$A$1:$H$46, 7, FALSE)</f>
        <v>No HEAL CRF match</v>
      </c>
      <c r="F222" t="s">
        <v>494</v>
      </c>
      <c r="G222" t="s">
        <v>1268</v>
      </c>
      <c r="H222" t="s">
        <v>1936</v>
      </c>
      <c r="I222" t="s">
        <v>2202</v>
      </c>
      <c r="L222" t="s">
        <v>2209</v>
      </c>
      <c r="P222" t="s">
        <v>2237</v>
      </c>
      <c r="AQ222" t="s">
        <v>47</v>
      </c>
    </row>
    <row r="223" spans="1:43" x14ac:dyDescent="0.45">
      <c r="A223" t="s">
        <v>47</v>
      </c>
      <c r="B223" t="s">
        <v>89</v>
      </c>
      <c r="C223" t="s">
        <v>183</v>
      </c>
      <c r="D223" t="s">
        <v>189</v>
      </c>
      <c r="E223" t="str">
        <f>VLOOKUP(A223,Metadata!$A$1:$H$46, 7, FALSE)</f>
        <v>No HEAL CRF match</v>
      </c>
      <c r="F223" t="s">
        <v>495</v>
      </c>
      <c r="G223" t="s">
        <v>1269</v>
      </c>
      <c r="H223" t="s">
        <v>1937</v>
      </c>
      <c r="I223" t="s">
        <v>2202</v>
      </c>
      <c r="L223" t="s">
        <v>2209</v>
      </c>
      <c r="P223" t="s">
        <v>2237</v>
      </c>
      <c r="AQ223" t="s">
        <v>47</v>
      </c>
    </row>
    <row r="224" spans="1:43" x14ac:dyDescent="0.45">
      <c r="A224" t="s">
        <v>47</v>
      </c>
      <c r="B224" t="s">
        <v>89</v>
      </c>
      <c r="C224" t="s">
        <v>183</v>
      </c>
      <c r="D224" t="s">
        <v>189</v>
      </c>
      <c r="E224" t="str">
        <f>VLOOKUP(A224,Metadata!$A$1:$H$46, 7, FALSE)</f>
        <v>No HEAL CRF match</v>
      </c>
      <c r="F224" t="s">
        <v>496</v>
      </c>
      <c r="G224" t="s">
        <v>1270</v>
      </c>
      <c r="H224" t="s">
        <v>1938</v>
      </c>
      <c r="I224" t="s">
        <v>2202</v>
      </c>
      <c r="L224" t="s">
        <v>2209</v>
      </c>
      <c r="P224" t="s">
        <v>2237</v>
      </c>
      <c r="AQ224" t="s">
        <v>47</v>
      </c>
    </row>
    <row r="225" spans="1:43" x14ac:dyDescent="0.45">
      <c r="A225" t="s">
        <v>47</v>
      </c>
      <c r="B225" t="s">
        <v>89</v>
      </c>
      <c r="C225" t="s">
        <v>183</v>
      </c>
      <c r="D225" t="s">
        <v>189</v>
      </c>
      <c r="E225" t="str">
        <f>VLOOKUP(A225,Metadata!$A$1:$H$46, 7, FALSE)</f>
        <v>No HEAL CRF match</v>
      </c>
      <c r="F225" t="s">
        <v>497</v>
      </c>
      <c r="G225" t="s">
        <v>1271</v>
      </c>
      <c r="H225" t="s">
        <v>1939</v>
      </c>
      <c r="I225" t="s">
        <v>2202</v>
      </c>
      <c r="L225" t="s">
        <v>2209</v>
      </c>
      <c r="P225" t="s">
        <v>2237</v>
      </c>
      <c r="AQ225" t="s">
        <v>47</v>
      </c>
    </row>
    <row r="226" spans="1:43" x14ac:dyDescent="0.45">
      <c r="A226" t="s">
        <v>47</v>
      </c>
      <c r="B226" t="s">
        <v>89</v>
      </c>
      <c r="C226" t="s">
        <v>183</v>
      </c>
      <c r="D226" t="s">
        <v>189</v>
      </c>
      <c r="E226" t="str">
        <f>VLOOKUP(A226,Metadata!$A$1:$H$46, 7, FALSE)</f>
        <v>No HEAL CRF match</v>
      </c>
      <c r="F226" t="s">
        <v>498</v>
      </c>
      <c r="G226" t="s">
        <v>1272</v>
      </c>
      <c r="H226" t="s">
        <v>1940</v>
      </c>
      <c r="I226" t="s">
        <v>2202</v>
      </c>
      <c r="L226" t="s">
        <v>2209</v>
      </c>
      <c r="P226" t="s">
        <v>2237</v>
      </c>
      <c r="AQ226" t="s">
        <v>47</v>
      </c>
    </row>
    <row r="227" spans="1:43" x14ac:dyDescent="0.45">
      <c r="A227" t="s">
        <v>47</v>
      </c>
      <c r="B227" t="s">
        <v>89</v>
      </c>
      <c r="C227" t="s">
        <v>183</v>
      </c>
      <c r="D227" t="s">
        <v>189</v>
      </c>
      <c r="E227" t="str">
        <f>VLOOKUP(A227,Metadata!$A$1:$H$46, 7, FALSE)</f>
        <v>No HEAL CRF match</v>
      </c>
      <c r="F227" t="s">
        <v>499</v>
      </c>
      <c r="G227" t="s">
        <v>1273</v>
      </c>
      <c r="H227" t="s">
        <v>1941</v>
      </c>
      <c r="I227" t="s">
        <v>2202</v>
      </c>
      <c r="L227" t="s">
        <v>2209</v>
      </c>
      <c r="P227" t="s">
        <v>2237</v>
      </c>
      <c r="AQ227" t="s">
        <v>47</v>
      </c>
    </row>
    <row r="228" spans="1:43" x14ac:dyDescent="0.45">
      <c r="A228" t="s">
        <v>47</v>
      </c>
      <c r="B228" t="s">
        <v>89</v>
      </c>
      <c r="C228" t="s">
        <v>183</v>
      </c>
      <c r="D228" t="s">
        <v>189</v>
      </c>
      <c r="E228" t="str">
        <f>VLOOKUP(A228,Metadata!$A$1:$H$46, 7, FALSE)</f>
        <v>No HEAL CRF match</v>
      </c>
      <c r="F228" t="s">
        <v>500</v>
      </c>
      <c r="G228" t="s">
        <v>1274</v>
      </c>
      <c r="H228" t="s">
        <v>1942</v>
      </c>
      <c r="I228" t="s">
        <v>2202</v>
      </c>
      <c r="L228" t="s">
        <v>2209</v>
      </c>
      <c r="P228" t="s">
        <v>2237</v>
      </c>
      <c r="AQ228" t="s">
        <v>47</v>
      </c>
    </row>
    <row r="229" spans="1:43" x14ac:dyDescent="0.45">
      <c r="A229" t="s">
        <v>47</v>
      </c>
      <c r="B229" t="s">
        <v>89</v>
      </c>
      <c r="C229" t="s">
        <v>183</v>
      </c>
      <c r="D229" t="s">
        <v>189</v>
      </c>
      <c r="E229" t="str">
        <f>VLOOKUP(A229,Metadata!$A$1:$H$46, 7, FALSE)</f>
        <v>No HEAL CRF match</v>
      </c>
      <c r="F229" t="s">
        <v>501</v>
      </c>
      <c r="G229" t="s">
        <v>1275</v>
      </c>
      <c r="H229" t="s">
        <v>1943</v>
      </c>
      <c r="I229" t="s">
        <v>2202</v>
      </c>
      <c r="L229" t="s">
        <v>2209</v>
      </c>
      <c r="P229" t="s">
        <v>2237</v>
      </c>
      <c r="AQ229" t="s">
        <v>47</v>
      </c>
    </row>
    <row r="230" spans="1:43" x14ac:dyDescent="0.45">
      <c r="A230" t="s">
        <v>47</v>
      </c>
      <c r="B230" t="s">
        <v>89</v>
      </c>
      <c r="C230" t="s">
        <v>183</v>
      </c>
      <c r="D230" t="s">
        <v>189</v>
      </c>
      <c r="E230" t="str">
        <f>VLOOKUP(A230,Metadata!$A$1:$H$46, 7, FALSE)</f>
        <v>No HEAL CRF match</v>
      </c>
      <c r="F230" t="s">
        <v>502</v>
      </c>
      <c r="G230" t="s">
        <v>1276</v>
      </c>
      <c r="H230" t="s">
        <v>1276</v>
      </c>
      <c r="I230" t="s">
        <v>2200</v>
      </c>
      <c r="AQ230" t="s">
        <v>47</v>
      </c>
    </row>
    <row r="231" spans="1:43" x14ac:dyDescent="0.45">
      <c r="A231" t="s">
        <v>47</v>
      </c>
      <c r="B231" t="s">
        <v>89</v>
      </c>
      <c r="C231" t="s">
        <v>183</v>
      </c>
      <c r="D231" t="s">
        <v>189</v>
      </c>
      <c r="E231" t="str">
        <f>VLOOKUP(A231,Metadata!$A$1:$H$46, 7, FALSE)</f>
        <v>No HEAL CRF match</v>
      </c>
      <c r="F231" t="s">
        <v>503</v>
      </c>
      <c r="G231" t="s">
        <v>1277</v>
      </c>
      <c r="H231" t="s">
        <v>1277</v>
      </c>
      <c r="I231" t="s">
        <v>2200</v>
      </c>
      <c r="AQ231" t="s">
        <v>47</v>
      </c>
    </row>
    <row r="232" spans="1:43" x14ac:dyDescent="0.45">
      <c r="A232" t="s">
        <v>47</v>
      </c>
      <c r="B232" t="s">
        <v>89</v>
      </c>
      <c r="C232" t="s">
        <v>183</v>
      </c>
      <c r="D232" t="s">
        <v>189</v>
      </c>
      <c r="E232" t="str">
        <f>VLOOKUP(A232,Metadata!$A$1:$H$46, 7, FALSE)</f>
        <v>No HEAL CRF match</v>
      </c>
      <c r="F232" t="s">
        <v>504</v>
      </c>
      <c r="G232" t="s">
        <v>1278</v>
      </c>
      <c r="H232" t="s">
        <v>1278</v>
      </c>
      <c r="I232" t="s">
        <v>2198</v>
      </c>
      <c r="L232" t="s">
        <v>2216</v>
      </c>
      <c r="P232" t="s">
        <v>2244</v>
      </c>
      <c r="AQ232" t="s">
        <v>47</v>
      </c>
    </row>
    <row r="233" spans="1:43" x14ac:dyDescent="0.45">
      <c r="A233" t="s">
        <v>47</v>
      </c>
      <c r="B233" t="s">
        <v>89</v>
      </c>
      <c r="C233" t="s">
        <v>183</v>
      </c>
      <c r="D233" t="s">
        <v>189</v>
      </c>
      <c r="E233" t="str">
        <f>VLOOKUP(A233,Metadata!$A$1:$H$46, 7, FALSE)</f>
        <v>No HEAL CRF match</v>
      </c>
      <c r="F233" t="s">
        <v>505</v>
      </c>
      <c r="G233" t="s">
        <v>1279</v>
      </c>
      <c r="H233" t="s">
        <v>1279</v>
      </c>
      <c r="I233" t="s">
        <v>2200</v>
      </c>
      <c r="AQ233" t="s">
        <v>47</v>
      </c>
    </row>
    <row r="234" spans="1:43" x14ac:dyDescent="0.45">
      <c r="A234" t="s">
        <v>47</v>
      </c>
      <c r="B234" t="s">
        <v>89</v>
      </c>
      <c r="C234" t="s">
        <v>183</v>
      </c>
      <c r="D234" t="s">
        <v>189</v>
      </c>
      <c r="E234" t="str">
        <f>VLOOKUP(A234,Metadata!$A$1:$H$46, 7, FALSE)</f>
        <v>No HEAL CRF match</v>
      </c>
      <c r="F234" t="s">
        <v>506</v>
      </c>
      <c r="G234" t="s">
        <v>1280</v>
      </c>
      <c r="H234" t="s">
        <v>1944</v>
      </c>
      <c r="I234" t="s">
        <v>2202</v>
      </c>
      <c r="L234" t="s">
        <v>2209</v>
      </c>
      <c r="P234" t="s">
        <v>2237</v>
      </c>
      <c r="AQ234" t="s">
        <v>47</v>
      </c>
    </row>
    <row r="235" spans="1:43" x14ac:dyDescent="0.45">
      <c r="A235" t="s">
        <v>47</v>
      </c>
      <c r="B235" t="s">
        <v>89</v>
      </c>
      <c r="C235" t="s">
        <v>183</v>
      </c>
      <c r="D235" t="s">
        <v>189</v>
      </c>
      <c r="E235" t="str">
        <f>VLOOKUP(A235,Metadata!$A$1:$H$46, 7, FALSE)</f>
        <v>No HEAL CRF match</v>
      </c>
      <c r="F235" t="s">
        <v>507</v>
      </c>
      <c r="G235" t="s">
        <v>1281</v>
      </c>
      <c r="H235" t="s">
        <v>1945</v>
      </c>
      <c r="I235" t="s">
        <v>2202</v>
      </c>
      <c r="L235" t="s">
        <v>2209</v>
      </c>
      <c r="P235" t="s">
        <v>2237</v>
      </c>
      <c r="AQ235" t="s">
        <v>47</v>
      </c>
    </row>
    <row r="236" spans="1:43" x14ac:dyDescent="0.45">
      <c r="A236" t="s">
        <v>47</v>
      </c>
      <c r="B236" t="s">
        <v>89</v>
      </c>
      <c r="C236" t="s">
        <v>183</v>
      </c>
      <c r="D236" t="s">
        <v>189</v>
      </c>
      <c r="E236" t="str">
        <f>VLOOKUP(A236,Metadata!$A$1:$H$46, 7, FALSE)</f>
        <v>No HEAL CRF match</v>
      </c>
      <c r="F236" t="s">
        <v>508</v>
      </c>
      <c r="G236" t="s">
        <v>1282</v>
      </c>
      <c r="H236" t="s">
        <v>1946</v>
      </c>
      <c r="I236" t="s">
        <v>2202</v>
      </c>
      <c r="L236" t="s">
        <v>2209</v>
      </c>
      <c r="P236" t="s">
        <v>2237</v>
      </c>
      <c r="AQ236" t="s">
        <v>47</v>
      </c>
    </row>
    <row r="237" spans="1:43" x14ac:dyDescent="0.45">
      <c r="A237" t="s">
        <v>47</v>
      </c>
      <c r="B237" t="s">
        <v>89</v>
      </c>
      <c r="C237" t="s">
        <v>183</v>
      </c>
      <c r="D237" t="s">
        <v>189</v>
      </c>
      <c r="E237" t="str">
        <f>VLOOKUP(A237,Metadata!$A$1:$H$46, 7, FALSE)</f>
        <v>No HEAL CRF match</v>
      </c>
      <c r="F237" t="s">
        <v>509</v>
      </c>
      <c r="G237" t="s">
        <v>1283</v>
      </c>
      <c r="H237" t="s">
        <v>1947</v>
      </c>
      <c r="I237" t="s">
        <v>2202</v>
      </c>
      <c r="L237" t="s">
        <v>2209</v>
      </c>
      <c r="P237" t="s">
        <v>2237</v>
      </c>
      <c r="AQ237" t="s">
        <v>47</v>
      </c>
    </row>
    <row r="238" spans="1:43" x14ac:dyDescent="0.45">
      <c r="A238" t="s">
        <v>47</v>
      </c>
      <c r="B238" t="s">
        <v>89</v>
      </c>
      <c r="C238" t="s">
        <v>183</v>
      </c>
      <c r="D238" t="s">
        <v>189</v>
      </c>
      <c r="E238" t="str">
        <f>VLOOKUP(A238,Metadata!$A$1:$H$46, 7, FALSE)</f>
        <v>No HEAL CRF match</v>
      </c>
      <c r="F238" t="s">
        <v>510</v>
      </c>
      <c r="G238" t="s">
        <v>1284</v>
      </c>
      <c r="H238" t="s">
        <v>1948</v>
      </c>
      <c r="I238" t="s">
        <v>2202</v>
      </c>
      <c r="L238" t="s">
        <v>2209</v>
      </c>
      <c r="P238" t="s">
        <v>2237</v>
      </c>
      <c r="AQ238" t="s">
        <v>47</v>
      </c>
    </row>
    <row r="239" spans="1:43" x14ac:dyDescent="0.45">
      <c r="A239" t="s">
        <v>47</v>
      </c>
      <c r="B239" t="s">
        <v>89</v>
      </c>
      <c r="C239" t="s">
        <v>183</v>
      </c>
      <c r="D239" t="s">
        <v>189</v>
      </c>
      <c r="E239" t="str">
        <f>VLOOKUP(A239,Metadata!$A$1:$H$46, 7, FALSE)</f>
        <v>No HEAL CRF match</v>
      </c>
      <c r="F239" t="s">
        <v>511</v>
      </c>
      <c r="G239" t="s">
        <v>1285</v>
      </c>
      <c r="H239" t="s">
        <v>1949</v>
      </c>
      <c r="I239" t="s">
        <v>2202</v>
      </c>
      <c r="L239" t="s">
        <v>2209</v>
      </c>
      <c r="P239" t="s">
        <v>2237</v>
      </c>
      <c r="AQ239" t="s">
        <v>47</v>
      </c>
    </row>
    <row r="240" spans="1:43" x14ac:dyDescent="0.45">
      <c r="A240" t="s">
        <v>47</v>
      </c>
      <c r="B240" t="s">
        <v>89</v>
      </c>
      <c r="C240" t="s">
        <v>183</v>
      </c>
      <c r="D240" t="s">
        <v>189</v>
      </c>
      <c r="E240" t="str">
        <f>VLOOKUP(A240,Metadata!$A$1:$H$46, 7, FALSE)</f>
        <v>No HEAL CRF match</v>
      </c>
      <c r="F240" t="s">
        <v>512</v>
      </c>
      <c r="G240" t="s">
        <v>1286</v>
      </c>
      <c r="H240" t="s">
        <v>1950</v>
      </c>
      <c r="I240" t="s">
        <v>2202</v>
      </c>
      <c r="L240" t="s">
        <v>2209</v>
      </c>
      <c r="P240" t="s">
        <v>2237</v>
      </c>
      <c r="AQ240" t="s">
        <v>47</v>
      </c>
    </row>
    <row r="241" spans="1:43" x14ac:dyDescent="0.45">
      <c r="A241" t="s">
        <v>47</v>
      </c>
      <c r="B241" t="s">
        <v>89</v>
      </c>
      <c r="C241" t="s">
        <v>183</v>
      </c>
      <c r="D241" t="s">
        <v>189</v>
      </c>
      <c r="E241" t="str">
        <f>VLOOKUP(A241,Metadata!$A$1:$H$46, 7, FALSE)</f>
        <v>No HEAL CRF match</v>
      </c>
      <c r="F241" t="s">
        <v>513</v>
      </c>
      <c r="G241" t="s">
        <v>1287</v>
      </c>
      <c r="H241" t="s">
        <v>1951</v>
      </c>
      <c r="I241" t="s">
        <v>2202</v>
      </c>
      <c r="L241" t="s">
        <v>2209</v>
      </c>
      <c r="P241" t="s">
        <v>2237</v>
      </c>
      <c r="AQ241" t="s">
        <v>47</v>
      </c>
    </row>
    <row r="242" spans="1:43" x14ac:dyDescent="0.45">
      <c r="A242" t="s">
        <v>47</v>
      </c>
      <c r="B242" t="s">
        <v>89</v>
      </c>
      <c r="C242" t="s">
        <v>183</v>
      </c>
      <c r="D242" t="s">
        <v>189</v>
      </c>
      <c r="E242" t="str">
        <f>VLOOKUP(A242,Metadata!$A$1:$H$46, 7, FALSE)</f>
        <v>No HEAL CRF match</v>
      </c>
      <c r="F242" t="s">
        <v>514</v>
      </c>
      <c r="G242" t="s">
        <v>1288</v>
      </c>
      <c r="H242" t="s">
        <v>1952</v>
      </c>
      <c r="I242" t="s">
        <v>2202</v>
      </c>
      <c r="L242" t="s">
        <v>2209</v>
      </c>
      <c r="P242" t="s">
        <v>2237</v>
      </c>
      <c r="AQ242" t="s">
        <v>47</v>
      </c>
    </row>
    <row r="243" spans="1:43" x14ac:dyDescent="0.45">
      <c r="A243" t="s">
        <v>47</v>
      </c>
      <c r="B243" t="s">
        <v>89</v>
      </c>
      <c r="C243" t="s">
        <v>183</v>
      </c>
      <c r="D243" t="s">
        <v>189</v>
      </c>
      <c r="E243" t="str">
        <f>VLOOKUP(A243,Metadata!$A$1:$H$46, 7, FALSE)</f>
        <v>No HEAL CRF match</v>
      </c>
      <c r="F243" t="s">
        <v>515</v>
      </c>
      <c r="G243" t="s">
        <v>1289</v>
      </c>
      <c r="H243" t="s">
        <v>1289</v>
      </c>
      <c r="I243" t="s">
        <v>2200</v>
      </c>
      <c r="AQ243" t="s">
        <v>47</v>
      </c>
    </row>
    <row r="244" spans="1:43" x14ac:dyDescent="0.45">
      <c r="A244" t="s">
        <v>47</v>
      </c>
      <c r="B244" t="s">
        <v>89</v>
      </c>
      <c r="C244" t="s">
        <v>183</v>
      </c>
      <c r="D244" t="s">
        <v>189</v>
      </c>
      <c r="E244" t="str">
        <f>VLOOKUP(A244,Metadata!$A$1:$H$46, 7, FALSE)</f>
        <v>No HEAL CRF match</v>
      </c>
      <c r="F244" t="s">
        <v>516</v>
      </c>
      <c r="G244" t="s">
        <v>1290</v>
      </c>
      <c r="H244" t="s">
        <v>1290</v>
      </c>
      <c r="I244" t="s">
        <v>2200</v>
      </c>
      <c r="AQ244" t="s">
        <v>47</v>
      </c>
    </row>
    <row r="245" spans="1:43" x14ac:dyDescent="0.45">
      <c r="A245" t="s">
        <v>47</v>
      </c>
      <c r="B245" t="s">
        <v>89</v>
      </c>
      <c r="C245" t="s">
        <v>183</v>
      </c>
      <c r="D245" t="s">
        <v>189</v>
      </c>
      <c r="E245" t="str">
        <f>VLOOKUP(A245,Metadata!$A$1:$H$46, 7, FALSE)</f>
        <v>No HEAL CRF match</v>
      </c>
      <c r="F245" t="s">
        <v>517</v>
      </c>
      <c r="G245" t="s">
        <v>1291</v>
      </c>
      <c r="H245" t="s">
        <v>1291</v>
      </c>
      <c r="I245" t="s">
        <v>2198</v>
      </c>
      <c r="L245" t="s">
        <v>2216</v>
      </c>
      <c r="P245" t="s">
        <v>2244</v>
      </c>
      <c r="AQ245" t="s">
        <v>47</v>
      </c>
    </row>
    <row r="246" spans="1:43" x14ac:dyDescent="0.45">
      <c r="A246" t="s">
        <v>47</v>
      </c>
      <c r="B246" t="s">
        <v>89</v>
      </c>
      <c r="C246" t="s">
        <v>183</v>
      </c>
      <c r="D246" t="s">
        <v>189</v>
      </c>
      <c r="E246" t="str">
        <f>VLOOKUP(A246,Metadata!$A$1:$H$46, 7, FALSE)</f>
        <v>No HEAL CRF match</v>
      </c>
      <c r="F246" t="s">
        <v>518</v>
      </c>
      <c r="G246" t="s">
        <v>1292</v>
      </c>
      <c r="H246" t="s">
        <v>1292</v>
      </c>
      <c r="I246" t="s">
        <v>2200</v>
      </c>
      <c r="AQ246" t="s">
        <v>47</v>
      </c>
    </row>
    <row r="247" spans="1:43" x14ac:dyDescent="0.45">
      <c r="A247" t="s">
        <v>47</v>
      </c>
      <c r="B247" t="s">
        <v>89</v>
      </c>
      <c r="C247" t="s">
        <v>183</v>
      </c>
      <c r="D247" t="s">
        <v>189</v>
      </c>
      <c r="E247" t="str">
        <f>VLOOKUP(A247,Metadata!$A$1:$H$46, 7, FALSE)</f>
        <v>No HEAL CRF match</v>
      </c>
      <c r="F247" t="s">
        <v>519</v>
      </c>
      <c r="G247" t="s">
        <v>1293</v>
      </c>
      <c r="H247" t="s">
        <v>1953</v>
      </c>
      <c r="I247" t="s">
        <v>2202</v>
      </c>
      <c r="L247" t="s">
        <v>2209</v>
      </c>
      <c r="P247" t="s">
        <v>2237</v>
      </c>
      <c r="AQ247" t="s">
        <v>47</v>
      </c>
    </row>
    <row r="248" spans="1:43" x14ac:dyDescent="0.45">
      <c r="A248" t="s">
        <v>47</v>
      </c>
      <c r="B248" t="s">
        <v>89</v>
      </c>
      <c r="C248" t="s">
        <v>183</v>
      </c>
      <c r="D248" t="s">
        <v>189</v>
      </c>
      <c r="E248" t="str">
        <f>VLOOKUP(A248,Metadata!$A$1:$H$46, 7, FALSE)</f>
        <v>No HEAL CRF match</v>
      </c>
      <c r="F248" t="s">
        <v>520</v>
      </c>
      <c r="G248" t="s">
        <v>1294</v>
      </c>
      <c r="H248" t="s">
        <v>1954</v>
      </c>
      <c r="I248" t="s">
        <v>2202</v>
      </c>
      <c r="L248" t="s">
        <v>2209</v>
      </c>
      <c r="P248" t="s">
        <v>2237</v>
      </c>
      <c r="AQ248" t="s">
        <v>47</v>
      </c>
    </row>
    <row r="249" spans="1:43" x14ac:dyDescent="0.45">
      <c r="A249" t="s">
        <v>47</v>
      </c>
      <c r="B249" t="s">
        <v>89</v>
      </c>
      <c r="C249" t="s">
        <v>183</v>
      </c>
      <c r="D249" t="s">
        <v>189</v>
      </c>
      <c r="E249" t="str">
        <f>VLOOKUP(A249,Metadata!$A$1:$H$46, 7, FALSE)</f>
        <v>No HEAL CRF match</v>
      </c>
      <c r="F249" t="s">
        <v>521</v>
      </c>
      <c r="G249" t="s">
        <v>1295</v>
      </c>
      <c r="H249" t="s">
        <v>1955</v>
      </c>
      <c r="I249" t="s">
        <v>2202</v>
      </c>
      <c r="L249" t="s">
        <v>2209</v>
      </c>
      <c r="P249" t="s">
        <v>2237</v>
      </c>
      <c r="AQ249" t="s">
        <v>47</v>
      </c>
    </row>
    <row r="250" spans="1:43" x14ac:dyDescent="0.45">
      <c r="A250" t="s">
        <v>47</v>
      </c>
      <c r="B250" t="s">
        <v>89</v>
      </c>
      <c r="C250" t="s">
        <v>183</v>
      </c>
      <c r="D250" t="s">
        <v>189</v>
      </c>
      <c r="E250" t="str">
        <f>VLOOKUP(A250,Metadata!$A$1:$H$46, 7, FALSE)</f>
        <v>No HEAL CRF match</v>
      </c>
      <c r="F250" t="s">
        <v>522</v>
      </c>
      <c r="G250" t="s">
        <v>1296</v>
      </c>
      <c r="H250" t="s">
        <v>1956</v>
      </c>
      <c r="I250" t="s">
        <v>2202</v>
      </c>
      <c r="L250" t="s">
        <v>2209</v>
      </c>
      <c r="P250" t="s">
        <v>2237</v>
      </c>
      <c r="AQ250" t="s">
        <v>47</v>
      </c>
    </row>
    <row r="251" spans="1:43" x14ac:dyDescent="0.45">
      <c r="A251" t="s">
        <v>47</v>
      </c>
      <c r="B251" t="s">
        <v>89</v>
      </c>
      <c r="C251" t="s">
        <v>183</v>
      </c>
      <c r="D251" t="s">
        <v>189</v>
      </c>
      <c r="E251" t="str">
        <f>VLOOKUP(A251,Metadata!$A$1:$H$46, 7, FALSE)</f>
        <v>No HEAL CRF match</v>
      </c>
      <c r="F251" t="s">
        <v>523</v>
      </c>
      <c r="G251" t="s">
        <v>1297</v>
      </c>
      <c r="H251" t="s">
        <v>1957</v>
      </c>
      <c r="I251" t="s">
        <v>2202</v>
      </c>
      <c r="L251" t="s">
        <v>2209</v>
      </c>
      <c r="P251" t="s">
        <v>2237</v>
      </c>
      <c r="AQ251" t="s">
        <v>47</v>
      </c>
    </row>
    <row r="252" spans="1:43" x14ac:dyDescent="0.45">
      <c r="A252" t="s">
        <v>47</v>
      </c>
      <c r="B252" t="s">
        <v>89</v>
      </c>
      <c r="C252" t="s">
        <v>183</v>
      </c>
      <c r="D252" t="s">
        <v>189</v>
      </c>
      <c r="E252" t="str">
        <f>VLOOKUP(A252,Metadata!$A$1:$H$46, 7, FALSE)</f>
        <v>No HEAL CRF match</v>
      </c>
      <c r="F252" t="s">
        <v>524</v>
      </c>
      <c r="G252" t="s">
        <v>1298</v>
      </c>
      <c r="H252" t="s">
        <v>1958</v>
      </c>
      <c r="I252" t="s">
        <v>2202</v>
      </c>
      <c r="L252" t="s">
        <v>2209</v>
      </c>
      <c r="P252" t="s">
        <v>2237</v>
      </c>
      <c r="AQ252" t="s">
        <v>47</v>
      </c>
    </row>
    <row r="253" spans="1:43" x14ac:dyDescent="0.45">
      <c r="A253" t="s">
        <v>47</v>
      </c>
      <c r="B253" t="s">
        <v>89</v>
      </c>
      <c r="C253" t="s">
        <v>183</v>
      </c>
      <c r="D253" t="s">
        <v>189</v>
      </c>
      <c r="E253" t="str">
        <f>VLOOKUP(A253,Metadata!$A$1:$H$46, 7, FALSE)</f>
        <v>No HEAL CRF match</v>
      </c>
      <c r="F253" t="s">
        <v>525</v>
      </c>
      <c r="G253" t="s">
        <v>1299</v>
      </c>
      <c r="H253" t="s">
        <v>1959</v>
      </c>
      <c r="I253" t="s">
        <v>2202</v>
      </c>
      <c r="L253" t="s">
        <v>2209</v>
      </c>
      <c r="P253" t="s">
        <v>2237</v>
      </c>
      <c r="AQ253" t="s">
        <v>47</v>
      </c>
    </row>
    <row r="254" spans="1:43" x14ac:dyDescent="0.45">
      <c r="A254" t="s">
        <v>47</v>
      </c>
      <c r="B254" t="s">
        <v>89</v>
      </c>
      <c r="C254" t="s">
        <v>183</v>
      </c>
      <c r="D254" t="s">
        <v>189</v>
      </c>
      <c r="E254" t="str">
        <f>VLOOKUP(A254,Metadata!$A$1:$H$46, 7, FALSE)</f>
        <v>No HEAL CRF match</v>
      </c>
      <c r="F254" t="s">
        <v>526</v>
      </c>
      <c r="G254" t="s">
        <v>1300</v>
      </c>
      <c r="H254" t="s">
        <v>1960</v>
      </c>
      <c r="I254" t="s">
        <v>2202</v>
      </c>
      <c r="L254" t="s">
        <v>2209</v>
      </c>
      <c r="P254" t="s">
        <v>2237</v>
      </c>
      <c r="AQ254" t="s">
        <v>47</v>
      </c>
    </row>
    <row r="255" spans="1:43" x14ac:dyDescent="0.45">
      <c r="A255" t="s">
        <v>47</v>
      </c>
      <c r="B255" t="s">
        <v>89</v>
      </c>
      <c r="C255" t="s">
        <v>183</v>
      </c>
      <c r="D255" t="s">
        <v>189</v>
      </c>
      <c r="E255" t="str">
        <f>VLOOKUP(A255,Metadata!$A$1:$H$46, 7, FALSE)</f>
        <v>No HEAL CRF match</v>
      </c>
      <c r="F255" t="s">
        <v>527</v>
      </c>
      <c r="G255" t="s">
        <v>1301</v>
      </c>
      <c r="H255" t="s">
        <v>1961</v>
      </c>
      <c r="I255" t="s">
        <v>2202</v>
      </c>
      <c r="L255" t="s">
        <v>2209</v>
      </c>
      <c r="P255" t="s">
        <v>2237</v>
      </c>
      <c r="AQ255" t="s">
        <v>47</v>
      </c>
    </row>
    <row r="256" spans="1:43" x14ac:dyDescent="0.45">
      <c r="A256" t="s">
        <v>47</v>
      </c>
      <c r="B256" t="s">
        <v>89</v>
      </c>
      <c r="C256" t="s">
        <v>183</v>
      </c>
      <c r="D256" t="s">
        <v>189</v>
      </c>
      <c r="E256" t="str">
        <f>VLOOKUP(A256,Metadata!$A$1:$H$46, 7, FALSE)</f>
        <v>No HEAL CRF match</v>
      </c>
      <c r="F256" t="s">
        <v>528</v>
      </c>
      <c r="G256" t="s">
        <v>1302</v>
      </c>
      <c r="H256" t="s">
        <v>1302</v>
      </c>
      <c r="I256" t="s">
        <v>2200</v>
      </c>
      <c r="AQ256" t="s">
        <v>47</v>
      </c>
    </row>
    <row r="257" spans="1:43" x14ac:dyDescent="0.45">
      <c r="A257" t="s">
        <v>47</v>
      </c>
      <c r="B257" t="s">
        <v>89</v>
      </c>
      <c r="C257" t="s">
        <v>183</v>
      </c>
      <c r="D257" t="s">
        <v>189</v>
      </c>
      <c r="E257" t="str">
        <f>VLOOKUP(A257,Metadata!$A$1:$H$46, 7, FALSE)</f>
        <v>No HEAL CRF match</v>
      </c>
      <c r="F257" t="s">
        <v>529</v>
      </c>
      <c r="G257" t="s">
        <v>1303</v>
      </c>
      <c r="H257" t="s">
        <v>1303</v>
      </c>
      <c r="I257" t="s">
        <v>2200</v>
      </c>
      <c r="AQ257" t="s">
        <v>47</v>
      </c>
    </row>
    <row r="258" spans="1:43" x14ac:dyDescent="0.45">
      <c r="A258" t="s">
        <v>47</v>
      </c>
      <c r="B258" t="s">
        <v>89</v>
      </c>
      <c r="C258" t="s">
        <v>183</v>
      </c>
      <c r="D258" t="s">
        <v>189</v>
      </c>
      <c r="E258" t="str">
        <f>VLOOKUP(A258,Metadata!$A$1:$H$46, 7, FALSE)</f>
        <v>No HEAL CRF match</v>
      </c>
      <c r="F258" t="s">
        <v>530</v>
      </c>
      <c r="G258" t="s">
        <v>1304</v>
      </c>
      <c r="H258" t="s">
        <v>1304</v>
      </c>
      <c r="I258" t="s">
        <v>2198</v>
      </c>
      <c r="L258" t="s">
        <v>2216</v>
      </c>
      <c r="P258" t="s">
        <v>2244</v>
      </c>
      <c r="AQ258" t="s">
        <v>47</v>
      </c>
    </row>
    <row r="259" spans="1:43" x14ac:dyDescent="0.45">
      <c r="A259" t="s">
        <v>47</v>
      </c>
      <c r="B259" t="s">
        <v>89</v>
      </c>
      <c r="C259" t="s">
        <v>183</v>
      </c>
      <c r="D259" t="s">
        <v>189</v>
      </c>
      <c r="E259" t="str">
        <f>VLOOKUP(A259,Metadata!$A$1:$H$46, 7, FALSE)</f>
        <v>No HEAL CRF match</v>
      </c>
      <c r="F259" t="s">
        <v>531</v>
      </c>
      <c r="G259" t="s">
        <v>1305</v>
      </c>
      <c r="H259" t="s">
        <v>1305</v>
      </c>
      <c r="I259" t="s">
        <v>2200</v>
      </c>
      <c r="AQ259" t="s">
        <v>47</v>
      </c>
    </row>
    <row r="260" spans="1:43" x14ac:dyDescent="0.45">
      <c r="A260" t="s">
        <v>47</v>
      </c>
      <c r="B260" t="s">
        <v>89</v>
      </c>
      <c r="C260" t="s">
        <v>183</v>
      </c>
      <c r="D260" t="s">
        <v>189</v>
      </c>
      <c r="E260" t="str">
        <f>VLOOKUP(A260,Metadata!$A$1:$H$46, 7, FALSE)</f>
        <v>No HEAL CRF match</v>
      </c>
      <c r="F260" t="s">
        <v>532</v>
      </c>
      <c r="G260" t="s">
        <v>1306</v>
      </c>
      <c r="H260" t="s">
        <v>1962</v>
      </c>
      <c r="I260" t="s">
        <v>2202</v>
      </c>
      <c r="L260" t="s">
        <v>2209</v>
      </c>
      <c r="P260" t="s">
        <v>2237</v>
      </c>
      <c r="AQ260" t="s">
        <v>47</v>
      </c>
    </row>
    <row r="261" spans="1:43" x14ac:dyDescent="0.45">
      <c r="A261" t="s">
        <v>47</v>
      </c>
      <c r="B261" t="s">
        <v>89</v>
      </c>
      <c r="C261" t="s">
        <v>183</v>
      </c>
      <c r="D261" t="s">
        <v>189</v>
      </c>
      <c r="E261" t="str">
        <f>VLOOKUP(A261,Metadata!$A$1:$H$46, 7, FALSE)</f>
        <v>No HEAL CRF match</v>
      </c>
      <c r="F261" t="s">
        <v>533</v>
      </c>
      <c r="G261" t="s">
        <v>1307</v>
      </c>
      <c r="H261" t="s">
        <v>1963</v>
      </c>
      <c r="I261" t="s">
        <v>2202</v>
      </c>
      <c r="L261" t="s">
        <v>2209</v>
      </c>
      <c r="P261" t="s">
        <v>2237</v>
      </c>
      <c r="AQ261" t="s">
        <v>47</v>
      </c>
    </row>
    <row r="262" spans="1:43" x14ac:dyDescent="0.45">
      <c r="A262" t="s">
        <v>47</v>
      </c>
      <c r="B262" t="s">
        <v>89</v>
      </c>
      <c r="C262" t="s">
        <v>183</v>
      </c>
      <c r="D262" t="s">
        <v>189</v>
      </c>
      <c r="E262" t="str">
        <f>VLOOKUP(A262,Metadata!$A$1:$H$46, 7, FALSE)</f>
        <v>No HEAL CRF match</v>
      </c>
      <c r="F262" t="s">
        <v>534</v>
      </c>
      <c r="G262" t="s">
        <v>1308</v>
      </c>
      <c r="H262" t="s">
        <v>1964</v>
      </c>
      <c r="I262" t="s">
        <v>2202</v>
      </c>
      <c r="L262" t="s">
        <v>2209</v>
      </c>
      <c r="P262" t="s">
        <v>2237</v>
      </c>
      <c r="AQ262" t="s">
        <v>47</v>
      </c>
    </row>
    <row r="263" spans="1:43" x14ac:dyDescent="0.45">
      <c r="A263" t="s">
        <v>47</v>
      </c>
      <c r="B263" t="s">
        <v>89</v>
      </c>
      <c r="C263" t="s">
        <v>183</v>
      </c>
      <c r="D263" t="s">
        <v>189</v>
      </c>
      <c r="E263" t="str">
        <f>VLOOKUP(A263,Metadata!$A$1:$H$46, 7, FALSE)</f>
        <v>No HEAL CRF match</v>
      </c>
      <c r="F263" t="s">
        <v>535</v>
      </c>
      <c r="G263" t="s">
        <v>1309</v>
      </c>
      <c r="H263" t="s">
        <v>1965</v>
      </c>
      <c r="I263" t="s">
        <v>2202</v>
      </c>
      <c r="L263" t="s">
        <v>2209</v>
      </c>
      <c r="P263" t="s">
        <v>2237</v>
      </c>
      <c r="AQ263" t="s">
        <v>47</v>
      </c>
    </row>
    <row r="264" spans="1:43" x14ac:dyDescent="0.45">
      <c r="A264" t="s">
        <v>47</v>
      </c>
      <c r="B264" t="s">
        <v>89</v>
      </c>
      <c r="C264" t="s">
        <v>183</v>
      </c>
      <c r="D264" t="s">
        <v>189</v>
      </c>
      <c r="E264" t="str">
        <f>VLOOKUP(A264,Metadata!$A$1:$H$46, 7, FALSE)</f>
        <v>No HEAL CRF match</v>
      </c>
      <c r="F264" t="s">
        <v>536</v>
      </c>
      <c r="G264" t="s">
        <v>1310</v>
      </c>
      <c r="H264" t="s">
        <v>1966</v>
      </c>
      <c r="I264" t="s">
        <v>2202</v>
      </c>
      <c r="L264" t="s">
        <v>2209</v>
      </c>
      <c r="P264" t="s">
        <v>2237</v>
      </c>
      <c r="AQ264" t="s">
        <v>47</v>
      </c>
    </row>
    <row r="265" spans="1:43" x14ac:dyDescent="0.45">
      <c r="A265" t="s">
        <v>47</v>
      </c>
      <c r="B265" t="s">
        <v>89</v>
      </c>
      <c r="C265" t="s">
        <v>183</v>
      </c>
      <c r="D265" t="s">
        <v>189</v>
      </c>
      <c r="E265" t="str">
        <f>VLOOKUP(A265,Metadata!$A$1:$H$46, 7, FALSE)</f>
        <v>No HEAL CRF match</v>
      </c>
      <c r="F265" t="s">
        <v>537</v>
      </c>
      <c r="G265" t="s">
        <v>1311</v>
      </c>
      <c r="H265" t="s">
        <v>1967</v>
      </c>
      <c r="I265" t="s">
        <v>2202</v>
      </c>
      <c r="L265" t="s">
        <v>2209</v>
      </c>
      <c r="P265" t="s">
        <v>2237</v>
      </c>
      <c r="AQ265" t="s">
        <v>47</v>
      </c>
    </row>
    <row r="266" spans="1:43" x14ac:dyDescent="0.45">
      <c r="A266" t="s">
        <v>47</v>
      </c>
      <c r="B266" t="s">
        <v>89</v>
      </c>
      <c r="C266" t="s">
        <v>183</v>
      </c>
      <c r="D266" t="s">
        <v>189</v>
      </c>
      <c r="E266" t="str">
        <f>VLOOKUP(A266,Metadata!$A$1:$H$46, 7, FALSE)</f>
        <v>No HEAL CRF match</v>
      </c>
      <c r="F266" t="s">
        <v>538</v>
      </c>
      <c r="G266" t="s">
        <v>1312</v>
      </c>
      <c r="H266" t="s">
        <v>1968</v>
      </c>
      <c r="I266" t="s">
        <v>2202</v>
      </c>
      <c r="L266" t="s">
        <v>2209</v>
      </c>
      <c r="P266" t="s">
        <v>2237</v>
      </c>
      <c r="AQ266" t="s">
        <v>47</v>
      </c>
    </row>
    <row r="267" spans="1:43" x14ac:dyDescent="0.45">
      <c r="A267" t="s">
        <v>47</v>
      </c>
      <c r="B267" t="s">
        <v>89</v>
      </c>
      <c r="C267" t="s">
        <v>183</v>
      </c>
      <c r="D267" t="s">
        <v>189</v>
      </c>
      <c r="E267" t="str">
        <f>VLOOKUP(A267,Metadata!$A$1:$H$46, 7, FALSE)</f>
        <v>No HEAL CRF match</v>
      </c>
      <c r="F267" t="s">
        <v>539</v>
      </c>
      <c r="G267" t="s">
        <v>1313</v>
      </c>
      <c r="H267" t="s">
        <v>1969</v>
      </c>
      <c r="I267" t="s">
        <v>2202</v>
      </c>
      <c r="L267" t="s">
        <v>2209</v>
      </c>
      <c r="P267" t="s">
        <v>2237</v>
      </c>
      <c r="AQ267" t="s">
        <v>47</v>
      </c>
    </row>
    <row r="268" spans="1:43" x14ac:dyDescent="0.45">
      <c r="A268" t="s">
        <v>47</v>
      </c>
      <c r="B268" t="s">
        <v>89</v>
      </c>
      <c r="C268" t="s">
        <v>183</v>
      </c>
      <c r="D268" t="s">
        <v>189</v>
      </c>
      <c r="E268" t="str">
        <f>VLOOKUP(A268,Metadata!$A$1:$H$46, 7, FALSE)</f>
        <v>No HEAL CRF match</v>
      </c>
      <c r="F268" t="s">
        <v>540</v>
      </c>
      <c r="G268" t="s">
        <v>1314</v>
      </c>
      <c r="H268" t="s">
        <v>1970</v>
      </c>
      <c r="I268" t="s">
        <v>2202</v>
      </c>
      <c r="L268" t="s">
        <v>2209</v>
      </c>
      <c r="P268" t="s">
        <v>2237</v>
      </c>
      <c r="AQ268" t="s">
        <v>47</v>
      </c>
    </row>
    <row r="269" spans="1:43" x14ac:dyDescent="0.45">
      <c r="A269" t="s">
        <v>47</v>
      </c>
      <c r="B269" t="s">
        <v>89</v>
      </c>
      <c r="C269" t="s">
        <v>183</v>
      </c>
      <c r="D269" t="s">
        <v>189</v>
      </c>
      <c r="E269" t="str">
        <f>VLOOKUP(A269,Metadata!$A$1:$H$46, 7, FALSE)</f>
        <v>No HEAL CRF match</v>
      </c>
      <c r="F269" t="s">
        <v>541</v>
      </c>
      <c r="G269" t="s">
        <v>1315</v>
      </c>
      <c r="H269" t="s">
        <v>1315</v>
      </c>
      <c r="I269" t="s">
        <v>2200</v>
      </c>
      <c r="AQ269" t="s">
        <v>47</v>
      </c>
    </row>
    <row r="270" spans="1:43" x14ac:dyDescent="0.45">
      <c r="A270" t="s">
        <v>47</v>
      </c>
      <c r="B270" t="s">
        <v>89</v>
      </c>
      <c r="C270" t="s">
        <v>183</v>
      </c>
      <c r="D270" t="s">
        <v>189</v>
      </c>
      <c r="E270" t="str">
        <f>VLOOKUP(A270,Metadata!$A$1:$H$46, 7, FALSE)</f>
        <v>No HEAL CRF match</v>
      </c>
      <c r="F270" t="s">
        <v>542</v>
      </c>
      <c r="G270" t="s">
        <v>1316</v>
      </c>
      <c r="H270" t="s">
        <v>1316</v>
      </c>
      <c r="I270" t="s">
        <v>2200</v>
      </c>
      <c r="AQ270" t="s">
        <v>47</v>
      </c>
    </row>
    <row r="271" spans="1:43" x14ac:dyDescent="0.45">
      <c r="A271" t="s">
        <v>47</v>
      </c>
      <c r="B271" t="s">
        <v>89</v>
      </c>
      <c r="C271" t="s">
        <v>183</v>
      </c>
      <c r="D271" t="s">
        <v>189</v>
      </c>
      <c r="E271" t="str">
        <f>VLOOKUP(A271,Metadata!$A$1:$H$46, 7, FALSE)</f>
        <v>No HEAL CRF match</v>
      </c>
      <c r="F271" t="s">
        <v>543</v>
      </c>
      <c r="G271" t="s">
        <v>1317</v>
      </c>
      <c r="H271" t="s">
        <v>1317</v>
      </c>
      <c r="I271" t="s">
        <v>2198</v>
      </c>
      <c r="L271" t="s">
        <v>2216</v>
      </c>
      <c r="P271" t="s">
        <v>2244</v>
      </c>
      <c r="AQ271" t="s">
        <v>47</v>
      </c>
    </row>
    <row r="272" spans="1:43" x14ac:dyDescent="0.45">
      <c r="A272" t="s">
        <v>47</v>
      </c>
      <c r="B272" t="s">
        <v>89</v>
      </c>
      <c r="C272" t="s">
        <v>183</v>
      </c>
      <c r="D272" t="s">
        <v>189</v>
      </c>
      <c r="E272" t="str">
        <f>VLOOKUP(A272,Metadata!$A$1:$H$46, 7, FALSE)</f>
        <v>No HEAL CRF match</v>
      </c>
      <c r="F272" t="s">
        <v>544</v>
      </c>
      <c r="G272" t="s">
        <v>1318</v>
      </c>
      <c r="H272" t="s">
        <v>1318</v>
      </c>
      <c r="I272" t="s">
        <v>2200</v>
      </c>
      <c r="AQ272" t="s">
        <v>47</v>
      </c>
    </row>
    <row r="273" spans="1:43" x14ac:dyDescent="0.45">
      <c r="A273" t="s">
        <v>47</v>
      </c>
      <c r="B273" t="s">
        <v>89</v>
      </c>
      <c r="C273" t="s">
        <v>183</v>
      </c>
      <c r="D273" t="s">
        <v>189</v>
      </c>
      <c r="E273" t="str">
        <f>VLOOKUP(A273,Metadata!$A$1:$H$46, 7, FALSE)</f>
        <v>No HEAL CRF match</v>
      </c>
      <c r="F273" t="s">
        <v>545</v>
      </c>
      <c r="G273" t="s">
        <v>1319</v>
      </c>
      <c r="H273" t="s">
        <v>1971</v>
      </c>
      <c r="I273" t="s">
        <v>2202</v>
      </c>
      <c r="L273" t="s">
        <v>2209</v>
      </c>
      <c r="P273" t="s">
        <v>2237</v>
      </c>
      <c r="AQ273" t="s">
        <v>47</v>
      </c>
    </row>
    <row r="274" spans="1:43" x14ac:dyDescent="0.45">
      <c r="A274" t="s">
        <v>47</v>
      </c>
      <c r="B274" t="s">
        <v>89</v>
      </c>
      <c r="C274" t="s">
        <v>183</v>
      </c>
      <c r="D274" t="s">
        <v>189</v>
      </c>
      <c r="E274" t="str">
        <f>VLOOKUP(A274,Metadata!$A$1:$H$46, 7, FALSE)</f>
        <v>No HEAL CRF match</v>
      </c>
      <c r="F274" t="s">
        <v>546</v>
      </c>
      <c r="G274" t="s">
        <v>1320</v>
      </c>
      <c r="H274" t="s">
        <v>1972</v>
      </c>
      <c r="I274" t="s">
        <v>2202</v>
      </c>
      <c r="L274" t="s">
        <v>2209</v>
      </c>
      <c r="P274" t="s">
        <v>2237</v>
      </c>
      <c r="AQ274" t="s">
        <v>47</v>
      </c>
    </row>
    <row r="275" spans="1:43" x14ac:dyDescent="0.45">
      <c r="A275" t="s">
        <v>47</v>
      </c>
      <c r="B275" t="s">
        <v>89</v>
      </c>
      <c r="C275" t="s">
        <v>183</v>
      </c>
      <c r="D275" t="s">
        <v>189</v>
      </c>
      <c r="E275" t="str">
        <f>VLOOKUP(A275,Metadata!$A$1:$H$46, 7, FALSE)</f>
        <v>No HEAL CRF match</v>
      </c>
      <c r="F275" t="s">
        <v>547</v>
      </c>
      <c r="G275" t="s">
        <v>1321</v>
      </c>
      <c r="H275" t="s">
        <v>1973</v>
      </c>
      <c r="I275" t="s">
        <v>2202</v>
      </c>
      <c r="L275" t="s">
        <v>2209</v>
      </c>
      <c r="P275" t="s">
        <v>2237</v>
      </c>
      <c r="AQ275" t="s">
        <v>47</v>
      </c>
    </row>
    <row r="276" spans="1:43" x14ac:dyDescent="0.45">
      <c r="A276" t="s">
        <v>47</v>
      </c>
      <c r="B276" t="s">
        <v>89</v>
      </c>
      <c r="C276" t="s">
        <v>183</v>
      </c>
      <c r="D276" t="s">
        <v>189</v>
      </c>
      <c r="E276" t="str">
        <f>VLOOKUP(A276,Metadata!$A$1:$H$46, 7, FALSE)</f>
        <v>No HEAL CRF match</v>
      </c>
      <c r="F276" t="s">
        <v>548</v>
      </c>
      <c r="G276" t="s">
        <v>1322</v>
      </c>
      <c r="H276" t="s">
        <v>1974</v>
      </c>
      <c r="I276" t="s">
        <v>2202</v>
      </c>
      <c r="L276" t="s">
        <v>2209</v>
      </c>
      <c r="P276" t="s">
        <v>2237</v>
      </c>
      <c r="AQ276" t="s">
        <v>47</v>
      </c>
    </row>
    <row r="277" spans="1:43" x14ac:dyDescent="0.45">
      <c r="A277" t="s">
        <v>47</v>
      </c>
      <c r="B277" t="s">
        <v>89</v>
      </c>
      <c r="C277" t="s">
        <v>183</v>
      </c>
      <c r="D277" t="s">
        <v>189</v>
      </c>
      <c r="E277" t="str">
        <f>VLOOKUP(A277,Metadata!$A$1:$H$46, 7, FALSE)</f>
        <v>No HEAL CRF match</v>
      </c>
      <c r="F277" t="s">
        <v>549</v>
      </c>
      <c r="G277" t="s">
        <v>1323</v>
      </c>
      <c r="H277" t="s">
        <v>1975</v>
      </c>
      <c r="I277" t="s">
        <v>2202</v>
      </c>
      <c r="L277" t="s">
        <v>2209</v>
      </c>
      <c r="P277" t="s">
        <v>2237</v>
      </c>
      <c r="AQ277" t="s">
        <v>47</v>
      </c>
    </row>
    <row r="278" spans="1:43" x14ac:dyDescent="0.45">
      <c r="A278" t="s">
        <v>47</v>
      </c>
      <c r="B278" t="s">
        <v>89</v>
      </c>
      <c r="C278" t="s">
        <v>183</v>
      </c>
      <c r="D278" t="s">
        <v>189</v>
      </c>
      <c r="E278" t="str">
        <f>VLOOKUP(A278,Metadata!$A$1:$H$46, 7, FALSE)</f>
        <v>No HEAL CRF match</v>
      </c>
      <c r="F278" t="s">
        <v>550</v>
      </c>
      <c r="G278" t="s">
        <v>1324</v>
      </c>
      <c r="H278" t="s">
        <v>1976</v>
      </c>
      <c r="I278" t="s">
        <v>2202</v>
      </c>
      <c r="L278" t="s">
        <v>2209</v>
      </c>
      <c r="P278" t="s">
        <v>2237</v>
      </c>
      <c r="AQ278" t="s">
        <v>47</v>
      </c>
    </row>
    <row r="279" spans="1:43" x14ac:dyDescent="0.45">
      <c r="A279" t="s">
        <v>47</v>
      </c>
      <c r="B279" t="s">
        <v>89</v>
      </c>
      <c r="C279" t="s">
        <v>183</v>
      </c>
      <c r="D279" t="s">
        <v>189</v>
      </c>
      <c r="E279" t="str">
        <f>VLOOKUP(A279,Metadata!$A$1:$H$46, 7, FALSE)</f>
        <v>No HEAL CRF match</v>
      </c>
      <c r="F279" t="s">
        <v>551</v>
      </c>
      <c r="G279" t="s">
        <v>1325</v>
      </c>
      <c r="H279" t="s">
        <v>1977</v>
      </c>
      <c r="I279" t="s">
        <v>2202</v>
      </c>
      <c r="L279" t="s">
        <v>2209</v>
      </c>
      <c r="P279" t="s">
        <v>2237</v>
      </c>
      <c r="AQ279" t="s">
        <v>47</v>
      </c>
    </row>
    <row r="280" spans="1:43" x14ac:dyDescent="0.45">
      <c r="A280" t="s">
        <v>47</v>
      </c>
      <c r="B280" t="s">
        <v>89</v>
      </c>
      <c r="C280" t="s">
        <v>183</v>
      </c>
      <c r="D280" t="s">
        <v>189</v>
      </c>
      <c r="E280" t="str">
        <f>VLOOKUP(A280,Metadata!$A$1:$H$46, 7, FALSE)</f>
        <v>No HEAL CRF match</v>
      </c>
      <c r="F280" t="s">
        <v>552</v>
      </c>
      <c r="G280" t="s">
        <v>1326</v>
      </c>
      <c r="H280" t="s">
        <v>1978</v>
      </c>
      <c r="I280" t="s">
        <v>2202</v>
      </c>
      <c r="L280" t="s">
        <v>2209</v>
      </c>
      <c r="P280" t="s">
        <v>2237</v>
      </c>
      <c r="AQ280" t="s">
        <v>47</v>
      </c>
    </row>
    <row r="281" spans="1:43" x14ac:dyDescent="0.45">
      <c r="A281" t="s">
        <v>47</v>
      </c>
      <c r="B281" t="s">
        <v>89</v>
      </c>
      <c r="C281" t="s">
        <v>183</v>
      </c>
      <c r="D281" t="s">
        <v>189</v>
      </c>
      <c r="E281" t="str">
        <f>VLOOKUP(A281,Metadata!$A$1:$H$46, 7, FALSE)</f>
        <v>No HEAL CRF match</v>
      </c>
      <c r="F281" t="s">
        <v>553</v>
      </c>
      <c r="G281" t="s">
        <v>1327</v>
      </c>
      <c r="H281" t="s">
        <v>1979</v>
      </c>
      <c r="I281" t="s">
        <v>2202</v>
      </c>
      <c r="L281" t="s">
        <v>2209</v>
      </c>
      <c r="P281" t="s">
        <v>2237</v>
      </c>
      <c r="AQ281" t="s">
        <v>47</v>
      </c>
    </row>
    <row r="282" spans="1:43" x14ac:dyDescent="0.45">
      <c r="A282" t="s">
        <v>47</v>
      </c>
      <c r="B282" t="s">
        <v>89</v>
      </c>
      <c r="C282" t="s">
        <v>183</v>
      </c>
      <c r="D282" t="s">
        <v>189</v>
      </c>
      <c r="E282" t="str">
        <f>VLOOKUP(A282,Metadata!$A$1:$H$46, 7, FALSE)</f>
        <v>No HEAL CRF match</v>
      </c>
      <c r="F282" t="s">
        <v>554</v>
      </c>
      <c r="G282" t="s">
        <v>1328</v>
      </c>
      <c r="H282" t="s">
        <v>1328</v>
      </c>
      <c r="I282" t="s">
        <v>2200</v>
      </c>
      <c r="AQ282" t="s">
        <v>47</v>
      </c>
    </row>
    <row r="283" spans="1:43" x14ac:dyDescent="0.45">
      <c r="A283" t="s">
        <v>47</v>
      </c>
      <c r="B283" t="s">
        <v>89</v>
      </c>
      <c r="C283" t="s">
        <v>183</v>
      </c>
      <c r="D283" t="s">
        <v>189</v>
      </c>
      <c r="E283" t="str">
        <f>VLOOKUP(A283,Metadata!$A$1:$H$46, 7, FALSE)</f>
        <v>No HEAL CRF match</v>
      </c>
      <c r="F283" t="s">
        <v>555</v>
      </c>
      <c r="G283" t="s">
        <v>1329</v>
      </c>
      <c r="H283" t="s">
        <v>1329</v>
      </c>
      <c r="I283" t="s">
        <v>2200</v>
      </c>
      <c r="AQ283" t="s">
        <v>47</v>
      </c>
    </row>
    <row r="284" spans="1:43" x14ac:dyDescent="0.45">
      <c r="A284" t="s">
        <v>47</v>
      </c>
      <c r="B284" t="s">
        <v>89</v>
      </c>
      <c r="C284" t="s">
        <v>183</v>
      </c>
      <c r="D284" t="s">
        <v>189</v>
      </c>
      <c r="E284" t="str">
        <f>VLOOKUP(A284,Metadata!$A$1:$H$46, 7, FALSE)</f>
        <v>No HEAL CRF match</v>
      </c>
      <c r="F284" t="s">
        <v>556</v>
      </c>
      <c r="G284" t="s">
        <v>1330</v>
      </c>
      <c r="H284" t="s">
        <v>1330</v>
      </c>
      <c r="I284" t="s">
        <v>2198</v>
      </c>
      <c r="L284" t="s">
        <v>2216</v>
      </c>
      <c r="P284" t="s">
        <v>2244</v>
      </c>
      <c r="AQ284" t="s">
        <v>47</v>
      </c>
    </row>
    <row r="285" spans="1:43" x14ac:dyDescent="0.45">
      <c r="A285" t="s">
        <v>47</v>
      </c>
      <c r="B285" t="s">
        <v>89</v>
      </c>
      <c r="C285" t="s">
        <v>183</v>
      </c>
      <c r="D285" t="s">
        <v>189</v>
      </c>
      <c r="E285" t="str">
        <f>VLOOKUP(A285,Metadata!$A$1:$H$46, 7, FALSE)</f>
        <v>No HEAL CRF match</v>
      </c>
      <c r="F285" t="s">
        <v>557</v>
      </c>
      <c r="G285" t="s">
        <v>1331</v>
      </c>
      <c r="H285" t="s">
        <v>1331</v>
      </c>
      <c r="I285" t="s">
        <v>2200</v>
      </c>
      <c r="AQ285" t="s">
        <v>47</v>
      </c>
    </row>
    <row r="286" spans="1:43" x14ac:dyDescent="0.45">
      <c r="A286" t="s">
        <v>47</v>
      </c>
      <c r="B286" t="s">
        <v>89</v>
      </c>
      <c r="C286" t="s">
        <v>183</v>
      </c>
      <c r="D286" t="s">
        <v>189</v>
      </c>
      <c r="E286" t="str">
        <f>VLOOKUP(A286,Metadata!$A$1:$H$46, 7, FALSE)</f>
        <v>No HEAL CRF match</v>
      </c>
      <c r="F286" t="s">
        <v>558</v>
      </c>
      <c r="G286" t="s">
        <v>1332</v>
      </c>
      <c r="H286" t="s">
        <v>1980</v>
      </c>
      <c r="I286" t="s">
        <v>2202</v>
      </c>
      <c r="L286" t="s">
        <v>2209</v>
      </c>
      <c r="P286" t="s">
        <v>2237</v>
      </c>
      <c r="AQ286" t="s">
        <v>47</v>
      </c>
    </row>
    <row r="287" spans="1:43" x14ac:dyDescent="0.45">
      <c r="A287" t="s">
        <v>47</v>
      </c>
      <c r="B287" t="s">
        <v>89</v>
      </c>
      <c r="C287" t="s">
        <v>183</v>
      </c>
      <c r="D287" t="s">
        <v>189</v>
      </c>
      <c r="E287" t="str">
        <f>VLOOKUP(A287,Metadata!$A$1:$H$46, 7, FALSE)</f>
        <v>No HEAL CRF match</v>
      </c>
      <c r="F287" t="s">
        <v>559</v>
      </c>
      <c r="G287" t="s">
        <v>1333</v>
      </c>
      <c r="H287" t="s">
        <v>1981</v>
      </c>
      <c r="I287" t="s">
        <v>2202</v>
      </c>
      <c r="L287" t="s">
        <v>2209</v>
      </c>
      <c r="P287" t="s">
        <v>2237</v>
      </c>
      <c r="AQ287" t="s">
        <v>47</v>
      </c>
    </row>
    <row r="288" spans="1:43" x14ac:dyDescent="0.45">
      <c r="A288" t="s">
        <v>47</v>
      </c>
      <c r="B288" t="s">
        <v>89</v>
      </c>
      <c r="C288" t="s">
        <v>183</v>
      </c>
      <c r="D288" t="s">
        <v>189</v>
      </c>
      <c r="E288" t="str">
        <f>VLOOKUP(A288,Metadata!$A$1:$H$46, 7, FALSE)</f>
        <v>No HEAL CRF match</v>
      </c>
      <c r="F288" t="s">
        <v>560</v>
      </c>
      <c r="G288" t="s">
        <v>1334</v>
      </c>
      <c r="H288" t="s">
        <v>1982</v>
      </c>
      <c r="I288" t="s">
        <v>2202</v>
      </c>
      <c r="L288" t="s">
        <v>2209</v>
      </c>
      <c r="P288" t="s">
        <v>2237</v>
      </c>
      <c r="AQ288" t="s">
        <v>47</v>
      </c>
    </row>
    <row r="289" spans="1:43" x14ac:dyDescent="0.45">
      <c r="A289" t="s">
        <v>47</v>
      </c>
      <c r="B289" t="s">
        <v>89</v>
      </c>
      <c r="C289" t="s">
        <v>183</v>
      </c>
      <c r="D289" t="s">
        <v>189</v>
      </c>
      <c r="E289" t="str">
        <f>VLOOKUP(A289,Metadata!$A$1:$H$46, 7, FALSE)</f>
        <v>No HEAL CRF match</v>
      </c>
      <c r="F289" t="s">
        <v>561</v>
      </c>
      <c r="G289" t="s">
        <v>1335</v>
      </c>
      <c r="H289" t="s">
        <v>1983</v>
      </c>
      <c r="I289" t="s">
        <v>2202</v>
      </c>
      <c r="L289" t="s">
        <v>2209</v>
      </c>
      <c r="P289" t="s">
        <v>2237</v>
      </c>
      <c r="AQ289" t="s">
        <v>47</v>
      </c>
    </row>
    <row r="290" spans="1:43" x14ac:dyDescent="0.45">
      <c r="A290" t="s">
        <v>47</v>
      </c>
      <c r="B290" t="s">
        <v>89</v>
      </c>
      <c r="C290" t="s">
        <v>183</v>
      </c>
      <c r="D290" t="s">
        <v>189</v>
      </c>
      <c r="E290" t="str">
        <f>VLOOKUP(A290,Metadata!$A$1:$H$46, 7, FALSE)</f>
        <v>No HEAL CRF match</v>
      </c>
      <c r="F290" t="s">
        <v>562</v>
      </c>
      <c r="G290" t="s">
        <v>1336</v>
      </c>
      <c r="H290" t="s">
        <v>1984</v>
      </c>
      <c r="I290" t="s">
        <v>2202</v>
      </c>
      <c r="L290" t="s">
        <v>2209</v>
      </c>
      <c r="P290" t="s">
        <v>2237</v>
      </c>
      <c r="AQ290" t="s">
        <v>47</v>
      </c>
    </row>
    <row r="291" spans="1:43" x14ac:dyDescent="0.45">
      <c r="A291" t="s">
        <v>47</v>
      </c>
      <c r="B291" t="s">
        <v>89</v>
      </c>
      <c r="C291" t="s">
        <v>183</v>
      </c>
      <c r="D291" t="s">
        <v>189</v>
      </c>
      <c r="E291" t="str">
        <f>VLOOKUP(A291,Metadata!$A$1:$H$46, 7, FALSE)</f>
        <v>No HEAL CRF match</v>
      </c>
      <c r="F291" t="s">
        <v>563</v>
      </c>
      <c r="G291" t="s">
        <v>1337</v>
      </c>
      <c r="H291" t="s">
        <v>1985</v>
      </c>
      <c r="I291" t="s">
        <v>2202</v>
      </c>
      <c r="L291" t="s">
        <v>2209</v>
      </c>
      <c r="P291" t="s">
        <v>2237</v>
      </c>
      <c r="AQ291" t="s">
        <v>47</v>
      </c>
    </row>
    <row r="292" spans="1:43" x14ac:dyDescent="0.45">
      <c r="A292" t="s">
        <v>47</v>
      </c>
      <c r="B292" t="s">
        <v>89</v>
      </c>
      <c r="C292" t="s">
        <v>183</v>
      </c>
      <c r="D292" t="s">
        <v>189</v>
      </c>
      <c r="E292" t="str">
        <f>VLOOKUP(A292,Metadata!$A$1:$H$46, 7, FALSE)</f>
        <v>No HEAL CRF match</v>
      </c>
      <c r="F292" t="s">
        <v>564</v>
      </c>
      <c r="G292" t="s">
        <v>1338</v>
      </c>
      <c r="H292" t="s">
        <v>1986</v>
      </c>
      <c r="I292" t="s">
        <v>2202</v>
      </c>
      <c r="L292" t="s">
        <v>2209</v>
      </c>
      <c r="P292" t="s">
        <v>2237</v>
      </c>
      <c r="AQ292" t="s">
        <v>47</v>
      </c>
    </row>
    <row r="293" spans="1:43" x14ac:dyDescent="0.45">
      <c r="A293" t="s">
        <v>47</v>
      </c>
      <c r="B293" t="s">
        <v>89</v>
      </c>
      <c r="C293" t="s">
        <v>183</v>
      </c>
      <c r="D293" t="s">
        <v>189</v>
      </c>
      <c r="E293" t="str">
        <f>VLOOKUP(A293,Metadata!$A$1:$H$46, 7, FALSE)</f>
        <v>No HEAL CRF match</v>
      </c>
      <c r="F293" t="s">
        <v>565</v>
      </c>
      <c r="G293" t="s">
        <v>1339</v>
      </c>
      <c r="H293" t="s">
        <v>1987</v>
      </c>
      <c r="I293" t="s">
        <v>2202</v>
      </c>
      <c r="L293" t="s">
        <v>2209</v>
      </c>
      <c r="P293" t="s">
        <v>2237</v>
      </c>
      <c r="AQ293" t="s">
        <v>47</v>
      </c>
    </row>
    <row r="294" spans="1:43" x14ac:dyDescent="0.45">
      <c r="A294" t="s">
        <v>47</v>
      </c>
      <c r="B294" t="s">
        <v>89</v>
      </c>
      <c r="C294" t="s">
        <v>183</v>
      </c>
      <c r="D294" t="s">
        <v>189</v>
      </c>
      <c r="E294" t="str">
        <f>VLOOKUP(A294,Metadata!$A$1:$H$46, 7, FALSE)</f>
        <v>No HEAL CRF match</v>
      </c>
      <c r="F294" t="s">
        <v>566</v>
      </c>
      <c r="G294" t="s">
        <v>1340</v>
      </c>
      <c r="H294" t="s">
        <v>1988</v>
      </c>
      <c r="I294" t="s">
        <v>2202</v>
      </c>
      <c r="L294" t="s">
        <v>2209</v>
      </c>
      <c r="P294" t="s">
        <v>2237</v>
      </c>
      <c r="AQ294" t="s">
        <v>47</v>
      </c>
    </row>
    <row r="295" spans="1:43" x14ac:dyDescent="0.45">
      <c r="A295" t="s">
        <v>47</v>
      </c>
      <c r="B295" t="s">
        <v>89</v>
      </c>
      <c r="C295" t="s">
        <v>183</v>
      </c>
      <c r="D295" t="s">
        <v>189</v>
      </c>
      <c r="E295" t="str">
        <f>VLOOKUP(A295,Metadata!$A$1:$H$46, 7, FALSE)</f>
        <v>No HEAL CRF match</v>
      </c>
      <c r="F295" t="s">
        <v>567</v>
      </c>
      <c r="G295" t="s">
        <v>1341</v>
      </c>
      <c r="H295" t="s">
        <v>1341</v>
      </c>
      <c r="I295" t="s">
        <v>2200</v>
      </c>
      <c r="AQ295" t="s">
        <v>47</v>
      </c>
    </row>
    <row r="296" spans="1:43" x14ac:dyDescent="0.45">
      <c r="A296" t="s">
        <v>47</v>
      </c>
      <c r="B296" t="s">
        <v>89</v>
      </c>
      <c r="C296" t="s">
        <v>183</v>
      </c>
      <c r="D296" t="s">
        <v>189</v>
      </c>
      <c r="E296" t="str">
        <f>VLOOKUP(A296,Metadata!$A$1:$H$46, 7, FALSE)</f>
        <v>No HEAL CRF match</v>
      </c>
      <c r="F296" t="s">
        <v>568</v>
      </c>
      <c r="G296" t="s">
        <v>1342</v>
      </c>
      <c r="H296" t="s">
        <v>1342</v>
      </c>
      <c r="I296" t="s">
        <v>2200</v>
      </c>
      <c r="AQ296" t="s">
        <v>47</v>
      </c>
    </row>
    <row r="297" spans="1:43" x14ac:dyDescent="0.45">
      <c r="A297" t="s">
        <v>47</v>
      </c>
      <c r="B297" t="s">
        <v>89</v>
      </c>
      <c r="C297" t="s">
        <v>183</v>
      </c>
      <c r="D297" t="s">
        <v>189</v>
      </c>
      <c r="E297" t="str">
        <f>VLOOKUP(A297,Metadata!$A$1:$H$46, 7, FALSE)</f>
        <v>No HEAL CRF match</v>
      </c>
      <c r="F297" t="s">
        <v>569</v>
      </c>
      <c r="G297" t="s">
        <v>1343</v>
      </c>
      <c r="H297" t="s">
        <v>1343</v>
      </c>
      <c r="I297" t="s">
        <v>2198</v>
      </c>
      <c r="L297" t="s">
        <v>2216</v>
      </c>
      <c r="P297" t="s">
        <v>2244</v>
      </c>
      <c r="AQ297" t="s">
        <v>47</v>
      </c>
    </row>
    <row r="298" spans="1:43" x14ac:dyDescent="0.45">
      <c r="A298" t="s">
        <v>47</v>
      </c>
      <c r="B298" t="s">
        <v>89</v>
      </c>
      <c r="C298" t="s">
        <v>183</v>
      </c>
      <c r="D298" t="s">
        <v>189</v>
      </c>
      <c r="E298" t="str">
        <f>VLOOKUP(A298,Metadata!$A$1:$H$46, 7, FALSE)</f>
        <v>No HEAL CRF match</v>
      </c>
      <c r="F298" t="s">
        <v>570</v>
      </c>
      <c r="G298" t="s">
        <v>1344</v>
      </c>
      <c r="H298" t="s">
        <v>1344</v>
      </c>
      <c r="I298" t="s">
        <v>2200</v>
      </c>
      <c r="AQ298" t="s">
        <v>47</v>
      </c>
    </row>
    <row r="299" spans="1:43" x14ac:dyDescent="0.45">
      <c r="A299" t="s">
        <v>47</v>
      </c>
      <c r="B299" t="s">
        <v>89</v>
      </c>
      <c r="C299" t="s">
        <v>183</v>
      </c>
      <c r="D299" t="s">
        <v>189</v>
      </c>
      <c r="E299" t="str">
        <f>VLOOKUP(A299,Metadata!$A$1:$H$46, 7, FALSE)</f>
        <v>No HEAL CRF match</v>
      </c>
      <c r="F299" t="s">
        <v>571</v>
      </c>
      <c r="G299" t="s">
        <v>1345</v>
      </c>
      <c r="H299" t="s">
        <v>1989</v>
      </c>
      <c r="I299" t="s">
        <v>2202</v>
      </c>
      <c r="L299" t="s">
        <v>2209</v>
      </c>
      <c r="P299" t="s">
        <v>2237</v>
      </c>
      <c r="AQ299" t="s">
        <v>47</v>
      </c>
    </row>
    <row r="300" spans="1:43" x14ac:dyDescent="0.45">
      <c r="A300" t="s">
        <v>47</v>
      </c>
      <c r="B300" t="s">
        <v>89</v>
      </c>
      <c r="C300" t="s">
        <v>183</v>
      </c>
      <c r="D300" t="s">
        <v>189</v>
      </c>
      <c r="E300" t="str">
        <f>VLOOKUP(A300,Metadata!$A$1:$H$46, 7, FALSE)</f>
        <v>No HEAL CRF match</v>
      </c>
      <c r="F300" t="s">
        <v>572</v>
      </c>
      <c r="G300" t="s">
        <v>1346</v>
      </c>
      <c r="H300" t="s">
        <v>1990</v>
      </c>
      <c r="I300" t="s">
        <v>2202</v>
      </c>
      <c r="L300" t="s">
        <v>2209</v>
      </c>
      <c r="P300" t="s">
        <v>2237</v>
      </c>
      <c r="AQ300" t="s">
        <v>47</v>
      </c>
    </row>
    <row r="301" spans="1:43" x14ac:dyDescent="0.45">
      <c r="A301" t="s">
        <v>47</v>
      </c>
      <c r="B301" t="s">
        <v>89</v>
      </c>
      <c r="C301" t="s">
        <v>183</v>
      </c>
      <c r="D301" t="s">
        <v>189</v>
      </c>
      <c r="E301" t="str">
        <f>VLOOKUP(A301,Metadata!$A$1:$H$46, 7, FALSE)</f>
        <v>No HEAL CRF match</v>
      </c>
      <c r="F301" t="s">
        <v>573</v>
      </c>
      <c r="G301" t="s">
        <v>1347</v>
      </c>
      <c r="H301" t="s">
        <v>1991</v>
      </c>
      <c r="I301" t="s">
        <v>2202</v>
      </c>
      <c r="L301" t="s">
        <v>2209</v>
      </c>
      <c r="P301" t="s">
        <v>2237</v>
      </c>
      <c r="AQ301" t="s">
        <v>47</v>
      </c>
    </row>
    <row r="302" spans="1:43" x14ac:dyDescent="0.45">
      <c r="A302" t="s">
        <v>47</v>
      </c>
      <c r="B302" t="s">
        <v>89</v>
      </c>
      <c r="C302" t="s">
        <v>183</v>
      </c>
      <c r="D302" t="s">
        <v>189</v>
      </c>
      <c r="E302" t="str">
        <f>VLOOKUP(A302,Metadata!$A$1:$H$46, 7, FALSE)</f>
        <v>No HEAL CRF match</v>
      </c>
      <c r="F302" t="s">
        <v>574</v>
      </c>
      <c r="G302" t="s">
        <v>1348</v>
      </c>
      <c r="H302" t="s">
        <v>1992</v>
      </c>
      <c r="I302" t="s">
        <v>2202</v>
      </c>
      <c r="L302" t="s">
        <v>2209</v>
      </c>
      <c r="P302" t="s">
        <v>2237</v>
      </c>
      <c r="AQ302" t="s">
        <v>47</v>
      </c>
    </row>
    <row r="303" spans="1:43" x14ac:dyDescent="0.45">
      <c r="A303" t="s">
        <v>47</v>
      </c>
      <c r="B303" t="s">
        <v>89</v>
      </c>
      <c r="C303" t="s">
        <v>183</v>
      </c>
      <c r="D303" t="s">
        <v>189</v>
      </c>
      <c r="E303" t="str">
        <f>VLOOKUP(A303,Metadata!$A$1:$H$46, 7, FALSE)</f>
        <v>No HEAL CRF match</v>
      </c>
      <c r="F303" t="s">
        <v>575</v>
      </c>
      <c r="G303" t="s">
        <v>1349</v>
      </c>
      <c r="H303" t="s">
        <v>1993</v>
      </c>
      <c r="I303" t="s">
        <v>2202</v>
      </c>
      <c r="L303" t="s">
        <v>2209</v>
      </c>
      <c r="P303" t="s">
        <v>2237</v>
      </c>
      <c r="AQ303" t="s">
        <v>47</v>
      </c>
    </row>
    <row r="304" spans="1:43" x14ac:dyDescent="0.45">
      <c r="A304" t="s">
        <v>47</v>
      </c>
      <c r="B304" t="s">
        <v>89</v>
      </c>
      <c r="C304" t="s">
        <v>183</v>
      </c>
      <c r="D304" t="s">
        <v>189</v>
      </c>
      <c r="E304" t="str">
        <f>VLOOKUP(A304,Metadata!$A$1:$H$46, 7, FALSE)</f>
        <v>No HEAL CRF match</v>
      </c>
      <c r="F304" t="s">
        <v>576</v>
      </c>
      <c r="G304" t="s">
        <v>1350</v>
      </c>
      <c r="H304" t="s">
        <v>1994</v>
      </c>
      <c r="I304" t="s">
        <v>2202</v>
      </c>
      <c r="L304" t="s">
        <v>2209</v>
      </c>
      <c r="P304" t="s">
        <v>2237</v>
      </c>
      <c r="AQ304" t="s">
        <v>47</v>
      </c>
    </row>
    <row r="305" spans="1:43" x14ac:dyDescent="0.45">
      <c r="A305" t="s">
        <v>47</v>
      </c>
      <c r="B305" t="s">
        <v>89</v>
      </c>
      <c r="C305" t="s">
        <v>183</v>
      </c>
      <c r="D305" t="s">
        <v>189</v>
      </c>
      <c r="E305" t="str">
        <f>VLOOKUP(A305,Metadata!$A$1:$H$46, 7, FALSE)</f>
        <v>No HEAL CRF match</v>
      </c>
      <c r="F305" t="s">
        <v>577</v>
      </c>
      <c r="G305" t="s">
        <v>1351</v>
      </c>
      <c r="H305" t="s">
        <v>1995</v>
      </c>
      <c r="I305" t="s">
        <v>2202</v>
      </c>
      <c r="L305" t="s">
        <v>2209</v>
      </c>
      <c r="P305" t="s">
        <v>2237</v>
      </c>
      <c r="AQ305" t="s">
        <v>47</v>
      </c>
    </row>
    <row r="306" spans="1:43" x14ac:dyDescent="0.45">
      <c r="A306" t="s">
        <v>47</v>
      </c>
      <c r="B306" t="s">
        <v>89</v>
      </c>
      <c r="C306" t="s">
        <v>183</v>
      </c>
      <c r="D306" t="s">
        <v>189</v>
      </c>
      <c r="E306" t="str">
        <f>VLOOKUP(A306,Metadata!$A$1:$H$46, 7, FALSE)</f>
        <v>No HEAL CRF match</v>
      </c>
      <c r="F306" t="s">
        <v>578</v>
      </c>
      <c r="G306" t="s">
        <v>1352</v>
      </c>
      <c r="H306" t="s">
        <v>1996</v>
      </c>
      <c r="I306" t="s">
        <v>2202</v>
      </c>
      <c r="L306" t="s">
        <v>2209</v>
      </c>
      <c r="P306" t="s">
        <v>2237</v>
      </c>
      <c r="AQ306" t="s">
        <v>47</v>
      </c>
    </row>
    <row r="307" spans="1:43" x14ac:dyDescent="0.45">
      <c r="A307" t="s">
        <v>47</v>
      </c>
      <c r="B307" t="s">
        <v>89</v>
      </c>
      <c r="C307" t="s">
        <v>183</v>
      </c>
      <c r="D307" t="s">
        <v>189</v>
      </c>
      <c r="E307" t="str">
        <f>VLOOKUP(A307,Metadata!$A$1:$H$46, 7, FALSE)</f>
        <v>No HEAL CRF match</v>
      </c>
      <c r="F307" t="s">
        <v>579</v>
      </c>
      <c r="G307" t="s">
        <v>1353</v>
      </c>
      <c r="H307" t="s">
        <v>1997</v>
      </c>
      <c r="I307" t="s">
        <v>2202</v>
      </c>
      <c r="L307" t="s">
        <v>2209</v>
      </c>
      <c r="P307" t="s">
        <v>2237</v>
      </c>
      <c r="AQ307" t="s">
        <v>47</v>
      </c>
    </row>
    <row r="308" spans="1:43" x14ac:dyDescent="0.45">
      <c r="A308" t="s">
        <v>47</v>
      </c>
      <c r="B308" t="s">
        <v>89</v>
      </c>
      <c r="C308" t="s">
        <v>183</v>
      </c>
      <c r="D308" t="s">
        <v>189</v>
      </c>
      <c r="E308" t="str">
        <f>VLOOKUP(A308,Metadata!$A$1:$H$46, 7, FALSE)</f>
        <v>No HEAL CRF match</v>
      </c>
      <c r="F308" t="s">
        <v>580</v>
      </c>
      <c r="G308" t="s">
        <v>1354</v>
      </c>
      <c r="H308" t="s">
        <v>1354</v>
      </c>
      <c r="I308" t="s">
        <v>2200</v>
      </c>
      <c r="AQ308" t="s">
        <v>47</v>
      </c>
    </row>
    <row r="309" spans="1:43" x14ac:dyDescent="0.45">
      <c r="A309" t="s">
        <v>47</v>
      </c>
      <c r="B309" t="s">
        <v>89</v>
      </c>
      <c r="C309" t="s">
        <v>183</v>
      </c>
      <c r="D309" t="s">
        <v>189</v>
      </c>
      <c r="E309" t="str">
        <f>VLOOKUP(A309,Metadata!$A$1:$H$46, 7, FALSE)</f>
        <v>No HEAL CRF match</v>
      </c>
      <c r="F309" t="s">
        <v>581</v>
      </c>
      <c r="G309" t="s">
        <v>1355</v>
      </c>
      <c r="H309" t="s">
        <v>1355</v>
      </c>
      <c r="I309" t="s">
        <v>2200</v>
      </c>
      <c r="AQ309" t="s">
        <v>47</v>
      </c>
    </row>
    <row r="310" spans="1:43" x14ac:dyDescent="0.45">
      <c r="A310" t="s">
        <v>47</v>
      </c>
      <c r="B310" t="s">
        <v>89</v>
      </c>
      <c r="C310" t="s">
        <v>183</v>
      </c>
      <c r="D310" t="s">
        <v>189</v>
      </c>
      <c r="E310" t="str">
        <f>VLOOKUP(A310,Metadata!$A$1:$H$46, 7, FALSE)</f>
        <v>No HEAL CRF match</v>
      </c>
      <c r="F310" t="s">
        <v>582</v>
      </c>
      <c r="G310" t="s">
        <v>1356</v>
      </c>
      <c r="H310" t="s">
        <v>1356</v>
      </c>
      <c r="I310" t="s">
        <v>2198</v>
      </c>
      <c r="L310" t="s">
        <v>2216</v>
      </c>
      <c r="P310" t="s">
        <v>2244</v>
      </c>
      <c r="AQ310" t="s">
        <v>47</v>
      </c>
    </row>
    <row r="311" spans="1:43" x14ac:dyDescent="0.45">
      <c r="A311" t="s">
        <v>47</v>
      </c>
      <c r="B311" t="s">
        <v>89</v>
      </c>
      <c r="C311" t="s">
        <v>183</v>
      </c>
      <c r="D311" t="s">
        <v>189</v>
      </c>
      <c r="E311" t="str">
        <f>VLOOKUP(A311,Metadata!$A$1:$H$46, 7, FALSE)</f>
        <v>No HEAL CRF match</v>
      </c>
      <c r="F311" t="s">
        <v>583</v>
      </c>
      <c r="G311" t="s">
        <v>1357</v>
      </c>
      <c r="H311" t="s">
        <v>1357</v>
      </c>
      <c r="I311" t="s">
        <v>2200</v>
      </c>
      <c r="AQ311" t="s">
        <v>47</v>
      </c>
    </row>
    <row r="312" spans="1:43" x14ac:dyDescent="0.45">
      <c r="A312" t="s">
        <v>47</v>
      </c>
      <c r="B312" t="s">
        <v>89</v>
      </c>
      <c r="C312" t="s">
        <v>183</v>
      </c>
      <c r="D312" t="s">
        <v>189</v>
      </c>
      <c r="E312" t="str">
        <f>VLOOKUP(A312,Metadata!$A$1:$H$46, 7, FALSE)</f>
        <v>No HEAL CRF match</v>
      </c>
      <c r="F312" t="s">
        <v>584</v>
      </c>
      <c r="G312" t="s">
        <v>1358</v>
      </c>
      <c r="H312" t="s">
        <v>1998</v>
      </c>
      <c r="I312" t="s">
        <v>2202</v>
      </c>
      <c r="L312" t="s">
        <v>2209</v>
      </c>
      <c r="P312" t="s">
        <v>2237</v>
      </c>
      <c r="AQ312" t="s">
        <v>47</v>
      </c>
    </row>
    <row r="313" spans="1:43" x14ac:dyDescent="0.45">
      <c r="A313" t="s">
        <v>47</v>
      </c>
      <c r="B313" t="s">
        <v>89</v>
      </c>
      <c r="C313" t="s">
        <v>183</v>
      </c>
      <c r="D313" t="s">
        <v>189</v>
      </c>
      <c r="E313" t="str">
        <f>VLOOKUP(A313,Metadata!$A$1:$H$46, 7, FALSE)</f>
        <v>No HEAL CRF match</v>
      </c>
      <c r="F313" t="s">
        <v>585</v>
      </c>
      <c r="G313" t="s">
        <v>1359</v>
      </c>
      <c r="H313" t="s">
        <v>1999</v>
      </c>
      <c r="I313" t="s">
        <v>2202</v>
      </c>
      <c r="L313" t="s">
        <v>2209</v>
      </c>
      <c r="P313" t="s">
        <v>2237</v>
      </c>
      <c r="AQ313" t="s">
        <v>47</v>
      </c>
    </row>
    <row r="314" spans="1:43" x14ac:dyDescent="0.45">
      <c r="A314" t="s">
        <v>47</v>
      </c>
      <c r="B314" t="s">
        <v>89</v>
      </c>
      <c r="C314" t="s">
        <v>183</v>
      </c>
      <c r="D314" t="s">
        <v>189</v>
      </c>
      <c r="E314" t="str">
        <f>VLOOKUP(A314,Metadata!$A$1:$H$46, 7, FALSE)</f>
        <v>No HEAL CRF match</v>
      </c>
      <c r="F314" t="s">
        <v>586</v>
      </c>
      <c r="G314" t="s">
        <v>1360</v>
      </c>
      <c r="H314" t="s">
        <v>2000</v>
      </c>
      <c r="I314" t="s">
        <v>2202</v>
      </c>
      <c r="L314" t="s">
        <v>2209</v>
      </c>
      <c r="P314" t="s">
        <v>2237</v>
      </c>
      <c r="AQ314" t="s">
        <v>47</v>
      </c>
    </row>
    <row r="315" spans="1:43" x14ac:dyDescent="0.45">
      <c r="A315" t="s">
        <v>47</v>
      </c>
      <c r="B315" t="s">
        <v>89</v>
      </c>
      <c r="C315" t="s">
        <v>183</v>
      </c>
      <c r="D315" t="s">
        <v>189</v>
      </c>
      <c r="E315" t="str">
        <f>VLOOKUP(A315,Metadata!$A$1:$H$46, 7, FALSE)</f>
        <v>No HEAL CRF match</v>
      </c>
      <c r="F315" t="s">
        <v>587</v>
      </c>
      <c r="G315" t="s">
        <v>1361</v>
      </c>
      <c r="H315" t="s">
        <v>2001</v>
      </c>
      <c r="I315" t="s">
        <v>2202</v>
      </c>
      <c r="L315" t="s">
        <v>2209</v>
      </c>
      <c r="P315" t="s">
        <v>2237</v>
      </c>
      <c r="AQ315" t="s">
        <v>47</v>
      </c>
    </row>
    <row r="316" spans="1:43" x14ac:dyDescent="0.45">
      <c r="A316" t="s">
        <v>47</v>
      </c>
      <c r="B316" t="s">
        <v>89</v>
      </c>
      <c r="C316" t="s">
        <v>183</v>
      </c>
      <c r="D316" t="s">
        <v>189</v>
      </c>
      <c r="E316" t="str">
        <f>VLOOKUP(A316,Metadata!$A$1:$H$46, 7, FALSE)</f>
        <v>No HEAL CRF match</v>
      </c>
      <c r="F316" t="s">
        <v>588</v>
      </c>
      <c r="G316" t="s">
        <v>1362</v>
      </c>
      <c r="H316" t="s">
        <v>2002</v>
      </c>
      <c r="I316" t="s">
        <v>2202</v>
      </c>
      <c r="L316" t="s">
        <v>2209</v>
      </c>
      <c r="P316" t="s">
        <v>2237</v>
      </c>
      <c r="AQ316" t="s">
        <v>47</v>
      </c>
    </row>
    <row r="317" spans="1:43" x14ac:dyDescent="0.45">
      <c r="A317" t="s">
        <v>47</v>
      </c>
      <c r="B317" t="s">
        <v>89</v>
      </c>
      <c r="C317" t="s">
        <v>183</v>
      </c>
      <c r="D317" t="s">
        <v>189</v>
      </c>
      <c r="E317" t="str">
        <f>VLOOKUP(A317,Metadata!$A$1:$H$46, 7, FALSE)</f>
        <v>No HEAL CRF match</v>
      </c>
      <c r="F317" t="s">
        <v>589</v>
      </c>
      <c r="G317" t="s">
        <v>1363</v>
      </c>
      <c r="H317" t="s">
        <v>2003</v>
      </c>
      <c r="I317" t="s">
        <v>2202</v>
      </c>
      <c r="L317" t="s">
        <v>2209</v>
      </c>
      <c r="P317" t="s">
        <v>2237</v>
      </c>
      <c r="AQ317" t="s">
        <v>47</v>
      </c>
    </row>
    <row r="318" spans="1:43" x14ac:dyDescent="0.45">
      <c r="A318" t="s">
        <v>47</v>
      </c>
      <c r="B318" t="s">
        <v>89</v>
      </c>
      <c r="C318" t="s">
        <v>183</v>
      </c>
      <c r="D318" t="s">
        <v>189</v>
      </c>
      <c r="E318" t="str">
        <f>VLOOKUP(A318,Metadata!$A$1:$H$46, 7, FALSE)</f>
        <v>No HEAL CRF match</v>
      </c>
      <c r="F318" t="s">
        <v>590</v>
      </c>
      <c r="G318" t="s">
        <v>1364</v>
      </c>
      <c r="H318" t="s">
        <v>2004</v>
      </c>
      <c r="I318" t="s">
        <v>2202</v>
      </c>
      <c r="L318" t="s">
        <v>2209</v>
      </c>
      <c r="P318" t="s">
        <v>2237</v>
      </c>
      <c r="AQ318" t="s">
        <v>47</v>
      </c>
    </row>
    <row r="319" spans="1:43" x14ac:dyDescent="0.45">
      <c r="A319" t="s">
        <v>47</v>
      </c>
      <c r="B319" t="s">
        <v>89</v>
      </c>
      <c r="C319" t="s">
        <v>183</v>
      </c>
      <c r="D319" t="s">
        <v>189</v>
      </c>
      <c r="E319" t="str">
        <f>VLOOKUP(A319,Metadata!$A$1:$H$46, 7, FALSE)</f>
        <v>No HEAL CRF match</v>
      </c>
      <c r="F319" t="s">
        <v>591</v>
      </c>
      <c r="G319" t="s">
        <v>1365</v>
      </c>
      <c r="H319" t="s">
        <v>2005</v>
      </c>
      <c r="I319" t="s">
        <v>2202</v>
      </c>
      <c r="L319" t="s">
        <v>2209</v>
      </c>
      <c r="P319" t="s">
        <v>2237</v>
      </c>
      <c r="AQ319" t="s">
        <v>47</v>
      </c>
    </row>
    <row r="320" spans="1:43" x14ac:dyDescent="0.45">
      <c r="A320" t="s">
        <v>47</v>
      </c>
      <c r="B320" t="s">
        <v>89</v>
      </c>
      <c r="C320" t="s">
        <v>183</v>
      </c>
      <c r="D320" t="s">
        <v>189</v>
      </c>
      <c r="E320" t="str">
        <f>VLOOKUP(A320,Metadata!$A$1:$H$46, 7, FALSE)</f>
        <v>No HEAL CRF match</v>
      </c>
      <c r="F320" t="s">
        <v>592</v>
      </c>
      <c r="G320" t="s">
        <v>1366</v>
      </c>
      <c r="H320" t="s">
        <v>2006</v>
      </c>
      <c r="I320" t="s">
        <v>2202</v>
      </c>
      <c r="L320" t="s">
        <v>2209</v>
      </c>
      <c r="P320" t="s">
        <v>2237</v>
      </c>
      <c r="AQ320" t="s">
        <v>47</v>
      </c>
    </row>
    <row r="321" spans="1:43" x14ac:dyDescent="0.45">
      <c r="A321" t="s">
        <v>47</v>
      </c>
      <c r="B321" t="s">
        <v>89</v>
      </c>
      <c r="C321" t="s">
        <v>183</v>
      </c>
      <c r="D321" t="s">
        <v>189</v>
      </c>
      <c r="E321" t="str">
        <f>VLOOKUP(A321,Metadata!$A$1:$H$46, 7, FALSE)</f>
        <v>No HEAL CRF match</v>
      </c>
      <c r="F321" t="s">
        <v>593</v>
      </c>
      <c r="G321" t="s">
        <v>1367</v>
      </c>
      <c r="H321" t="s">
        <v>1367</v>
      </c>
      <c r="I321" t="s">
        <v>2200</v>
      </c>
      <c r="AQ321" t="s">
        <v>47</v>
      </c>
    </row>
    <row r="322" spans="1:43" x14ac:dyDescent="0.45">
      <c r="A322" t="s">
        <v>47</v>
      </c>
      <c r="B322" t="s">
        <v>89</v>
      </c>
      <c r="C322" t="s">
        <v>183</v>
      </c>
      <c r="D322" t="s">
        <v>189</v>
      </c>
      <c r="E322" t="str">
        <f>VLOOKUP(A322,Metadata!$A$1:$H$46, 7, FALSE)</f>
        <v>No HEAL CRF match</v>
      </c>
      <c r="F322" t="s">
        <v>594</v>
      </c>
      <c r="G322" t="s">
        <v>1368</v>
      </c>
      <c r="H322" t="s">
        <v>1368</v>
      </c>
      <c r="I322" t="s">
        <v>2200</v>
      </c>
      <c r="AQ322" t="s">
        <v>47</v>
      </c>
    </row>
    <row r="323" spans="1:43" x14ac:dyDescent="0.45">
      <c r="A323" t="s">
        <v>47</v>
      </c>
      <c r="B323" t="s">
        <v>89</v>
      </c>
      <c r="C323" t="s">
        <v>183</v>
      </c>
      <c r="D323" t="s">
        <v>189</v>
      </c>
      <c r="E323" t="str">
        <f>VLOOKUP(A323,Metadata!$A$1:$H$46, 7, FALSE)</f>
        <v>No HEAL CRF match</v>
      </c>
      <c r="F323" t="s">
        <v>595</v>
      </c>
      <c r="G323" t="s">
        <v>1369</v>
      </c>
      <c r="H323" t="s">
        <v>1369</v>
      </c>
      <c r="I323" t="s">
        <v>2198</v>
      </c>
      <c r="L323" t="s">
        <v>2216</v>
      </c>
      <c r="P323" t="s">
        <v>2244</v>
      </c>
      <c r="AQ323" t="s">
        <v>47</v>
      </c>
    </row>
    <row r="324" spans="1:43" x14ac:dyDescent="0.45">
      <c r="A324" t="s">
        <v>47</v>
      </c>
      <c r="B324" t="s">
        <v>89</v>
      </c>
      <c r="C324" t="s">
        <v>183</v>
      </c>
      <c r="D324" t="s">
        <v>189</v>
      </c>
      <c r="E324" t="str">
        <f>VLOOKUP(A324,Metadata!$A$1:$H$46, 7, FALSE)</f>
        <v>No HEAL CRF match</v>
      </c>
      <c r="F324" t="s">
        <v>596</v>
      </c>
      <c r="G324" t="s">
        <v>1370</v>
      </c>
      <c r="H324" t="s">
        <v>1370</v>
      </c>
      <c r="I324" t="s">
        <v>2200</v>
      </c>
      <c r="AQ324" t="s">
        <v>47</v>
      </c>
    </row>
    <row r="325" spans="1:43" x14ac:dyDescent="0.45">
      <c r="A325" t="s">
        <v>47</v>
      </c>
      <c r="B325" t="s">
        <v>89</v>
      </c>
      <c r="C325" t="s">
        <v>183</v>
      </c>
      <c r="D325" t="s">
        <v>189</v>
      </c>
      <c r="E325" t="str">
        <f>VLOOKUP(A325,Metadata!$A$1:$H$46, 7, FALSE)</f>
        <v>No HEAL CRF match</v>
      </c>
      <c r="F325" t="s">
        <v>597</v>
      </c>
      <c r="G325" t="s">
        <v>1371</v>
      </c>
      <c r="H325" t="s">
        <v>2007</v>
      </c>
      <c r="I325" t="s">
        <v>2202</v>
      </c>
      <c r="L325" t="s">
        <v>2209</v>
      </c>
      <c r="P325" t="s">
        <v>2237</v>
      </c>
      <c r="AQ325" t="s">
        <v>47</v>
      </c>
    </row>
    <row r="326" spans="1:43" x14ac:dyDescent="0.45">
      <c r="A326" t="s">
        <v>47</v>
      </c>
      <c r="B326" t="s">
        <v>89</v>
      </c>
      <c r="C326" t="s">
        <v>183</v>
      </c>
      <c r="D326" t="s">
        <v>189</v>
      </c>
      <c r="E326" t="str">
        <f>VLOOKUP(A326,Metadata!$A$1:$H$46, 7, FALSE)</f>
        <v>No HEAL CRF match</v>
      </c>
      <c r="F326" t="s">
        <v>598</v>
      </c>
      <c r="G326" t="s">
        <v>1372</v>
      </c>
      <c r="H326" t="s">
        <v>2008</v>
      </c>
      <c r="I326" t="s">
        <v>2202</v>
      </c>
      <c r="L326" t="s">
        <v>2209</v>
      </c>
      <c r="P326" t="s">
        <v>2237</v>
      </c>
      <c r="AQ326" t="s">
        <v>47</v>
      </c>
    </row>
    <row r="327" spans="1:43" x14ac:dyDescent="0.45">
      <c r="A327" t="s">
        <v>47</v>
      </c>
      <c r="B327" t="s">
        <v>89</v>
      </c>
      <c r="C327" t="s">
        <v>183</v>
      </c>
      <c r="D327" t="s">
        <v>189</v>
      </c>
      <c r="E327" t="str">
        <f>VLOOKUP(A327,Metadata!$A$1:$H$46, 7, FALSE)</f>
        <v>No HEAL CRF match</v>
      </c>
      <c r="F327" t="s">
        <v>599</v>
      </c>
      <c r="G327" t="s">
        <v>1373</v>
      </c>
      <c r="H327" t="s">
        <v>2009</v>
      </c>
      <c r="I327" t="s">
        <v>2202</v>
      </c>
      <c r="L327" t="s">
        <v>2209</v>
      </c>
      <c r="P327" t="s">
        <v>2237</v>
      </c>
      <c r="AQ327" t="s">
        <v>47</v>
      </c>
    </row>
    <row r="328" spans="1:43" x14ac:dyDescent="0.45">
      <c r="A328" t="s">
        <v>47</v>
      </c>
      <c r="B328" t="s">
        <v>89</v>
      </c>
      <c r="C328" t="s">
        <v>183</v>
      </c>
      <c r="D328" t="s">
        <v>189</v>
      </c>
      <c r="E328" t="str">
        <f>VLOOKUP(A328,Metadata!$A$1:$H$46, 7, FALSE)</f>
        <v>No HEAL CRF match</v>
      </c>
      <c r="F328" t="s">
        <v>600</v>
      </c>
      <c r="G328" t="s">
        <v>1374</v>
      </c>
      <c r="H328" t="s">
        <v>2010</v>
      </c>
      <c r="I328" t="s">
        <v>2202</v>
      </c>
      <c r="L328" t="s">
        <v>2209</v>
      </c>
      <c r="P328" t="s">
        <v>2237</v>
      </c>
      <c r="AQ328" t="s">
        <v>47</v>
      </c>
    </row>
    <row r="329" spans="1:43" x14ac:dyDescent="0.45">
      <c r="A329" t="s">
        <v>47</v>
      </c>
      <c r="B329" t="s">
        <v>89</v>
      </c>
      <c r="C329" t="s">
        <v>183</v>
      </c>
      <c r="D329" t="s">
        <v>189</v>
      </c>
      <c r="E329" t="str">
        <f>VLOOKUP(A329,Metadata!$A$1:$H$46, 7, FALSE)</f>
        <v>No HEAL CRF match</v>
      </c>
      <c r="F329" t="s">
        <v>601</v>
      </c>
      <c r="G329" t="s">
        <v>1375</v>
      </c>
      <c r="H329" t="s">
        <v>2011</v>
      </c>
      <c r="I329" t="s">
        <v>2202</v>
      </c>
      <c r="L329" t="s">
        <v>2209</v>
      </c>
      <c r="P329" t="s">
        <v>2237</v>
      </c>
      <c r="AQ329" t="s">
        <v>47</v>
      </c>
    </row>
    <row r="330" spans="1:43" x14ac:dyDescent="0.45">
      <c r="A330" t="s">
        <v>47</v>
      </c>
      <c r="B330" t="s">
        <v>89</v>
      </c>
      <c r="C330" t="s">
        <v>183</v>
      </c>
      <c r="D330" t="s">
        <v>189</v>
      </c>
      <c r="E330" t="str">
        <f>VLOOKUP(A330,Metadata!$A$1:$H$46, 7, FALSE)</f>
        <v>No HEAL CRF match</v>
      </c>
      <c r="F330" t="s">
        <v>602</v>
      </c>
      <c r="G330" t="s">
        <v>1376</v>
      </c>
      <c r="H330" t="s">
        <v>2012</v>
      </c>
      <c r="I330" t="s">
        <v>2202</v>
      </c>
      <c r="L330" t="s">
        <v>2209</v>
      </c>
      <c r="P330" t="s">
        <v>2237</v>
      </c>
      <c r="AQ330" t="s">
        <v>47</v>
      </c>
    </row>
    <row r="331" spans="1:43" x14ac:dyDescent="0.45">
      <c r="A331" t="s">
        <v>47</v>
      </c>
      <c r="B331" t="s">
        <v>89</v>
      </c>
      <c r="C331" t="s">
        <v>183</v>
      </c>
      <c r="D331" t="s">
        <v>189</v>
      </c>
      <c r="E331" t="str">
        <f>VLOOKUP(A331,Metadata!$A$1:$H$46, 7, FALSE)</f>
        <v>No HEAL CRF match</v>
      </c>
      <c r="F331" t="s">
        <v>603</v>
      </c>
      <c r="G331" t="s">
        <v>1377</v>
      </c>
      <c r="H331" t="s">
        <v>2013</v>
      </c>
      <c r="I331" t="s">
        <v>2202</v>
      </c>
      <c r="L331" t="s">
        <v>2209</v>
      </c>
      <c r="P331" t="s">
        <v>2237</v>
      </c>
      <c r="AQ331" t="s">
        <v>47</v>
      </c>
    </row>
    <row r="332" spans="1:43" x14ac:dyDescent="0.45">
      <c r="A332" t="s">
        <v>47</v>
      </c>
      <c r="B332" t="s">
        <v>89</v>
      </c>
      <c r="C332" t="s">
        <v>183</v>
      </c>
      <c r="D332" t="s">
        <v>189</v>
      </c>
      <c r="E332" t="str">
        <f>VLOOKUP(A332,Metadata!$A$1:$H$46, 7, FALSE)</f>
        <v>No HEAL CRF match</v>
      </c>
      <c r="F332" t="s">
        <v>604</v>
      </c>
      <c r="G332" t="s">
        <v>1378</v>
      </c>
      <c r="H332" t="s">
        <v>2014</v>
      </c>
      <c r="I332" t="s">
        <v>2202</v>
      </c>
      <c r="L332" t="s">
        <v>2209</v>
      </c>
      <c r="P332" t="s">
        <v>2237</v>
      </c>
      <c r="AQ332" t="s">
        <v>47</v>
      </c>
    </row>
    <row r="333" spans="1:43" x14ac:dyDescent="0.45">
      <c r="A333" t="s">
        <v>47</v>
      </c>
      <c r="B333" t="s">
        <v>89</v>
      </c>
      <c r="C333" t="s">
        <v>183</v>
      </c>
      <c r="D333" t="s">
        <v>189</v>
      </c>
      <c r="E333" t="str">
        <f>VLOOKUP(A333,Metadata!$A$1:$H$46, 7, FALSE)</f>
        <v>No HEAL CRF match</v>
      </c>
      <c r="F333" t="s">
        <v>605</v>
      </c>
      <c r="G333" t="s">
        <v>1379</v>
      </c>
      <c r="H333" t="s">
        <v>2015</v>
      </c>
      <c r="I333" t="s">
        <v>2202</v>
      </c>
      <c r="L333" t="s">
        <v>2209</v>
      </c>
      <c r="P333" t="s">
        <v>2237</v>
      </c>
      <c r="AQ333" t="s">
        <v>47</v>
      </c>
    </row>
    <row r="334" spans="1:43" x14ac:dyDescent="0.45">
      <c r="A334" t="s">
        <v>47</v>
      </c>
      <c r="B334" t="s">
        <v>89</v>
      </c>
      <c r="C334" t="s">
        <v>183</v>
      </c>
      <c r="D334" t="s">
        <v>189</v>
      </c>
      <c r="E334" t="str">
        <f>VLOOKUP(A334,Metadata!$A$1:$H$46, 7, FALSE)</f>
        <v>No HEAL CRF match</v>
      </c>
      <c r="F334" t="s">
        <v>606</v>
      </c>
      <c r="G334" t="s">
        <v>1380</v>
      </c>
      <c r="H334" t="s">
        <v>1380</v>
      </c>
      <c r="I334" t="s">
        <v>2200</v>
      </c>
      <c r="AQ334" t="s">
        <v>47</v>
      </c>
    </row>
    <row r="335" spans="1:43" x14ac:dyDescent="0.45">
      <c r="A335" t="s">
        <v>47</v>
      </c>
      <c r="B335" t="s">
        <v>89</v>
      </c>
      <c r="C335" t="s">
        <v>183</v>
      </c>
      <c r="D335" t="s">
        <v>189</v>
      </c>
      <c r="E335" t="str">
        <f>VLOOKUP(A335,Metadata!$A$1:$H$46, 7, FALSE)</f>
        <v>No HEAL CRF match</v>
      </c>
      <c r="F335" t="s">
        <v>607</v>
      </c>
      <c r="G335" t="s">
        <v>1381</v>
      </c>
      <c r="H335" t="s">
        <v>1381</v>
      </c>
      <c r="I335" t="s">
        <v>2200</v>
      </c>
      <c r="AQ335" t="s">
        <v>47</v>
      </c>
    </row>
    <row r="336" spans="1:43" x14ac:dyDescent="0.45">
      <c r="A336" t="s">
        <v>47</v>
      </c>
      <c r="B336" t="s">
        <v>89</v>
      </c>
      <c r="C336" t="s">
        <v>183</v>
      </c>
      <c r="D336" t="s">
        <v>189</v>
      </c>
      <c r="E336" t="str">
        <f>VLOOKUP(A336,Metadata!$A$1:$H$46, 7, FALSE)</f>
        <v>No HEAL CRF match</v>
      </c>
      <c r="F336" t="s">
        <v>608</v>
      </c>
      <c r="G336" t="s">
        <v>1382</v>
      </c>
      <c r="H336" t="s">
        <v>1382</v>
      </c>
      <c r="I336" t="s">
        <v>2198</v>
      </c>
      <c r="L336" t="s">
        <v>2216</v>
      </c>
      <c r="P336" t="s">
        <v>2244</v>
      </c>
      <c r="AQ336" t="s">
        <v>47</v>
      </c>
    </row>
    <row r="337" spans="1:43" x14ac:dyDescent="0.45">
      <c r="A337" t="s">
        <v>47</v>
      </c>
      <c r="B337" t="s">
        <v>89</v>
      </c>
      <c r="C337" t="s">
        <v>183</v>
      </c>
      <c r="D337" t="s">
        <v>189</v>
      </c>
      <c r="E337" t="str">
        <f>VLOOKUP(A337,Metadata!$A$1:$H$46, 7, FALSE)</f>
        <v>No HEAL CRF match</v>
      </c>
      <c r="F337" t="s">
        <v>609</v>
      </c>
      <c r="G337" t="s">
        <v>1383</v>
      </c>
      <c r="H337" t="s">
        <v>1383</v>
      </c>
      <c r="I337" t="s">
        <v>2200</v>
      </c>
      <c r="AQ337" t="s">
        <v>47</v>
      </c>
    </row>
    <row r="338" spans="1:43" x14ac:dyDescent="0.45">
      <c r="A338" t="s">
        <v>47</v>
      </c>
      <c r="B338" t="s">
        <v>89</v>
      </c>
      <c r="C338" t="s">
        <v>183</v>
      </c>
      <c r="D338" t="s">
        <v>189</v>
      </c>
      <c r="E338" t="str">
        <f>VLOOKUP(A338,Metadata!$A$1:$H$46, 7, FALSE)</f>
        <v>No HEAL CRF match</v>
      </c>
      <c r="F338" t="s">
        <v>610</v>
      </c>
      <c r="G338" t="s">
        <v>1384</v>
      </c>
      <c r="H338" t="s">
        <v>2016</v>
      </c>
      <c r="I338" t="s">
        <v>2202</v>
      </c>
      <c r="L338" t="s">
        <v>2209</v>
      </c>
      <c r="P338" t="s">
        <v>2237</v>
      </c>
      <c r="AQ338" t="s">
        <v>47</v>
      </c>
    </row>
    <row r="339" spans="1:43" x14ac:dyDescent="0.45">
      <c r="A339" t="s">
        <v>47</v>
      </c>
      <c r="B339" t="s">
        <v>89</v>
      </c>
      <c r="C339" t="s">
        <v>183</v>
      </c>
      <c r="D339" t="s">
        <v>189</v>
      </c>
      <c r="E339" t="str">
        <f>VLOOKUP(A339,Metadata!$A$1:$H$46, 7, FALSE)</f>
        <v>No HEAL CRF match</v>
      </c>
      <c r="F339" t="s">
        <v>611</v>
      </c>
      <c r="G339" t="s">
        <v>1385</v>
      </c>
      <c r="H339" t="s">
        <v>2017</v>
      </c>
      <c r="I339" t="s">
        <v>2202</v>
      </c>
      <c r="L339" t="s">
        <v>2209</v>
      </c>
      <c r="P339" t="s">
        <v>2237</v>
      </c>
      <c r="AQ339" t="s">
        <v>47</v>
      </c>
    </row>
    <row r="340" spans="1:43" x14ac:dyDescent="0.45">
      <c r="A340" t="s">
        <v>47</v>
      </c>
      <c r="B340" t="s">
        <v>89</v>
      </c>
      <c r="C340" t="s">
        <v>183</v>
      </c>
      <c r="D340" t="s">
        <v>189</v>
      </c>
      <c r="E340" t="str">
        <f>VLOOKUP(A340,Metadata!$A$1:$H$46, 7, FALSE)</f>
        <v>No HEAL CRF match</v>
      </c>
      <c r="F340" t="s">
        <v>612</v>
      </c>
      <c r="G340" t="s">
        <v>1386</v>
      </c>
      <c r="H340" t="s">
        <v>2018</v>
      </c>
      <c r="I340" t="s">
        <v>2202</v>
      </c>
      <c r="L340" t="s">
        <v>2209</v>
      </c>
      <c r="P340" t="s">
        <v>2237</v>
      </c>
      <c r="AQ340" t="s">
        <v>47</v>
      </c>
    </row>
    <row r="341" spans="1:43" x14ac:dyDescent="0.45">
      <c r="A341" t="s">
        <v>47</v>
      </c>
      <c r="B341" t="s">
        <v>89</v>
      </c>
      <c r="C341" t="s">
        <v>183</v>
      </c>
      <c r="D341" t="s">
        <v>189</v>
      </c>
      <c r="E341" t="str">
        <f>VLOOKUP(A341,Metadata!$A$1:$H$46, 7, FALSE)</f>
        <v>No HEAL CRF match</v>
      </c>
      <c r="F341" t="s">
        <v>613</v>
      </c>
      <c r="G341" t="s">
        <v>1387</v>
      </c>
      <c r="H341" t="s">
        <v>2019</v>
      </c>
      <c r="I341" t="s">
        <v>2202</v>
      </c>
      <c r="L341" t="s">
        <v>2209</v>
      </c>
      <c r="P341" t="s">
        <v>2237</v>
      </c>
      <c r="AQ341" t="s">
        <v>47</v>
      </c>
    </row>
    <row r="342" spans="1:43" x14ac:dyDescent="0.45">
      <c r="A342" t="s">
        <v>47</v>
      </c>
      <c r="B342" t="s">
        <v>89</v>
      </c>
      <c r="C342" t="s">
        <v>183</v>
      </c>
      <c r="D342" t="s">
        <v>189</v>
      </c>
      <c r="E342" t="str">
        <f>VLOOKUP(A342,Metadata!$A$1:$H$46, 7, FALSE)</f>
        <v>No HEAL CRF match</v>
      </c>
      <c r="F342" t="s">
        <v>614</v>
      </c>
      <c r="G342" t="s">
        <v>1388</v>
      </c>
      <c r="H342" t="s">
        <v>2020</v>
      </c>
      <c r="I342" t="s">
        <v>2202</v>
      </c>
      <c r="L342" t="s">
        <v>2209</v>
      </c>
      <c r="P342" t="s">
        <v>2237</v>
      </c>
      <c r="AQ342" t="s">
        <v>47</v>
      </c>
    </row>
    <row r="343" spans="1:43" x14ac:dyDescent="0.45">
      <c r="A343" t="s">
        <v>47</v>
      </c>
      <c r="B343" t="s">
        <v>89</v>
      </c>
      <c r="C343" t="s">
        <v>183</v>
      </c>
      <c r="D343" t="s">
        <v>189</v>
      </c>
      <c r="E343" t="str">
        <f>VLOOKUP(A343,Metadata!$A$1:$H$46, 7, FALSE)</f>
        <v>No HEAL CRF match</v>
      </c>
      <c r="F343" t="s">
        <v>615</v>
      </c>
      <c r="G343" t="s">
        <v>1389</v>
      </c>
      <c r="H343" t="s">
        <v>2021</v>
      </c>
      <c r="I343" t="s">
        <v>2202</v>
      </c>
      <c r="L343" t="s">
        <v>2209</v>
      </c>
      <c r="P343" t="s">
        <v>2237</v>
      </c>
      <c r="AQ343" t="s">
        <v>47</v>
      </c>
    </row>
    <row r="344" spans="1:43" x14ac:dyDescent="0.45">
      <c r="A344" t="s">
        <v>47</v>
      </c>
      <c r="B344" t="s">
        <v>89</v>
      </c>
      <c r="C344" t="s">
        <v>183</v>
      </c>
      <c r="D344" t="s">
        <v>189</v>
      </c>
      <c r="E344" t="str">
        <f>VLOOKUP(A344,Metadata!$A$1:$H$46, 7, FALSE)</f>
        <v>No HEAL CRF match</v>
      </c>
      <c r="F344" t="s">
        <v>616</v>
      </c>
      <c r="G344" t="s">
        <v>1390</v>
      </c>
      <c r="H344" t="s">
        <v>2022</v>
      </c>
      <c r="I344" t="s">
        <v>2202</v>
      </c>
      <c r="L344" t="s">
        <v>2209</v>
      </c>
      <c r="P344" t="s">
        <v>2237</v>
      </c>
      <c r="AQ344" t="s">
        <v>47</v>
      </c>
    </row>
    <row r="345" spans="1:43" x14ac:dyDescent="0.45">
      <c r="A345" t="s">
        <v>47</v>
      </c>
      <c r="B345" t="s">
        <v>89</v>
      </c>
      <c r="C345" t="s">
        <v>183</v>
      </c>
      <c r="D345" t="s">
        <v>189</v>
      </c>
      <c r="E345" t="str">
        <f>VLOOKUP(A345,Metadata!$A$1:$H$46, 7, FALSE)</f>
        <v>No HEAL CRF match</v>
      </c>
      <c r="F345" t="s">
        <v>617</v>
      </c>
      <c r="G345" t="s">
        <v>1391</v>
      </c>
      <c r="H345" t="s">
        <v>2023</v>
      </c>
      <c r="I345" t="s">
        <v>2202</v>
      </c>
      <c r="L345" t="s">
        <v>2209</v>
      </c>
      <c r="P345" t="s">
        <v>2237</v>
      </c>
      <c r="AQ345" t="s">
        <v>47</v>
      </c>
    </row>
    <row r="346" spans="1:43" x14ac:dyDescent="0.45">
      <c r="A346" t="s">
        <v>47</v>
      </c>
      <c r="B346" t="s">
        <v>89</v>
      </c>
      <c r="C346" t="s">
        <v>183</v>
      </c>
      <c r="D346" t="s">
        <v>189</v>
      </c>
      <c r="E346" t="str">
        <f>VLOOKUP(A346,Metadata!$A$1:$H$46, 7, FALSE)</f>
        <v>No HEAL CRF match</v>
      </c>
      <c r="F346" t="s">
        <v>618</v>
      </c>
      <c r="G346" t="s">
        <v>1392</v>
      </c>
      <c r="H346" t="s">
        <v>2024</v>
      </c>
      <c r="I346" t="s">
        <v>2202</v>
      </c>
      <c r="L346" t="s">
        <v>2209</v>
      </c>
      <c r="P346" t="s">
        <v>2237</v>
      </c>
      <c r="AQ346" t="s">
        <v>47</v>
      </c>
    </row>
    <row r="347" spans="1:43" x14ac:dyDescent="0.45">
      <c r="A347" t="s">
        <v>47</v>
      </c>
      <c r="B347" t="s">
        <v>89</v>
      </c>
      <c r="C347" t="s">
        <v>183</v>
      </c>
      <c r="D347" t="s">
        <v>189</v>
      </c>
      <c r="E347" t="str">
        <f>VLOOKUP(A347,Metadata!$A$1:$H$46, 7, FALSE)</f>
        <v>No HEAL CRF match</v>
      </c>
      <c r="F347" t="s">
        <v>619</v>
      </c>
      <c r="G347" t="s">
        <v>1393</v>
      </c>
      <c r="H347" t="s">
        <v>1393</v>
      </c>
      <c r="I347" t="s">
        <v>2200</v>
      </c>
      <c r="AQ347" t="s">
        <v>47</v>
      </c>
    </row>
    <row r="348" spans="1:43" x14ac:dyDescent="0.45">
      <c r="A348" t="s">
        <v>47</v>
      </c>
      <c r="B348" t="s">
        <v>89</v>
      </c>
      <c r="C348" t="s">
        <v>183</v>
      </c>
      <c r="D348" t="s">
        <v>189</v>
      </c>
      <c r="E348" t="str">
        <f>VLOOKUP(A348,Metadata!$A$1:$H$46, 7, FALSE)</f>
        <v>No HEAL CRF match</v>
      </c>
      <c r="F348" t="s">
        <v>620</v>
      </c>
      <c r="G348" t="s">
        <v>1394</v>
      </c>
      <c r="H348" t="s">
        <v>1394</v>
      </c>
      <c r="I348" t="s">
        <v>2200</v>
      </c>
      <c r="AQ348" t="s">
        <v>47</v>
      </c>
    </row>
    <row r="349" spans="1:43" x14ac:dyDescent="0.45">
      <c r="A349" t="s">
        <v>47</v>
      </c>
      <c r="B349" t="s">
        <v>89</v>
      </c>
      <c r="C349" t="s">
        <v>183</v>
      </c>
      <c r="D349" t="s">
        <v>189</v>
      </c>
      <c r="E349" t="str">
        <f>VLOOKUP(A349,Metadata!$A$1:$H$46, 7, FALSE)</f>
        <v>No HEAL CRF match</v>
      </c>
      <c r="F349" t="s">
        <v>621</v>
      </c>
      <c r="G349" t="s">
        <v>1395</v>
      </c>
      <c r="H349" t="s">
        <v>1395</v>
      </c>
      <c r="I349" t="s">
        <v>2198</v>
      </c>
      <c r="L349" t="s">
        <v>2216</v>
      </c>
      <c r="P349" t="s">
        <v>2244</v>
      </c>
      <c r="AQ349" t="s">
        <v>47</v>
      </c>
    </row>
    <row r="350" spans="1:43" x14ac:dyDescent="0.45">
      <c r="A350" t="s">
        <v>13</v>
      </c>
      <c r="B350" t="s">
        <v>58</v>
      </c>
      <c r="C350" t="s">
        <v>184</v>
      </c>
      <c r="D350" t="s">
        <v>190</v>
      </c>
      <c r="E350" t="str">
        <f>VLOOKUP(A350,Metadata!$A$1:$H$46, 7, FALSE)</f>
        <v>No HEAL CRF match, but close</v>
      </c>
      <c r="F350" t="s">
        <v>622</v>
      </c>
      <c r="G350" t="s">
        <v>1396</v>
      </c>
      <c r="H350" t="s">
        <v>1396</v>
      </c>
      <c r="I350" t="s">
        <v>2199</v>
      </c>
      <c r="J350" t="s">
        <v>2204</v>
      </c>
      <c r="AQ350" t="s">
        <v>13</v>
      </c>
    </row>
    <row r="351" spans="1:43" x14ac:dyDescent="0.45">
      <c r="A351" t="s">
        <v>13</v>
      </c>
      <c r="B351" t="s">
        <v>58</v>
      </c>
      <c r="C351" t="s">
        <v>184</v>
      </c>
      <c r="D351" t="s">
        <v>190</v>
      </c>
      <c r="E351" t="str">
        <f>VLOOKUP(A351,Metadata!$A$1:$H$46, 7, FALSE)</f>
        <v>No HEAL CRF match, but close</v>
      </c>
      <c r="F351" t="s">
        <v>623</v>
      </c>
      <c r="G351" t="s">
        <v>1397</v>
      </c>
      <c r="H351" t="s">
        <v>1397</v>
      </c>
      <c r="I351" t="s">
        <v>2198</v>
      </c>
      <c r="AQ351" t="s">
        <v>13</v>
      </c>
    </row>
    <row r="352" spans="1:43" x14ac:dyDescent="0.45">
      <c r="A352" t="s">
        <v>13</v>
      </c>
      <c r="B352" t="s">
        <v>58</v>
      </c>
      <c r="C352" t="s">
        <v>184</v>
      </c>
      <c r="D352" t="s">
        <v>190</v>
      </c>
      <c r="E352" t="str">
        <f>VLOOKUP(A352,Metadata!$A$1:$H$46, 7, FALSE)</f>
        <v>No HEAL CRF match, but close</v>
      </c>
      <c r="F352" t="s">
        <v>624</v>
      </c>
      <c r="G352" t="s">
        <v>1398</v>
      </c>
      <c r="H352" t="s">
        <v>1398</v>
      </c>
      <c r="I352" t="s">
        <v>2202</v>
      </c>
      <c r="L352" t="s">
        <v>2209</v>
      </c>
      <c r="P352" t="s">
        <v>2234</v>
      </c>
      <c r="AQ352" t="s">
        <v>13</v>
      </c>
    </row>
    <row r="353" spans="1:43" x14ac:dyDescent="0.45">
      <c r="A353" t="s">
        <v>13</v>
      </c>
      <c r="B353" t="s">
        <v>58</v>
      </c>
      <c r="C353" t="s">
        <v>184</v>
      </c>
      <c r="D353" t="s">
        <v>190</v>
      </c>
      <c r="E353" t="str">
        <f>VLOOKUP(A353,Metadata!$A$1:$H$46, 7, FALSE)</f>
        <v>No HEAL CRF match, but close</v>
      </c>
      <c r="F353" t="s">
        <v>625</v>
      </c>
      <c r="G353" t="s">
        <v>1399</v>
      </c>
      <c r="H353" t="s">
        <v>1399</v>
      </c>
      <c r="I353" t="s">
        <v>2199</v>
      </c>
      <c r="J353" t="s">
        <v>2204</v>
      </c>
      <c r="AQ353" t="s">
        <v>13</v>
      </c>
    </row>
    <row r="354" spans="1:43" x14ac:dyDescent="0.45">
      <c r="A354" t="s">
        <v>13</v>
      </c>
      <c r="B354" t="s">
        <v>58</v>
      </c>
      <c r="C354" t="s">
        <v>184</v>
      </c>
      <c r="D354" t="s">
        <v>190</v>
      </c>
      <c r="E354" t="str">
        <f>VLOOKUP(A354,Metadata!$A$1:$H$46, 7, FALSE)</f>
        <v>No HEAL CRF match, but close</v>
      </c>
      <c r="F354" t="s">
        <v>626</v>
      </c>
      <c r="G354" t="s">
        <v>1400</v>
      </c>
      <c r="H354" t="s">
        <v>1400</v>
      </c>
      <c r="I354" t="s">
        <v>2201</v>
      </c>
      <c r="AQ354" t="s">
        <v>13</v>
      </c>
    </row>
    <row r="355" spans="1:43" x14ac:dyDescent="0.45">
      <c r="A355" t="s">
        <v>34</v>
      </c>
      <c r="B355" t="s">
        <v>73</v>
      </c>
      <c r="C355" t="s">
        <v>183</v>
      </c>
      <c r="D355" t="s">
        <v>189</v>
      </c>
      <c r="E355" t="str">
        <f>VLOOKUP(A355,Metadata!$A$1:$H$46, 7, FALSE)</f>
        <v>No HEAL CRF match</v>
      </c>
      <c r="F355" t="s">
        <v>627</v>
      </c>
      <c r="G355" t="s">
        <v>1401</v>
      </c>
      <c r="H355" t="s">
        <v>1401</v>
      </c>
      <c r="I355" t="s">
        <v>2200</v>
      </c>
      <c r="AQ355" t="s">
        <v>34</v>
      </c>
    </row>
    <row r="356" spans="1:43" x14ac:dyDescent="0.45">
      <c r="A356" t="s">
        <v>34</v>
      </c>
      <c r="B356" t="s">
        <v>73</v>
      </c>
      <c r="C356" t="s">
        <v>183</v>
      </c>
      <c r="D356" t="s">
        <v>189</v>
      </c>
      <c r="E356" t="str">
        <f>VLOOKUP(A356,Metadata!$A$1:$H$46, 7, FALSE)</f>
        <v>No HEAL CRF match</v>
      </c>
      <c r="F356" t="s">
        <v>628</v>
      </c>
      <c r="G356" t="s">
        <v>1402</v>
      </c>
      <c r="H356" t="s">
        <v>1402</v>
      </c>
      <c r="I356" t="s">
        <v>2200</v>
      </c>
      <c r="AQ356" t="s">
        <v>34</v>
      </c>
    </row>
    <row r="357" spans="1:43" x14ac:dyDescent="0.45">
      <c r="A357" t="s">
        <v>34</v>
      </c>
      <c r="B357" t="s">
        <v>73</v>
      </c>
      <c r="C357" t="s">
        <v>183</v>
      </c>
      <c r="D357" t="s">
        <v>189</v>
      </c>
      <c r="E357" t="str">
        <f>VLOOKUP(A357,Metadata!$A$1:$H$46, 7, FALSE)</f>
        <v>No HEAL CRF match</v>
      </c>
      <c r="F357" t="s">
        <v>629</v>
      </c>
      <c r="G357" t="s">
        <v>1403</v>
      </c>
      <c r="H357" t="s">
        <v>1403</v>
      </c>
      <c r="I357" t="s">
        <v>2200</v>
      </c>
      <c r="AQ357" t="s">
        <v>34</v>
      </c>
    </row>
    <row r="358" spans="1:43" x14ac:dyDescent="0.45">
      <c r="A358" t="s">
        <v>34</v>
      </c>
      <c r="B358" t="s">
        <v>73</v>
      </c>
      <c r="C358" t="s">
        <v>183</v>
      </c>
      <c r="D358" t="s">
        <v>189</v>
      </c>
      <c r="E358" t="str">
        <f>VLOOKUP(A358,Metadata!$A$1:$H$46, 7, FALSE)</f>
        <v>No HEAL CRF match</v>
      </c>
      <c r="F358" t="s">
        <v>630</v>
      </c>
      <c r="G358" t="s">
        <v>1404</v>
      </c>
      <c r="H358" t="s">
        <v>1404</v>
      </c>
      <c r="I358" t="s">
        <v>2200</v>
      </c>
      <c r="AQ358" t="s">
        <v>34</v>
      </c>
    </row>
    <row r="359" spans="1:43" x14ac:dyDescent="0.45">
      <c r="A359" t="s">
        <v>34</v>
      </c>
      <c r="B359" t="s">
        <v>73</v>
      </c>
      <c r="C359" t="s">
        <v>183</v>
      </c>
      <c r="D359" t="s">
        <v>189</v>
      </c>
      <c r="E359" t="str">
        <f>VLOOKUP(A359,Metadata!$A$1:$H$46, 7, FALSE)</f>
        <v>No HEAL CRF match</v>
      </c>
      <c r="F359" t="s">
        <v>631</v>
      </c>
      <c r="G359" t="s">
        <v>1405</v>
      </c>
      <c r="H359" t="s">
        <v>1405</v>
      </c>
      <c r="I359" t="s">
        <v>2199</v>
      </c>
      <c r="J359" t="s">
        <v>2204</v>
      </c>
      <c r="AQ359" t="s">
        <v>34</v>
      </c>
    </row>
    <row r="360" spans="1:43" x14ac:dyDescent="0.45">
      <c r="A360" t="s">
        <v>34</v>
      </c>
      <c r="B360" t="s">
        <v>73</v>
      </c>
      <c r="C360" t="s">
        <v>183</v>
      </c>
      <c r="D360" t="s">
        <v>189</v>
      </c>
      <c r="E360" t="str">
        <f>VLOOKUP(A360,Metadata!$A$1:$H$46, 7, FALSE)</f>
        <v>No HEAL CRF match</v>
      </c>
      <c r="F360" t="s">
        <v>632</v>
      </c>
      <c r="G360" t="s">
        <v>1406</v>
      </c>
      <c r="H360" t="s">
        <v>1406</v>
      </c>
      <c r="I360" t="s">
        <v>2200</v>
      </c>
      <c r="AQ360" t="s">
        <v>34</v>
      </c>
    </row>
    <row r="361" spans="1:43" x14ac:dyDescent="0.45">
      <c r="A361" t="s">
        <v>34</v>
      </c>
      <c r="B361" t="s">
        <v>73</v>
      </c>
      <c r="C361" t="s">
        <v>183</v>
      </c>
      <c r="D361" t="s">
        <v>189</v>
      </c>
      <c r="E361" t="str">
        <f>VLOOKUP(A361,Metadata!$A$1:$H$46, 7, FALSE)</f>
        <v>No HEAL CRF match</v>
      </c>
      <c r="F361" t="s">
        <v>633</v>
      </c>
      <c r="G361" t="s">
        <v>1407</v>
      </c>
      <c r="H361" t="s">
        <v>1407</v>
      </c>
      <c r="I361" t="s">
        <v>2198</v>
      </c>
      <c r="L361" t="s">
        <v>2211</v>
      </c>
      <c r="P361" t="s">
        <v>2245</v>
      </c>
      <c r="AQ361" t="s">
        <v>34</v>
      </c>
    </row>
    <row r="362" spans="1:43" x14ac:dyDescent="0.45">
      <c r="A362" t="s">
        <v>34</v>
      </c>
      <c r="B362" t="s">
        <v>73</v>
      </c>
      <c r="C362" t="s">
        <v>183</v>
      </c>
      <c r="D362" t="s">
        <v>189</v>
      </c>
      <c r="E362" t="str">
        <f>VLOOKUP(A362,Metadata!$A$1:$H$46, 7, FALSE)</f>
        <v>No HEAL CRF match</v>
      </c>
      <c r="F362" t="s">
        <v>634</v>
      </c>
      <c r="G362" t="s">
        <v>1408</v>
      </c>
      <c r="H362" t="s">
        <v>1408</v>
      </c>
      <c r="I362" t="s">
        <v>2198</v>
      </c>
      <c r="L362" t="s">
        <v>2217</v>
      </c>
      <c r="P362" t="s">
        <v>2246</v>
      </c>
      <c r="AQ362" t="s">
        <v>34</v>
      </c>
    </row>
    <row r="363" spans="1:43" x14ac:dyDescent="0.45">
      <c r="A363" t="s">
        <v>34</v>
      </c>
      <c r="B363" t="s">
        <v>73</v>
      </c>
      <c r="C363" t="s">
        <v>183</v>
      </c>
      <c r="D363" t="s">
        <v>189</v>
      </c>
      <c r="E363" t="str">
        <f>VLOOKUP(A363,Metadata!$A$1:$H$46, 7, FALSE)</f>
        <v>No HEAL CRF match</v>
      </c>
      <c r="F363" t="s">
        <v>635</v>
      </c>
      <c r="G363" t="s">
        <v>1409</v>
      </c>
      <c r="H363" t="s">
        <v>1409</v>
      </c>
      <c r="I363" t="s">
        <v>2198</v>
      </c>
      <c r="L363" t="s">
        <v>2217</v>
      </c>
      <c r="P363" t="s">
        <v>2247</v>
      </c>
      <c r="AQ363" t="s">
        <v>34</v>
      </c>
    </row>
    <row r="364" spans="1:43" x14ac:dyDescent="0.45">
      <c r="A364" t="s">
        <v>34</v>
      </c>
      <c r="B364" t="s">
        <v>73</v>
      </c>
      <c r="C364" t="s">
        <v>183</v>
      </c>
      <c r="D364" t="s">
        <v>189</v>
      </c>
      <c r="E364" t="str">
        <f>VLOOKUP(A364,Metadata!$A$1:$H$46, 7, FALSE)</f>
        <v>No HEAL CRF match</v>
      </c>
      <c r="F364" t="s">
        <v>636</v>
      </c>
      <c r="G364" t="s">
        <v>1410</v>
      </c>
      <c r="H364" t="s">
        <v>2025</v>
      </c>
      <c r="I364" t="s">
        <v>2202</v>
      </c>
      <c r="L364" t="s">
        <v>2209</v>
      </c>
      <c r="P364" t="s">
        <v>2237</v>
      </c>
      <c r="AQ364" t="s">
        <v>34</v>
      </c>
    </row>
    <row r="365" spans="1:43" x14ac:dyDescent="0.45">
      <c r="A365" t="s">
        <v>34</v>
      </c>
      <c r="B365" t="s">
        <v>73</v>
      </c>
      <c r="C365" t="s">
        <v>183</v>
      </c>
      <c r="D365" t="s">
        <v>189</v>
      </c>
      <c r="E365" t="str">
        <f>VLOOKUP(A365,Metadata!$A$1:$H$46, 7, FALSE)</f>
        <v>No HEAL CRF match</v>
      </c>
      <c r="F365" t="s">
        <v>637</v>
      </c>
      <c r="G365" t="s">
        <v>1411</v>
      </c>
      <c r="H365" t="s">
        <v>2026</v>
      </c>
      <c r="I365" t="s">
        <v>2202</v>
      </c>
      <c r="L365" t="s">
        <v>2209</v>
      </c>
      <c r="P365" t="s">
        <v>2237</v>
      </c>
      <c r="AQ365" t="s">
        <v>34</v>
      </c>
    </row>
    <row r="366" spans="1:43" x14ac:dyDescent="0.45">
      <c r="A366" t="s">
        <v>34</v>
      </c>
      <c r="B366" t="s">
        <v>73</v>
      </c>
      <c r="C366" t="s">
        <v>183</v>
      </c>
      <c r="D366" t="s">
        <v>189</v>
      </c>
      <c r="E366" t="str">
        <f>VLOOKUP(A366,Metadata!$A$1:$H$46, 7, FALSE)</f>
        <v>No HEAL CRF match</v>
      </c>
      <c r="F366" t="s">
        <v>638</v>
      </c>
      <c r="G366" t="s">
        <v>1412</v>
      </c>
      <c r="H366" t="s">
        <v>2027</v>
      </c>
      <c r="I366" t="s">
        <v>2202</v>
      </c>
      <c r="L366" t="s">
        <v>2209</v>
      </c>
      <c r="P366" t="s">
        <v>2237</v>
      </c>
      <c r="AQ366" t="s">
        <v>34</v>
      </c>
    </row>
    <row r="367" spans="1:43" x14ac:dyDescent="0.45">
      <c r="A367" t="s">
        <v>34</v>
      </c>
      <c r="B367" t="s">
        <v>73</v>
      </c>
      <c r="C367" t="s">
        <v>183</v>
      </c>
      <c r="D367" t="s">
        <v>189</v>
      </c>
      <c r="E367" t="str">
        <f>VLOOKUP(A367,Metadata!$A$1:$H$46, 7, FALSE)</f>
        <v>No HEAL CRF match</v>
      </c>
      <c r="F367" t="s">
        <v>639</v>
      </c>
      <c r="G367" t="s">
        <v>1413</v>
      </c>
      <c r="H367" t="s">
        <v>2028</v>
      </c>
      <c r="I367" t="s">
        <v>2202</v>
      </c>
      <c r="L367" t="s">
        <v>2209</v>
      </c>
      <c r="P367" t="s">
        <v>2237</v>
      </c>
      <c r="AQ367" t="s">
        <v>34</v>
      </c>
    </row>
    <row r="368" spans="1:43" x14ac:dyDescent="0.45">
      <c r="A368" t="s">
        <v>34</v>
      </c>
      <c r="B368" t="s">
        <v>73</v>
      </c>
      <c r="C368" t="s">
        <v>183</v>
      </c>
      <c r="D368" t="s">
        <v>189</v>
      </c>
      <c r="E368" t="str">
        <f>VLOOKUP(A368,Metadata!$A$1:$H$46, 7, FALSE)</f>
        <v>No HEAL CRF match</v>
      </c>
      <c r="F368" t="s">
        <v>640</v>
      </c>
      <c r="G368" t="s">
        <v>1414</v>
      </c>
      <c r="H368" t="s">
        <v>2029</v>
      </c>
      <c r="I368" t="s">
        <v>2202</v>
      </c>
      <c r="L368" t="s">
        <v>2209</v>
      </c>
      <c r="P368" t="s">
        <v>2237</v>
      </c>
      <c r="AQ368" t="s">
        <v>34</v>
      </c>
    </row>
    <row r="369" spans="1:43" x14ac:dyDescent="0.45">
      <c r="A369" t="s">
        <v>34</v>
      </c>
      <c r="B369" t="s">
        <v>73</v>
      </c>
      <c r="C369" t="s">
        <v>183</v>
      </c>
      <c r="D369" t="s">
        <v>189</v>
      </c>
      <c r="E369" t="str">
        <f>VLOOKUP(A369,Metadata!$A$1:$H$46, 7, FALSE)</f>
        <v>No HEAL CRF match</v>
      </c>
      <c r="F369" t="s">
        <v>641</v>
      </c>
      <c r="G369" t="s">
        <v>1415</v>
      </c>
      <c r="H369" t="s">
        <v>1415</v>
      </c>
      <c r="I369" t="s">
        <v>2200</v>
      </c>
      <c r="AQ369" t="s">
        <v>34</v>
      </c>
    </row>
    <row r="370" spans="1:43" x14ac:dyDescent="0.45">
      <c r="A370" t="s">
        <v>34</v>
      </c>
      <c r="B370" t="s">
        <v>73</v>
      </c>
      <c r="C370" t="s">
        <v>183</v>
      </c>
      <c r="D370" t="s">
        <v>189</v>
      </c>
      <c r="E370" t="str">
        <f>VLOOKUP(A370,Metadata!$A$1:$H$46, 7, FALSE)</f>
        <v>No HEAL CRF match</v>
      </c>
      <c r="F370" t="s">
        <v>642</v>
      </c>
      <c r="G370" t="s">
        <v>1416</v>
      </c>
      <c r="H370" t="s">
        <v>1416</v>
      </c>
      <c r="I370" t="s">
        <v>2200</v>
      </c>
      <c r="AQ370" t="s">
        <v>34</v>
      </c>
    </row>
    <row r="371" spans="1:43" x14ac:dyDescent="0.45">
      <c r="A371" t="s">
        <v>34</v>
      </c>
      <c r="B371" t="s">
        <v>73</v>
      </c>
      <c r="C371" t="s">
        <v>183</v>
      </c>
      <c r="D371" t="s">
        <v>189</v>
      </c>
      <c r="E371" t="str">
        <f>VLOOKUP(A371,Metadata!$A$1:$H$46, 7, FALSE)</f>
        <v>No HEAL CRF match</v>
      </c>
      <c r="F371" t="s">
        <v>643</v>
      </c>
      <c r="G371" t="s">
        <v>1417</v>
      </c>
      <c r="H371" t="s">
        <v>1417</v>
      </c>
      <c r="I371" t="s">
        <v>2199</v>
      </c>
      <c r="J371" t="s">
        <v>2204</v>
      </c>
      <c r="AQ371" t="s">
        <v>34</v>
      </c>
    </row>
    <row r="372" spans="1:43" x14ac:dyDescent="0.45">
      <c r="A372" t="s">
        <v>34</v>
      </c>
      <c r="B372" t="s">
        <v>73</v>
      </c>
      <c r="C372" t="s">
        <v>183</v>
      </c>
      <c r="D372" t="s">
        <v>189</v>
      </c>
      <c r="E372" t="str">
        <f>VLOOKUP(A372,Metadata!$A$1:$H$46, 7, FALSE)</f>
        <v>No HEAL CRF match</v>
      </c>
      <c r="F372" t="s">
        <v>644</v>
      </c>
      <c r="G372" t="s">
        <v>1418</v>
      </c>
      <c r="H372" t="s">
        <v>1418</v>
      </c>
      <c r="I372" t="s">
        <v>2200</v>
      </c>
      <c r="AQ372" t="s">
        <v>34</v>
      </c>
    </row>
    <row r="373" spans="1:43" x14ac:dyDescent="0.45">
      <c r="A373" t="s">
        <v>34</v>
      </c>
      <c r="B373" t="s">
        <v>73</v>
      </c>
      <c r="C373" t="s">
        <v>183</v>
      </c>
      <c r="D373" t="s">
        <v>189</v>
      </c>
      <c r="E373" t="str">
        <f>VLOOKUP(A373,Metadata!$A$1:$H$46, 7, FALSE)</f>
        <v>No HEAL CRF match</v>
      </c>
      <c r="F373" t="s">
        <v>645</v>
      </c>
      <c r="G373" t="s">
        <v>1407</v>
      </c>
      <c r="H373" t="s">
        <v>1407</v>
      </c>
      <c r="I373" t="s">
        <v>2198</v>
      </c>
      <c r="L373" t="s">
        <v>2211</v>
      </c>
      <c r="P373" t="s">
        <v>2245</v>
      </c>
      <c r="AQ373" t="s">
        <v>34</v>
      </c>
    </row>
    <row r="374" spans="1:43" x14ac:dyDescent="0.45">
      <c r="A374" t="s">
        <v>34</v>
      </c>
      <c r="B374" t="s">
        <v>73</v>
      </c>
      <c r="C374" t="s">
        <v>183</v>
      </c>
      <c r="D374" t="s">
        <v>189</v>
      </c>
      <c r="E374" t="str">
        <f>VLOOKUP(A374,Metadata!$A$1:$H$46, 7, FALSE)</f>
        <v>No HEAL CRF match</v>
      </c>
      <c r="F374" t="s">
        <v>646</v>
      </c>
      <c r="G374" t="s">
        <v>1408</v>
      </c>
      <c r="H374" t="s">
        <v>1408</v>
      </c>
      <c r="I374" t="s">
        <v>2198</v>
      </c>
      <c r="L374" t="s">
        <v>2217</v>
      </c>
      <c r="P374" t="s">
        <v>2246</v>
      </c>
      <c r="AQ374" t="s">
        <v>34</v>
      </c>
    </row>
    <row r="375" spans="1:43" x14ac:dyDescent="0.45">
      <c r="A375" t="s">
        <v>34</v>
      </c>
      <c r="B375" t="s">
        <v>73</v>
      </c>
      <c r="C375" t="s">
        <v>183</v>
      </c>
      <c r="D375" t="s">
        <v>189</v>
      </c>
      <c r="E375" t="str">
        <f>VLOOKUP(A375,Metadata!$A$1:$H$46, 7, FALSE)</f>
        <v>No HEAL CRF match</v>
      </c>
      <c r="F375" t="s">
        <v>647</v>
      </c>
      <c r="G375" t="s">
        <v>1409</v>
      </c>
      <c r="H375" t="s">
        <v>1409</v>
      </c>
      <c r="I375" t="s">
        <v>2198</v>
      </c>
      <c r="L375" t="s">
        <v>2217</v>
      </c>
      <c r="P375" t="s">
        <v>2247</v>
      </c>
      <c r="AQ375" t="s">
        <v>34</v>
      </c>
    </row>
    <row r="376" spans="1:43" x14ac:dyDescent="0.45">
      <c r="A376" t="s">
        <v>34</v>
      </c>
      <c r="B376" t="s">
        <v>73</v>
      </c>
      <c r="C376" t="s">
        <v>183</v>
      </c>
      <c r="D376" t="s">
        <v>189</v>
      </c>
      <c r="E376" t="str">
        <f>VLOOKUP(A376,Metadata!$A$1:$H$46, 7, FALSE)</f>
        <v>No HEAL CRF match</v>
      </c>
      <c r="F376" t="s">
        <v>648</v>
      </c>
      <c r="G376" t="s">
        <v>1419</v>
      </c>
      <c r="H376" t="s">
        <v>2025</v>
      </c>
      <c r="I376" t="s">
        <v>2202</v>
      </c>
      <c r="L376" t="s">
        <v>2209</v>
      </c>
      <c r="P376" t="s">
        <v>2237</v>
      </c>
      <c r="AQ376" t="s">
        <v>34</v>
      </c>
    </row>
    <row r="377" spans="1:43" x14ac:dyDescent="0.45">
      <c r="A377" t="s">
        <v>34</v>
      </c>
      <c r="B377" t="s">
        <v>73</v>
      </c>
      <c r="C377" t="s">
        <v>183</v>
      </c>
      <c r="D377" t="s">
        <v>189</v>
      </c>
      <c r="E377" t="str">
        <f>VLOOKUP(A377,Metadata!$A$1:$H$46, 7, FALSE)</f>
        <v>No HEAL CRF match</v>
      </c>
      <c r="F377" t="s">
        <v>649</v>
      </c>
      <c r="G377" t="s">
        <v>1420</v>
      </c>
      <c r="H377" t="s">
        <v>2026</v>
      </c>
      <c r="I377" t="s">
        <v>2202</v>
      </c>
      <c r="L377" t="s">
        <v>2209</v>
      </c>
      <c r="P377" t="s">
        <v>2237</v>
      </c>
      <c r="AQ377" t="s">
        <v>34</v>
      </c>
    </row>
    <row r="378" spans="1:43" x14ac:dyDescent="0.45">
      <c r="A378" t="s">
        <v>34</v>
      </c>
      <c r="B378" t="s">
        <v>73</v>
      </c>
      <c r="C378" t="s">
        <v>183</v>
      </c>
      <c r="D378" t="s">
        <v>189</v>
      </c>
      <c r="E378" t="str">
        <f>VLOOKUP(A378,Metadata!$A$1:$H$46, 7, FALSE)</f>
        <v>No HEAL CRF match</v>
      </c>
      <c r="F378" t="s">
        <v>650</v>
      </c>
      <c r="G378" t="s">
        <v>1421</v>
      </c>
      <c r="H378" t="s">
        <v>2027</v>
      </c>
      <c r="I378" t="s">
        <v>2202</v>
      </c>
      <c r="L378" t="s">
        <v>2209</v>
      </c>
      <c r="P378" t="s">
        <v>2237</v>
      </c>
      <c r="AQ378" t="s">
        <v>34</v>
      </c>
    </row>
    <row r="379" spans="1:43" x14ac:dyDescent="0.45">
      <c r="A379" t="s">
        <v>34</v>
      </c>
      <c r="B379" t="s">
        <v>73</v>
      </c>
      <c r="C379" t="s">
        <v>183</v>
      </c>
      <c r="D379" t="s">
        <v>189</v>
      </c>
      <c r="E379" t="str">
        <f>VLOOKUP(A379,Metadata!$A$1:$H$46, 7, FALSE)</f>
        <v>No HEAL CRF match</v>
      </c>
      <c r="F379" t="s">
        <v>651</v>
      </c>
      <c r="G379" t="s">
        <v>1422</v>
      </c>
      <c r="H379" t="s">
        <v>2028</v>
      </c>
      <c r="I379" t="s">
        <v>2202</v>
      </c>
      <c r="L379" t="s">
        <v>2209</v>
      </c>
      <c r="P379" t="s">
        <v>2237</v>
      </c>
      <c r="AQ379" t="s">
        <v>34</v>
      </c>
    </row>
    <row r="380" spans="1:43" x14ac:dyDescent="0.45">
      <c r="A380" t="s">
        <v>34</v>
      </c>
      <c r="B380" t="s">
        <v>73</v>
      </c>
      <c r="C380" t="s">
        <v>183</v>
      </c>
      <c r="D380" t="s">
        <v>189</v>
      </c>
      <c r="E380" t="str">
        <f>VLOOKUP(A380,Metadata!$A$1:$H$46, 7, FALSE)</f>
        <v>No HEAL CRF match</v>
      </c>
      <c r="F380" t="s">
        <v>652</v>
      </c>
      <c r="G380" t="s">
        <v>1423</v>
      </c>
      <c r="H380" t="s">
        <v>2029</v>
      </c>
      <c r="I380" t="s">
        <v>2202</v>
      </c>
      <c r="L380" t="s">
        <v>2209</v>
      </c>
      <c r="P380" t="s">
        <v>2237</v>
      </c>
      <c r="AQ380" t="s">
        <v>34</v>
      </c>
    </row>
    <row r="381" spans="1:43" x14ac:dyDescent="0.45">
      <c r="A381" t="s">
        <v>34</v>
      </c>
      <c r="B381" t="s">
        <v>73</v>
      </c>
      <c r="C381" t="s">
        <v>183</v>
      </c>
      <c r="D381" t="s">
        <v>189</v>
      </c>
      <c r="E381" t="str">
        <f>VLOOKUP(A381,Metadata!$A$1:$H$46, 7, FALSE)</f>
        <v>No HEAL CRF match</v>
      </c>
      <c r="F381" t="s">
        <v>653</v>
      </c>
      <c r="G381" t="s">
        <v>1415</v>
      </c>
      <c r="H381" t="s">
        <v>1415</v>
      </c>
      <c r="I381" t="s">
        <v>2200</v>
      </c>
      <c r="AQ381" t="s">
        <v>34</v>
      </c>
    </row>
    <row r="382" spans="1:43" x14ac:dyDescent="0.45">
      <c r="A382" t="s">
        <v>34</v>
      </c>
      <c r="B382" t="s">
        <v>73</v>
      </c>
      <c r="C382" t="s">
        <v>183</v>
      </c>
      <c r="D382" t="s">
        <v>189</v>
      </c>
      <c r="E382" t="str">
        <f>VLOOKUP(A382,Metadata!$A$1:$H$46, 7, FALSE)</f>
        <v>No HEAL CRF match</v>
      </c>
      <c r="F382" t="s">
        <v>654</v>
      </c>
      <c r="G382" t="s">
        <v>1424</v>
      </c>
      <c r="H382" t="s">
        <v>1424</v>
      </c>
      <c r="I382" t="s">
        <v>2200</v>
      </c>
      <c r="AQ382" t="s">
        <v>34</v>
      </c>
    </row>
    <row r="383" spans="1:43" x14ac:dyDescent="0.45">
      <c r="A383" t="s">
        <v>34</v>
      </c>
      <c r="B383" t="s">
        <v>73</v>
      </c>
      <c r="C383" t="s">
        <v>183</v>
      </c>
      <c r="D383" t="s">
        <v>189</v>
      </c>
      <c r="E383" t="str">
        <f>VLOOKUP(A383,Metadata!$A$1:$H$46, 7, FALSE)</f>
        <v>No HEAL CRF match</v>
      </c>
      <c r="F383" t="s">
        <v>655</v>
      </c>
      <c r="G383" t="s">
        <v>1425</v>
      </c>
      <c r="H383" t="s">
        <v>1425</v>
      </c>
      <c r="I383" t="s">
        <v>2199</v>
      </c>
      <c r="J383" t="s">
        <v>2204</v>
      </c>
      <c r="AQ383" t="s">
        <v>34</v>
      </c>
    </row>
    <row r="384" spans="1:43" x14ac:dyDescent="0.45">
      <c r="A384" t="s">
        <v>34</v>
      </c>
      <c r="B384" t="s">
        <v>73</v>
      </c>
      <c r="C384" t="s">
        <v>183</v>
      </c>
      <c r="D384" t="s">
        <v>189</v>
      </c>
      <c r="E384" t="str">
        <f>VLOOKUP(A384,Metadata!$A$1:$H$46, 7, FALSE)</f>
        <v>No HEAL CRF match</v>
      </c>
      <c r="F384" t="s">
        <v>656</v>
      </c>
      <c r="G384" t="s">
        <v>1426</v>
      </c>
      <c r="H384" t="s">
        <v>1426</v>
      </c>
      <c r="I384" t="s">
        <v>2200</v>
      </c>
      <c r="AQ384" t="s">
        <v>34</v>
      </c>
    </row>
    <row r="385" spans="1:43" x14ac:dyDescent="0.45">
      <c r="A385" t="s">
        <v>34</v>
      </c>
      <c r="B385" t="s">
        <v>73</v>
      </c>
      <c r="C385" t="s">
        <v>183</v>
      </c>
      <c r="D385" t="s">
        <v>189</v>
      </c>
      <c r="E385" t="str">
        <f>VLOOKUP(A385,Metadata!$A$1:$H$46, 7, FALSE)</f>
        <v>No HEAL CRF match</v>
      </c>
      <c r="F385" t="s">
        <v>657</v>
      </c>
      <c r="G385" t="s">
        <v>1407</v>
      </c>
      <c r="H385" t="s">
        <v>1407</v>
      </c>
      <c r="I385" t="s">
        <v>2198</v>
      </c>
      <c r="L385" t="s">
        <v>2211</v>
      </c>
      <c r="P385" t="s">
        <v>2245</v>
      </c>
      <c r="AQ385" t="s">
        <v>34</v>
      </c>
    </row>
    <row r="386" spans="1:43" x14ac:dyDescent="0.45">
      <c r="A386" t="s">
        <v>34</v>
      </c>
      <c r="B386" t="s">
        <v>73</v>
      </c>
      <c r="C386" t="s">
        <v>183</v>
      </c>
      <c r="D386" t="s">
        <v>189</v>
      </c>
      <c r="E386" t="str">
        <f>VLOOKUP(A386,Metadata!$A$1:$H$46, 7, FALSE)</f>
        <v>No HEAL CRF match</v>
      </c>
      <c r="F386" t="s">
        <v>658</v>
      </c>
      <c r="G386" t="s">
        <v>1408</v>
      </c>
      <c r="H386" t="s">
        <v>1408</v>
      </c>
      <c r="I386" t="s">
        <v>2198</v>
      </c>
      <c r="L386" t="s">
        <v>2217</v>
      </c>
      <c r="P386" t="s">
        <v>2246</v>
      </c>
      <c r="AQ386" t="s">
        <v>34</v>
      </c>
    </row>
    <row r="387" spans="1:43" x14ac:dyDescent="0.45">
      <c r="A387" t="s">
        <v>34</v>
      </c>
      <c r="B387" t="s">
        <v>73</v>
      </c>
      <c r="C387" t="s">
        <v>183</v>
      </c>
      <c r="D387" t="s">
        <v>189</v>
      </c>
      <c r="E387" t="str">
        <f>VLOOKUP(A387,Metadata!$A$1:$H$46, 7, FALSE)</f>
        <v>No HEAL CRF match</v>
      </c>
      <c r="F387" t="s">
        <v>659</v>
      </c>
      <c r="G387" t="s">
        <v>1409</v>
      </c>
      <c r="H387" t="s">
        <v>1409</v>
      </c>
      <c r="I387" t="s">
        <v>2198</v>
      </c>
      <c r="L387" t="s">
        <v>2217</v>
      </c>
      <c r="P387" t="s">
        <v>2247</v>
      </c>
      <c r="AQ387" t="s">
        <v>34</v>
      </c>
    </row>
    <row r="388" spans="1:43" x14ac:dyDescent="0.45">
      <c r="A388" t="s">
        <v>34</v>
      </c>
      <c r="B388" t="s">
        <v>73</v>
      </c>
      <c r="C388" t="s">
        <v>183</v>
      </c>
      <c r="D388" t="s">
        <v>189</v>
      </c>
      <c r="E388" t="str">
        <f>VLOOKUP(A388,Metadata!$A$1:$H$46, 7, FALSE)</f>
        <v>No HEAL CRF match</v>
      </c>
      <c r="F388" t="s">
        <v>660</v>
      </c>
      <c r="G388" t="s">
        <v>1427</v>
      </c>
      <c r="H388" t="s">
        <v>2025</v>
      </c>
      <c r="I388" t="s">
        <v>2202</v>
      </c>
      <c r="L388" t="s">
        <v>2209</v>
      </c>
      <c r="P388" t="s">
        <v>2237</v>
      </c>
      <c r="AQ388" t="s">
        <v>34</v>
      </c>
    </row>
    <row r="389" spans="1:43" x14ac:dyDescent="0.45">
      <c r="A389" t="s">
        <v>34</v>
      </c>
      <c r="B389" t="s">
        <v>73</v>
      </c>
      <c r="C389" t="s">
        <v>183</v>
      </c>
      <c r="D389" t="s">
        <v>189</v>
      </c>
      <c r="E389" t="str">
        <f>VLOOKUP(A389,Metadata!$A$1:$H$46, 7, FALSE)</f>
        <v>No HEAL CRF match</v>
      </c>
      <c r="F389" t="s">
        <v>661</v>
      </c>
      <c r="G389" t="s">
        <v>1428</v>
      </c>
      <c r="H389" t="s">
        <v>2026</v>
      </c>
      <c r="I389" t="s">
        <v>2202</v>
      </c>
      <c r="L389" t="s">
        <v>2209</v>
      </c>
      <c r="P389" t="s">
        <v>2237</v>
      </c>
      <c r="AQ389" t="s">
        <v>34</v>
      </c>
    </row>
    <row r="390" spans="1:43" x14ac:dyDescent="0.45">
      <c r="A390" t="s">
        <v>34</v>
      </c>
      <c r="B390" t="s">
        <v>73</v>
      </c>
      <c r="C390" t="s">
        <v>183</v>
      </c>
      <c r="D390" t="s">
        <v>189</v>
      </c>
      <c r="E390" t="str">
        <f>VLOOKUP(A390,Metadata!$A$1:$H$46, 7, FALSE)</f>
        <v>No HEAL CRF match</v>
      </c>
      <c r="F390" t="s">
        <v>662</v>
      </c>
      <c r="G390" t="s">
        <v>1429</v>
      </c>
      <c r="H390" t="s">
        <v>2027</v>
      </c>
      <c r="I390" t="s">
        <v>2202</v>
      </c>
      <c r="L390" t="s">
        <v>2209</v>
      </c>
      <c r="P390" t="s">
        <v>2237</v>
      </c>
      <c r="AQ390" t="s">
        <v>34</v>
      </c>
    </row>
    <row r="391" spans="1:43" x14ac:dyDescent="0.45">
      <c r="A391" t="s">
        <v>34</v>
      </c>
      <c r="B391" t="s">
        <v>73</v>
      </c>
      <c r="C391" t="s">
        <v>183</v>
      </c>
      <c r="D391" t="s">
        <v>189</v>
      </c>
      <c r="E391" t="str">
        <f>VLOOKUP(A391,Metadata!$A$1:$H$46, 7, FALSE)</f>
        <v>No HEAL CRF match</v>
      </c>
      <c r="F391" t="s">
        <v>663</v>
      </c>
      <c r="G391" t="s">
        <v>1430</v>
      </c>
      <c r="H391" t="s">
        <v>2028</v>
      </c>
      <c r="I391" t="s">
        <v>2202</v>
      </c>
      <c r="L391" t="s">
        <v>2209</v>
      </c>
      <c r="P391" t="s">
        <v>2237</v>
      </c>
      <c r="AQ391" t="s">
        <v>34</v>
      </c>
    </row>
    <row r="392" spans="1:43" x14ac:dyDescent="0.45">
      <c r="A392" t="s">
        <v>34</v>
      </c>
      <c r="B392" t="s">
        <v>73</v>
      </c>
      <c r="C392" t="s">
        <v>183</v>
      </c>
      <c r="D392" t="s">
        <v>189</v>
      </c>
      <c r="E392" t="str">
        <f>VLOOKUP(A392,Metadata!$A$1:$H$46, 7, FALSE)</f>
        <v>No HEAL CRF match</v>
      </c>
      <c r="F392" t="s">
        <v>664</v>
      </c>
      <c r="G392" t="s">
        <v>1431</v>
      </c>
      <c r="H392" t="s">
        <v>2029</v>
      </c>
      <c r="I392" t="s">
        <v>2202</v>
      </c>
      <c r="L392" t="s">
        <v>2209</v>
      </c>
      <c r="P392" t="s">
        <v>2237</v>
      </c>
      <c r="AQ392" t="s">
        <v>34</v>
      </c>
    </row>
    <row r="393" spans="1:43" x14ac:dyDescent="0.45">
      <c r="A393" t="s">
        <v>34</v>
      </c>
      <c r="B393" t="s">
        <v>73</v>
      </c>
      <c r="C393" t="s">
        <v>183</v>
      </c>
      <c r="D393" t="s">
        <v>189</v>
      </c>
      <c r="E393" t="str">
        <f>VLOOKUP(A393,Metadata!$A$1:$H$46, 7, FALSE)</f>
        <v>No HEAL CRF match</v>
      </c>
      <c r="F393" t="s">
        <v>665</v>
      </c>
      <c r="G393" t="s">
        <v>1415</v>
      </c>
      <c r="H393" t="s">
        <v>1415</v>
      </c>
      <c r="I393" t="s">
        <v>2200</v>
      </c>
      <c r="AQ393" t="s">
        <v>34</v>
      </c>
    </row>
    <row r="394" spans="1:43" x14ac:dyDescent="0.45">
      <c r="A394" t="s">
        <v>34</v>
      </c>
      <c r="B394" t="s">
        <v>73</v>
      </c>
      <c r="C394" t="s">
        <v>183</v>
      </c>
      <c r="D394" t="s">
        <v>189</v>
      </c>
      <c r="E394" t="str">
        <f>VLOOKUP(A394,Metadata!$A$1:$H$46, 7, FALSE)</f>
        <v>No HEAL CRF match</v>
      </c>
      <c r="F394" t="s">
        <v>666</v>
      </c>
      <c r="G394" t="s">
        <v>1432</v>
      </c>
      <c r="H394" t="s">
        <v>1432</v>
      </c>
      <c r="I394" t="s">
        <v>2200</v>
      </c>
      <c r="AQ394" t="s">
        <v>34</v>
      </c>
    </row>
    <row r="395" spans="1:43" x14ac:dyDescent="0.45">
      <c r="A395" t="s">
        <v>34</v>
      </c>
      <c r="B395" t="s">
        <v>73</v>
      </c>
      <c r="C395" t="s">
        <v>183</v>
      </c>
      <c r="D395" t="s">
        <v>189</v>
      </c>
      <c r="E395" t="str">
        <f>VLOOKUP(A395,Metadata!$A$1:$H$46, 7, FALSE)</f>
        <v>No HEAL CRF match</v>
      </c>
      <c r="F395" t="s">
        <v>667</v>
      </c>
      <c r="G395" t="s">
        <v>1433</v>
      </c>
      <c r="H395" t="s">
        <v>1433</v>
      </c>
      <c r="I395" t="s">
        <v>2199</v>
      </c>
      <c r="J395" t="s">
        <v>2204</v>
      </c>
      <c r="AQ395" t="s">
        <v>34</v>
      </c>
    </row>
    <row r="396" spans="1:43" x14ac:dyDescent="0.45">
      <c r="A396" t="s">
        <v>34</v>
      </c>
      <c r="B396" t="s">
        <v>73</v>
      </c>
      <c r="C396" t="s">
        <v>183</v>
      </c>
      <c r="D396" t="s">
        <v>189</v>
      </c>
      <c r="E396" t="str">
        <f>VLOOKUP(A396,Metadata!$A$1:$H$46, 7, FALSE)</f>
        <v>No HEAL CRF match</v>
      </c>
      <c r="F396" t="s">
        <v>668</v>
      </c>
      <c r="G396" t="s">
        <v>1434</v>
      </c>
      <c r="H396" t="s">
        <v>1434</v>
      </c>
      <c r="I396" t="s">
        <v>2200</v>
      </c>
      <c r="AQ396" t="s">
        <v>34</v>
      </c>
    </row>
    <row r="397" spans="1:43" x14ac:dyDescent="0.45">
      <c r="A397" t="s">
        <v>34</v>
      </c>
      <c r="B397" t="s">
        <v>73</v>
      </c>
      <c r="C397" t="s">
        <v>183</v>
      </c>
      <c r="D397" t="s">
        <v>189</v>
      </c>
      <c r="E397" t="str">
        <f>VLOOKUP(A397,Metadata!$A$1:$H$46, 7, FALSE)</f>
        <v>No HEAL CRF match</v>
      </c>
      <c r="F397" t="s">
        <v>669</v>
      </c>
      <c r="G397" t="s">
        <v>1407</v>
      </c>
      <c r="H397" t="s">
        <v>1407</v>
      </c>
      <c r="I397" t="s">
        <v>2198</v>
      </c>
      <c r="L397" t="s">
        <v>2211</v>
      </c>
      <c r="P397" t="s">
        <v>2245</v>
      </c>
      <c r="AQ397" t="s">
        <v>34</v>
      </c>
    </row>
    <row r="398" spans="1:43" x14ac:dyDescent="0.45">
      <c r="A398" t="s">
        <v>34</v>
      </c>
      <c r="B398" t="s">
        <v>73</v>
      </c>
      <c r="C398" t="s">
        <v>183</v>
      </c>
      <c r="D398" t="s">
        <v>189</v>
      </c>
      <c r="E398" t="str">
        <f>VLOOKUP(A398,Metadata!$A$1:$H$46, 7, FALSE)</f>
        <v>No HEAL CRF match</v>
      </c>
      <c r="F398" t="s">
        <v>670</v>
      </c>
      <c r="G398" t="s">
        <v>1408</v>
      </c>
      <c r="H398" t="s">
        <v>1408</v>
      </c>
      <c r="I398" t="s">
        <v>2198</v>
      </c>
      <c r="L398" t="s">
        <v>2217</v>
      </c>
      <c r="P398" t="s">
        <v>2246</v>
      </c>
      <c r="AQ398" t="s">
        <v>34</v>
      </c>
    </row>
    <row r="399" spans="1:43" x14ac:dyDescent="0.45">
      <c r="A399" t="s">
        <v>34</v>
      </c>
      <c r="B399" t="s">
        <v>73</v>
      </c>
      <c r="C399" t="s">
        <v>183</v>
      </c>
      <c r="D399" t="s">
        <v>189</v>
      </c>
      <c r="E399" t="str">
        <f>VLOOKUP(A399,Metadata!$A$1:$H$46, 7, FALSE)</f>
        <v>No HEAL CRF match</v>
      </c>
      <c r="F399" t="s">
        <v>671</v>
      </c>
      <c r="G399" t="s">
        <v>1409</v>
      </c>
      <c r="H399" t="s">
        <v>1409</v>
      </c>
      <c r="I399" t="s">
        <v>2198</v>
      </c>
      <c r="L399" t="s">
        <v>2217</v>
      </c>
      <c r="P399" t="s">
        <v>2247</v>
      </c>
      <c r="AQ399" t="s">
        <v>34</v>
      </c>
    </row>
    <row r="400" spans="1:43" x14ac:dyDescent="0.45">
      <c r="A400" t="s">
        <v>34</v>
      </c>
      <c r="B400" t="s">
        <v>73</v>
      </c>
      <c r="C400" t="s">
        <v>183</v>
      </c>
      <c r="D400" t="s">
        <v>189</v>
      </c>
      <c r="E400" t="str">
        <f>VLOOKUP(A400,Metadata!$A$1:$H$46, 7, FALSE)</f>
        <v>No HEAL CRF match</v>
      </c>
      <c r="F400" t="s">
        <v>672</v>
      </c>
      <c r="G400" t="s">
        <v>1435</v>
      </c>
      <c r="H400" t="s">
        <v>2025</v>
      </c>
      <c r="I400" t="s">
        <v>2202</v>
      </c>
      <c r="L400" t="s">
        <v>2209</v>
      </c>
      <c r="P400" t="s">
        <v>2237</v>
      </c>
      <c r="AQ400" t="s">
        <v>34</v>
      </c>
    </row>
    <row r="401" spans="1:43" x14ac:dyDescent="0.45">
      <c r="A401" t="s">
        <v>34</v>
      </c>
      <c r="B401" t="s">
        <v>73</v>
      </c>
      <c r="C401" t="s">
        <v>183</v>
      </c>
      <c r="D401" t="s">
        <v>189</v>
      </c>
      <c r="E401" t="str">
        <f>VLOOKUP(A401,Metadata!$A$1:$H$46, 7, FALSE)</f>
        <v>No HEAL CRF match</v>
      </c>
      <c r="F401" t="s">
        <v>673</v>
      </c>
      <c r="G401" t="s">
        <v>1436</v>
      </c>
      <c r="H401" t="s">
        <v>2026</v>
      </c>
      <c r="I401" t="s">
        <v>2202</v>
      </c>
      <c r="L401" t="s">
        <v>2209</v>
      </c>
      <c r="P401" t="s">
        <v>2237</v>
      </c>
      <c r="AQ401" t="s">
        <v>34</v>
      </c>
    </row>
    <row r="402" spans="1:43" x14ac:dyDescent="0.45">
      <c r="A402" t="s">
        <v>34</v>
      </c>
      <c r="B402" t="s">
        <v>73</v>
      </c>
      <c r="C402" t="s">
        <v>183</v>
      </c>
      <c r="D402" t="s">
        <v>189</v>
      </c>
      <c r="E402" t="str">
        <f>VLOOKUP(A402,Metadata!$A$1:$H$46, 7, FALSE)</f>
        <v>No HEAL CRF match</v>
      </c>
      <c r="F402" t="s">
        <v>674</v>
      </c>
      <c r="G402" t="s">
        <v>1437</v>
      </c>
      <c r="H402" t="s">
        <v>2027</v>
      </c>
      <c r="I402" t="s">
        <v>2202</v>
      </c>
      <c r="L402" t="s">
        <v>2209</v>
      </c>
      <c r="P402" t="s">
        <v>2237</v>
      </c>
      <c r="AQ402" t="s">
        <v>34</v>
      </c>
    </row>
    <row r="403" spans="1:43" x14ac:dyDescent="0.45">
      <c r="A403" t="s">
        <v>34</v>
      </c>
      <c r="B403" t="s">
        <v>73</v>
      </c>
      <c r="C403" t="s">
        <v>183</v>
      </c>
      <c r="D403" t="s">
        <v>189</v>
      </c>
      <c r="E403" t="str">
        <f>VLOOKUP(A403,Metadata!$A$1:$H$46, 7, FALSE)</f>
        <v>No HEAL CRF match</v>
      </c>
      <c r="F403" t="s">
        <v>675</v>
      </c>
      <c r="G403" t="s">
        <v>1438</v>
      </c>
      <c r="H403" t="s">
        <v>2028</v>
      </c>
      <c r="I403" t="s">
        <v>2202</v>
      </c>
      <c r="L403" t="s">
        <v>2209</v>
      </c>
      <c r="P403" t="s">
        <v>2237</v>
      </c>
      <c r="AQ403" t="s">
        <v>34</v>
      </c>
    </row>
    <row r="404" spans="1:43" x14ac:dyDescent="0.45">
      <c r="A404" t="s">
        <v>34</v>
      </c>
      <c r="B404" t="s">
        <v>73</v>
      </c>
      <c r="C404" t="s">
        <v>183</v>
      </c>
      <c r="D404" t="s">
        <v>189</v>
      </c>
      <c r="E404" t="str">
        <f>VLOOKUP(A404,Metadata!$A$1:$H$46, 7, FALSE)</f>
        <v>No HEAL CRF match</v>
      </c>
      <c r="F404" t="s">
        <v>676</v>
      </c>
      <c r="G404" t="s">
        <v>1439</v>
      </c>
      <c r="H404" t="s">
        <v>2029</v>
      </c>
      <c r="I404" t="s">
        <v>2202</v>
      </c>
      <c r="L404" t="s">
        <v>2209</v>
      </c>
      <c r="P404" t="s">
        <v>2237</v>
      </c>
      <c r="AQ404" t="s">
        <v>34</v>
      </c>
    </row>
    <row r="405" spans="1:43" x14ac:dyDescent="0.45">
      <c r="A405" t="s">
        <v>34</v>
      </c>
      <c r="B405" t="s">
        <v>73</v>
      </c>
      <c r="C405" t="s">
        <v>183</v>
      </c>
      <c r="D405" t="s">
        <v>189</v>
      </c>
      <c r="E405" t="str">
        <f>VLOOKUP(A405,Metadata!$A$1:$H$46, 7, FALSE)</f>
        <v>No HEAL CRF match</v>
      </c>
      <c r="F405" t="s">
        <v>677</v>
      </c>
      <c r="G405" t="s">
        <v>1415</v>
      </c>
      <c r="H405" t="s">
        <v>1415</v>
      </c>
      <c r="I405" t="s">
        <v>2200</v>
      </c>
      <c r="AQ405" t="s">
        <v>34</v>
      </c>
    </row>
    <row r="406" spans="1:43" x14ac:dyDescent="0.45">
      <c r="A406" t="s">
        <v>34</v>
      </c>
      <c r="B406" t="s">
        <v>73</v>
      </c>
      <c r="C406" t="s">
        <v>183</v>
      </c>
      <c r="D406" t="s">
        <v>189</v>
      </c>
      <c r="E406" t="str">
        <f>VLOOKUP(A406,Metadata!$A$1:$H$46, 7, FALSE)</f>
        <v>No HEAL CRF match</v>
      </c>
      <c r="F406" t="s">
        <v>678</v>
      </c>
      <c r="G406" t="s">
        <v>1440</v>
      </c>
      <c r="H406" t="s">
        <v>1440</v>
      </c>
      <c r="I406" t="s">
        <v>2200</v>
      </c>
      <c r="AQ406" t="s">
        <v>34</v>
      </c>
    </row>
    <row r="407" spans="1:43" x14ac:dyDescent="0.45">
      <c r="A407" t="s">
        <v>34</v>
      </c>
      <c r="B407" t="s">
        <v>73</v>
      </c>
      <c r="C407" t="s">
        <v>183</v>
      </c>
      <c r="D407" t="s">
        <v>189</v>
      </c>
      <c r="E407" t="str">
        <f>VLOOKUP(A407,Metadata!$A$1:$H$46, 7, FALSE)</f>
        <v>No HEAL CRF match</v>
      </c>
      <c r="F407" t="s">
        <v>679</v>
      </c>
      <c r="G407" t="s">
        <v>1441</v>
      </c>
      <c r="H407" t="s">
        <v>1441</v>
      </c>
      <c r="I407" t="s">
        <v>2199</v>
      </c>
      <c r="J407" t="s">
        <v>2204</v>
      </c>
      <c r="AQ407" t="s">
        <v>34</v>
      </c>
    </row>
    <row r="408" spans="1:43" x14ac:dyDescent="0.45">
      <c r="A408" t="s">
        <v>34</v>
      </c>
      <c r="B408" t="s">
        <v>73</v>
      </c>
      <c r="C408" t="s">
        <v>183</v>
      </c>
      <c r="D408" t="s">
        <v>189</v>
      </c>
      <c r="E408" t="str">
        <f>VLOOKUP(A408,Metadata!$A$1:$H$46, 7, FALSE)</f>
        <v>No HEAL CRF match</v>
      </c>
      <c r="F408" t="s">
        <v>680</v>
      </c>
      <c r="G408" t="s">
        <v>1442</v>
      </c>
      <c r="H408" t="s">
        <v>1442</v>
      </c>
      <c r="I408" t="s">
        <v>2200</v>
      </c>
      <c r="AQ408" t="s">
        <v>34</v>
      </c>
    </row>
    <row r="409" spans="1:43" x14ac:dyDescent="0.45">
      <c r="A409" t="s">
        <v>34</v>
      </c>
      <c r="B409" t="s">
        <v>73</v>
      </c>
      <c r="C409" t="s">
        <v>183</v>
      </c>
      <c r="D409" t="s">
        <v>189</v>
      </c>
      <c r="E409" t="str">
        <f>VLOOKUP(A409,Metadata!$A$1:$H$46, 7, FALSE)</f>
        <v>No HEAL CRF match</v>
      </c>
      <c r="F409" t="s">
        <v>681</v>
      </c>
      <c r="G409" t="s">
        <v>1407</v>
      </c>
      <c r="H409" t="s">
        <v>1407</v>
      </c>
      <c r="I409" t="s">
        <v>2198</v>
      </c>
      <c r="L409" t="s">
        <v>2211</v>
      </c>
      <c r="P409" t="s">
        <v>2245</v>
      </c>
      <c r="AQ409" t="s">
        <v>34</v>
      </c>
    </row>
    <row r="410" spans="1:43" x14ac:dyDescent="0.45">
      <c r="A410" t="s">
        <v>34</v>
      </c>
      <c r="B410" t="s">
        <v>73</v>
      </c>
      <c r="C410" t="s">
        <v>183</v>
      </c>
      <c r="D410" t="s">
        <v>189</v>
      </c>
      <c r="E410" t="str">
        <f>VLOOKUP(A410,Metadata!$A$1:$H$46, 7, FALSE)</f>
        <v>No HEAL CRF match</v>
      </c>
      <c r="F410" t="s">
        <v>682</v>
      </c>
      <c r="G410" t="s">
        <v>1408</v>
      </c>
      <c r="H410" t="s">
        <v>1408</v>
      </c>
      <c r="I410" t="s">
        <v>2198</v>
      </c>
      <c r="L410" t="s">
        <v>2217</v>
      </c>
      <c r="P410" t="s">
        <v>2246</v>
      </c>
      <c r="AQ410" t="s">
        <v>34</v>
      </c>
    </row>
    <row r="411" spans="1:43" x14ac:dyDescent="0.45">
      <c r="A411" t="s">
        <v>34</v>
      </c>
      <c r="B411" t="s">
        <v>73</v>
      </c>
      <c r="C411" t="s">
        <v>183</v>
      </c>
      <c r="D411" t="s">
        <v>189</v>
      </c>
      <c r="E411" t="str">
        <f>VLOOKUP(A411,Metadata!$A$1:$H$46, 7, FALSE)</f>
        <v>No HEAL CRF match</v>
      </c>
      <c r="F411" t="s">
        <v>683</v>
      </c>
      <c r="G411" t="s">
        <v>1409</v>
      </c>
      <c r="H411" t="s">
        <v>1409</v>
      </c>
      <c r="I411" t="s">
        <v>2198</v>
      </c>
      <c r="L411" t="s">
        <v>2217</v>
      </c>
      <c r="P411" t="s">
        <v>2247</v>
      </c>
      <c r="AQ411" t="s">
        <v>34</v>
      </c>
    </row>
    <row r="412" spans="1:43" x14ac:dyDescent="0.45">
      <c r="A412" t="s">
        <v>34</v>
      </c>
      <c r="B412" t="s">
        <v>73</v>
      </c>
      <c r="C412" t="s">
        <v>183</v>
      </c>
      <c r="D412" t="s">
        <v>189</v>
      </c>
      <c r="E412" t="str">
        <f>VLOOKUP(A412,Metadata!$A$1:$H$46, 7, FALSE)</f>
        <v>No HEAL CRF match</v>
      </c>
      <c r="F412" t="s">
        <v>684</v>
      </c>
      <c r="G412" t="s">
        <v>1443</v>
      </c>
      <c r="H412" t="s">
        <v>2025</v>
      </c>
      <c r="I412" t="s">
        <v>2202</v>
      </c>
      <c r="L412" t="s">
        <v>2209</v>
      </c>
      <c r="P412" t="s">
        <v>2237</v>
      </c>
      <c r="AQ412" t="s">
        <v>34</v>
      </c>
    </row>
    <row r="413" spans="1:43" x14ac:dyDescent="0.45">
      <c r="A413" t="s">
        <v>34</v>
      </c>
      <c r="B413" t="s">
        <v>73</v>
      </c>
      <c r="C413" t="s">
        <v>183</v>
      </c>
      <c r="D413" t="s">
        <v>189</v>
      </c>
      <c r="E413" t="str">
        <f>VLOOKUP(A413,Metadata!$A$1:$H$46, 7, FALSE)</f>
        <v>No HEAL CRF match</v>
      </c>
      <c r="F413" t="s">
        <v>685</v>
      </c>
      <c r="G413" t="s">
        <v>1444</v>
      </c>
      <c r="H413" t="s">
        <v>2026</v>
      </c>
      <c r="I413" t="s">
        <v>2202</v>
      </c>
      <c r="L413" t="s">
        <v>2209</v>
      </c>
      <c r="P413" t="s">
        <v>2237</v>
      </c>
      <c r="AQ413" t="s">
        <v>34</v>
      </c>
    </row>
    <row r="414" spans="1:43" x14ac:dyDescent="0.45">
      <c r="A414" t="s">
        <v>34</v>
      </c>
      <c r="B414" t="s">
        <v>73</v>
      </c>
      <c r="C414" t="s">
        <v>183</v>
      </c>
      <c r="D414" t="s">
        <v>189</v>
      </c>
      <c r="E414" t="str">
        <f>VLOOKUP(A414,Metadata!$A$1:$H$46, 7, FALSE)</f>
        <v>No HEAL CRF match</v>
      </c>
      <c r="F414" t="s">
        <v>686</v>
      </c>
      <c r="G414" t="s">
        <v>1445</v>
      </c>
      <c r="H414" t="s">
        <v>2027</v>
      </c>
      <c r="I414" t="s">
        <v>2202</v>
      </c>
      <c r="L414" t="s">
        <v>2209</v>
      </c>
      <c r="P414" t="s">
        <v>2237</v>
      </c>
      <c r="AQ414" t="s">
        <v>34</v>
      </c>
    </row>
    <row r="415" spans="1:43" x14ac:dyDescent="0.45">
      <c r="A415" t="s">
        <v>34</v>
      </c>
      <c r="B415" t="s">
        <v>73</v>
      </c>
      <c r="C415" t="s">
        <v>183</v>
      </c>
      <c r="D415" t="s">
        <v>189</v>
      </c>
      <c r="E415" t="str">
        <f>VLOOKUP(A415,Metadata!$A$1:$H$46, 7, FALSE)</f>
        <v>No HEAL CRF match</v>
      </c>
      <c r="F415" t="s">
        <v>687</v>
      </c>
      <c r="G415" t="s">
        <v>1446</v>
      </c>
      <c r="H415" t="s">
        <v>2028</v>
      </c>
      <c r="I415" t="s">
        <v>2202</v>
      </c>
      <c r="L415" t="s">
        <v>2209</v>
      </c>
      <c r="P415" t="s">
        <v>2237</v>
      </c>
      <c r="AQ415" t="s">
        <v>34</v>
      </c>
    </row>
    <row r="416" spans="1:43" x14ac:dyDescent="0.45">
      <c r="A416" t="s">
        <v>34</v>
      </c>
      <c r="B416" t="s">
        <v>73</v>
      </c>
      <c r="C416" t="s">
        <v>183</v>
      </c>
      <c r="D416" t="s">
        <v>189</v>
      </c>
      <c r="E416" t="str">
        <f>VLOOKUP(A416,Metadata!$A$1:$H$46, 7, FALSE)</f>
        <v>No HEAL CRF match</v>
      </c>
      <c r="F416" t="s">
        <v>688</v>
      </c>
      <c r="G416" t="s">
        <v>1447</v>
      </c>
      <c r="H416" t="s">
        <v>2029</v>
      </c>
      <c r="I416" t="s">
        <v>2202</v>
      </c>
      <c r="L416" t="s">
        <v>2209</v>
      </c>
      <c r="P416" t="s">
        <v>2237</v>
      </c>
      <c r="AQ416" t="s">
        <v>34</v>
      </c>
    </row>
    <row r="417" spans="1:43" x14ac:dyDescent="0.45">
      <c r="A417" t="s">
        <v>34</v>
      </c>
      <c r="B417" t="s">
        <v>73</v>
      </c>
      <c r="C417" t="s">
        <v>183</v>
      </c>
      <c r="D417" t="s">
        <v>189</v>
      </c>
      <c r="E417" t="str">
        <f>VLOOKUP(A417,Metadata!$A$1:$H$46, 7, FALSE)</f>
        <v>No HEAL CRF match</v>
      </c>
      <c r="F417" t="s">
        <v>689</v>
      </c>
      <c r="G417" t="s">
        <v>1415</v>
      </c>
      <c r="H417" t="s">
        <v>1415</v>
      </c>
      <c r="I417" t="s">
        <v>2200</v>
      </c>
      <c r="AQ417" t="s">
        <v>34</v>
      </c>
    </row>
    <row r="418" spans="1:43" x14ac:dyDescent="0.45">
      <c r="A418" t="s">
        <v>34</v>
      </c>
      <c r="B418" t="s">
        <v>73</v>
      </c>
      <c r="C418" t="s">
        <v>183</v>
      </c>
      <c r="D418" t="s">
        <v>189</v>
      </c>
      <c r="E418" t="str">
        <f>VLOOKUP(A418,Metadata!$A$1:$H$46, 7, FALSE)</f>
        <v>No HEAL CRF match</v>
      </c>
      <c r="F418" t="s">
        <v>690</v>
      </c>
      <c r="G418" t="s">
        <v>1448</v>
      </c>
      <c r="H418" t="s">
        <v>1448</v>
      </c>
      <c r="I418" t="s">
        <v>2200</v>
      </c>
      <c r="AQ418" t="s">
        <v>34</v>
      </c>
    </row>
    <row r="419" spans="1:43" x14ac:dyDescent="0.45">
      <c r="A419" t="s">
        <v>34</v>
      </c>
      <c r="B419" t="s">
        <v>73</v>
      </c>
      <c r="C419" t="s">
        <v>183</v>
      </c>
      <c r="D419" t="s">
        <v>189</v>
      </c>
      <c r="E419" t="str">
        <f>VLOOKUP(A419,Metadata!$A$1:$H$46, 7, FALSE)</f>
        <v>No HEAL CRF match</v>
      </c>
      <c r="F419" t="s">
        <v>691</v>
      </c>
      <c r="G419" t="s">
        <v>1449</v>
      </c>
      <c r="H419" t="s">
        <v>1449</v>
      </c>
      <c r="I419" t="s">
        <v>2199</v>
      </c>
      <c r="J419" t="s">
        <v>2204</v>
      </c>
      <c r="AQ419" t="s">
        <v>34</v>
      </c>
    </row>
    <row r="420" spans="1:43" x14ac:dyDescent="0.45">
      <c r="A420" t="s">
        <v>34</v>
      </c>
      <c r="B420" t="s">
        <v>73</v>
      </c>
      <c r="C420" t="s">
        <v>183</v>
      </c>
      <c r="D420" t="s">
        <v>189</v>
      </c>
      <c r="E420" t="str">
        <f>VLOOKUP(A420,Metadata!$A$1:$H$46, 7, FALSE)</f>
        <v>No HEAL CRF match</v>
      </c>
      <c r="F420" t="s">
        <v>692</v>
      </c>
      <c r="G420" t="s">
        <v>1450</v>
      </c>
      <c r="H420" t="s">
        <v>1450</v>
      </c>
      <c r="I420" t="s">
        <v>2200</v>
      </c>
      <c r="AQ420" t="s">
        <v>34</v>
      </c>
    </row>
    <row r="421" spans="1:43" x14ac:dyDescent="0.45">
      <c r="A421" t="s">
        <v>34</v>
      </c>
      <c r="B421" t="s">
        <v>73</v>
      </c>
      <c r="C421" t="s">
        <v>183</v>
      </c>
      <c r="D421" t="s">
        <v>189</v>
      </c>
      <c r="E421" t="str">
        <f>VLOOKUP(A421,Metadata!$A$1:$H$46, 7, FALSE)</f>
        <v>No HEAL CRF match</v>
      </c>
      <c r="F421" t="s">
        <v>693</v>
      </c>
      <c r="G421" t="s">
        <v>1407</v>
      </c>
      <c r="H421" t="s">
        <v>1407</v>
      </c>
      <c r="I421" t="s">
        <v>2198</v>
      </c>
      <c r="L421" t="s">
        <v>2211</v>
      </c>
      <c r="P421" t="s">
        <v>2245</v>
      </c>
      <c r="AQ421" t="s">
        <v>34</v>
      </c>
    </row>
    <row r="422" spans="1:43" x14ac:dyDescent="0.45">
      <c r="A422" t="s">
        <v>34</v>
      </c>
      <c r="B422" t="s">
        <v>73</v>
      </c>
      <c r="C422" t="s">
        <v>183</v>
      </c>
      <c r="D422" t="s">
        <v>189</v>
      </c>
      <c r="E422" t="str">
        <f>VLOOKUP(A422,Metadata!$A$1:$H$46, 7, FALSE)</f>
        <v>No HEAL CRF match</v>
      </c>
      <c r="F422" t="s">
        <v>694</v>
      </c>
      <c r="G422" t="s">
        <v>1408</v>
      </c>
      <c r="H422" t="s">
        <v>1408</v>
      </c>
      <c r="I422" t="s">
        <v>2198</v>
      </c>
      <c r="L422" t="s">
        <v>2217</v>
      </c>
      <c r="P422" t="s">
        <v>2246</v>
      </c>
      <c r="AQ422" t="s">
        <v>34</v>
      </c>
    </row>
    <row r="423" spans="1:43" x14ac:dyDescent="0.45">
      <c r="A423" t="s">
        <v>34</v>
      </c>
      <c r="B423" t="s">
        <v>73</v>
      </c>
      <c r="C423" t="s">
        <v>183</v>
      </c>
      <c r="D423" t="s">
        <v>189</v>
      </c>
      <c r="E423" t="str">
        <f>VLOOKUP(A423,Metadata!$A$1:$H$46, 7, FALSE)</f>
        <v>No HEAL CRF match</v>
      </c>
      <c r="F423" t="s">
        <v>695</v>
      </c>
      <c r="G423" t="s">
        <v>1409</v>
      </c>
      <c r="H423" t="s">
        <v>1409</v>
      </c>
      <c r="I423" t="s">
        <v>2198</v>
      </c>
      <c r="L423" t="s">
        <v>2217</v>
      </c>
      <c r="P423" t="s">
        <v>2247</v>
      </c>
      <c r="AQ423" t="s">
        <v>34</v>
      </c>
    </row>
    <row r="424" spans="1:43" x14ac:dyDescent="0.45">
      <c r="A424" t="s">
        <v>34</v>
      </c>
      <c r="B424" t="s">
        <v>73</v>
      </c>
      <c r="C424" t="s">
        <v>183</v>
      </c>
      <c r="D424" t="s">
        <v>189</v>
      </c>
      <c r="E424" t="str">
        <f>VLOOKUP(A424,Metadata!$A$1:$H$46, 7, FALSE)</f>
        <v>No HEAL CRF match</v>
      </c>
      <c r="F424" t="s">
        <v>696</v>
      </c>
      <c r="G424" t="s">
        <v>1451</v>
      </c>
      <c r="H424" t="s">
        <v>2025</v>
      </c>
      <c r="I424" t="s">
        <v>2202</v>
      </c>
      <c r="L424" t="s">
        <v>2209</v>
      </c>
      <c r="P424" t="s">
        <v>2237</v>
      </c>
      <c r="AQ424" t="s">
        <v>34</v>
      </c>
    </row>
    <row r="425" spans="1:43" x14ac:dyDescent="0.45">
      <c r="A425" t="s">
        <v>34</v>
      </c>
      <c r="B425" t="s">
        <v>73</v>
      </c>
      <c r="C425" t="s">
        <v>183</v>
      </c>
      <c r="D425" t="s">
        <v>189</v>
      </c>
      <c r="E425" t="str">
        <f>VLOOKUP(A425,Metadata!$A$1:$H$46, 7, FALSE)</f>
        <v>No HEAL CRF match</v>
      </c>
      <c r="F425" t="s">
        <v>697</v>
      </c>
      <c r="G425" t="s">
        <v>1452</v>
      </c>
      <c r="H425" t="s">
        <v>2026</v>
      </c>
      <c r="I425" t="s">
        <v>2202</v>
      </c>
      <c r="L425" t="s">
        <v>2209</v>
      </c>
      <c r="P425" t="s">
        <v>2237</v>
      </c>
      <c r="AQ425" t="s">
        <v>34</v>
      </c>
    </row>
    <row r="426" spans="1:43" x14ac:dyDescent="0.45">
      <c r="A426" t="s">
        <v>34</v>
      </c>
      <c r="B426" t="s">
        <v>73</v>
      </c>
      <c r="C426" t="s">
        <v>183</v>
      </c>
      <c r="D426" t="s">
        <v>189</v>
      </c>
      <c r="E426" t="str">
        <f>VLOOKUP(A426,Metadata!$A$1:$H$46, 7, FALSE)</f>
        <v>No HEAL CRF match</v>
      </c>
      <c r="F426" t="s">
        <v>698</v>
      </c>
      <c r="G426" t="s">
        <v>1453</v>
      </c>
      <c r="H426" t="s">
        <v>2027</v>
      </c>
      <c r="I426" t="s">
        <v>2202</v>
      </c>
      <c r="L426" t="s">
        <v>2209</v>
      </c>
      <c r="P426" t="s">
        <v>2237</v>
      </c>
      <c r="AQ426" t="s">
        <v>34</v>
      </c>
    </row>
    <row r="427" spans="1:43" x14ac:dyDescent="0.45">
      <c r="A427" t="s">
        <v>34</v>
      </c>
      <c r="B427" t="s">
        <v>73</v>
      </c>
      <c r="C427" t="s">
        <v>183</v>
      </c>
      <c r="D427" t="s">
        <v>189</v>
      </c>
      <c r="E427" t="str">
        <f>VLOOKUP(A427,Metadata!$A$1:$H$46, 7, FALSE)</f>
        <v>No HEAL CRF match</v>
      </c>
      <c r="F427" t="s">
        <v>699</v>
      </c>
      <c r="G427" t="s">
        <v>1454</v>
      </c>
      <c r="H427" t="s">
        <v>2028</v>
      </c>
      <c r="I427" t="s">
        <v>2202</v>
      </c>
      <c r="L427" t="s">
        <v>2209</v>
      </c>
      <c r="P427" t="s">
        <v>2237</v>
      </c>
      <c r="AQ427" t="s">
        <v>34</v>
      </c>
    </row>
    <row r="428" spans="1:43" x14ac:dyDescent="0.45">
      <c r="A428" t="s">
        <v>34</v>
      </c>
      <c r="B428" t="s">
        <v>73</v>
      </c>
      <c r="C428" t="s">
        <v>183</v>
      </c>
      <c r="D428" t="s">
        <v>189</v>
      </c>
      <c r="E428" t="str">
        <f>VLOOKUP(A428,Metadata!$A$1:$H$46, 7, FALSE)</f>
        <v>No HEAL CRF match</v>
      </c>
      <c r="F428" t="s">
        <v>700</v>
      </c>
      <c r="G428" t="s">
        <v>1455</v>
      </c>
      <c r="H428" t="s">
        <v>2029</v>
      </c>
      <c r="I428" t="s">
        <v>2202</v>
      </c>
      <c r="L428" t="s">
        <v>2209</v>
      </c>
      <c r="P428" t="s">
        <v>2237</v>
      </c>
      <c r="AQ428" t="s">
        <v>34</v>
      </c>
    </row>
    <row r="429" spans="1:43" x14ac:dyDescent="0.45">
      <c r="A429" t="s">
        <v>34</v>
      </c>
      <c r="B429" t="s">
        <v>73</v>
      </c>
      <c r="C429" t="s">
        <v>183</v>
      </c>
      <c r="D429" t="s">
        <v>189</v>
      </c>
      <c r="E429" t="str">
        <f>VLOOKUP(A429,Metadata!$A$1:$H$46, 7, FALSE)</f>
        <v>No HEAL CRF match</v>
      </c>
      <c r="F429" t="s">
        <v>701</v>
      </c>
      <c r="G429" t="s">
        <v>1415</v>
      </c>
      <c r="H429" t="s">
        <v>1415</v>
      </c>
      <c r="I429" t="s">
        <v>2200</v>
      </c>
      <c r="AQ429" t="s">
        <v>34</v>
      </c>
    </row>
    <row r="430" spans="1:43" x14ac:dyDescent="0.45">
      <c r="A430" t="s">
        <v>34</v>
      </c>
      <c r="B430" t="s">
        <v>73</v>
      </c>
      <c r="C430" t="s">
        <v>183</v>
      </c>
      <c r="D430" t="s">
        <v>189</v>
      </c>
      <c r="E430" t="str">
        <f>VLOOKUP(A430,Metadata!$A$1:$H$46, 7, FALSE)</f>
        <v>No HEAL CRF match</v>
      </c>
      <c r="F430" t="s">
        <v>702</v>
      </c>
      <c r="G430" t="s">
        <v>1456</v>
      </c>
      <c r="H430" t="s">
        <v>1456</v>
      </c>
      <c r="I430" t="s">
        <v>2200</v>
      </c>
      <c r="AQ430" t="s">
        <v>34</v>
      </c>
    </row>
    <row r="431" spans="1:43" x14ac:dyDescent="0.45">
      <c r="A431" t="s">
        <v>34</v>
      </c>
      <c r="B431" t="s">
        <v>73</v>
      </c>
      <c r="C431" t="s">
        <v>183</v>
      </c>
      <c r="D431" t="s">
        <v>189</v>
      </c>
      <c r="E431" t="str">
        <f>VLOOKUP(A431,Metadata!$A$1:$H$46, 7, FALSE)</f>
        <v>No HEAL CRF match</v>
      </c>
      <c r="F431" t="s">
        <v>703</v>
      </c>
      <c r="G431" t="s">
        <v>1457</v>
      </c>
      <c r="H431" t="s">
        <v>1457</v>
      </c>
      <c r="I431" t="s">
        <v>2199</v>
      </c>
      <c r="J431" t="s">
        <v>2204</v>
      </c>
      <c r="AQ431" t="s">
        <v>34</v>
      </c>
    </row>
    <row r="432" spans="1:43" x14ac:dyDescent="0.45">
      <c r="A432" t="s">
        <v>34</v>
      </c>
      <c r="B432" t="s">
        <v>73</v>
      </c>
      <c r="C432" t="s">
        <v>183</v>
      </c>
      <c r="D432" t="s">
        <v>189</v>
      </c>
      <c r="E432" t="str">
        <f>VLOOKUP(A432,Metadata!$A$1:$H$46, 7, FALSE)</f>
        <v>No HEAL CRF match</v>
      </c>
      <c r="F432" t="s">
        <v>704</v>
      </c>
      <c r="G432" t="s">
        <v>1458</v>
      </c>
      <c r="H432" t="s">
        <v>1458</v>
      </c>
      <c r="I432" t="s">
        <v>2200</v>
      </c>
      <c r="AQ432" t="s">
        <v>34</v>
      </c>
    </row>
    <row r="433" spans="1:43" x14ac:dyDescent="0.45">
      <c r="A433" t="s">
        <v>34</v>
      </c>
      <c r="B433" t="s">
        <v>73</v>
      </c>
      <c r="C433" t="s">
        <v>183</v>
      </c>
      <c r="D433" t="s">
        <v>189</v>
      </c>
      <c r="E433" t="str">
        <f>VLOOKUP(A433,Metadata!$A$1:$H$46, 7, FALSE)</f>
        <v>No HEAL CRF match</v>
      </c>
      <c r="F433" t="s">
        <v>705</v>
      </c>
      <c r="G433" t="s">
        <v>1407</v>
      </c>
      <c r="H433" t="s">
        <v>1407</v>
      </c>
      <c r="I433" t="s">
        <v>2198</v>
      </c>
      <c r="L433" t="s">
        <v>2211</v>
      </c>
      <c r="P433" t="s">
        <v>2245</v>
      </c>
      <c r="AQ433" t="s">
        <v>34</v>
      </c>
    </row>
    <row r="434" spans="1:43" x14ac:dyDescent="0.45">
      <c r="A434" t="s">
        <v>34</v>
      </c>
      <c r="B434" t="s">
        <v>73</v>
      </c>
      <c r="C434" t="s">
        <v>183</v>
      </c>
      <c r="D434" t="s">
        <v>189</v>
      </c>
      <c r="E434" t="str">
        <f>VLOOKUP(A434,Metadata!$A$1:$H$46, 7, FALSE)</f>
        <v>No HEAL CRF match</v>
      </c>
      <c r="F434" t="s">
        <v>706</v>
      </c>
      <c r="G434" t="s">
        <v>1408</v>
      </c>
      <c r="H434" t="s">
        <v>1408</v>
      </c>
      <c r="I434" t="s">
        <v>2198</v>
      </c>
      <c r="L434" t="s">
        <v>2217</v>
      </c>
      <c r="P434" t="s">
        <v>2246</v>
      </c>
      <c r="AQ434" t="s">
        <v>34</v>
      </c>
    </row>
    <row r="435" spans="1:43" x14ac:dyDescent="0.45">
      <c r="A435" t="s">
        <v>34</v>
      </c>
      <c r="B435" t="s">
        <v>73</v>
      </c>
      <c r="C435" t="s">
        <v>183</v>
      </c>
      <c r="D435" t="s">
        <v>189</v>
      </c>
      <c r="E435" t="str">
        <f>VLOOKUP(A435,Metadata!$A$1:$H$46, 7, FALSE)</f>
        <v>No HEAL CRF match</v>
      </c>
      <c r="F435" t="s">
        <v>707</v>
      </c>
      <c r="G435" t="s">
        <v>1409</v>
      </c>
      <c r="H435" t="s">
        <v>1409</v>
      </c>
      <c r="I435" t="s">
        <v>2198</v>
      </c>
      <c r="L435" t="s">
        <v>2217</v>
      </c>
      <c r="P435" t="s">
        <v>2247</v>
      </c>
      <c r="AQ435" t="s">
        <v>34</v>
      </c>
    </row>
    <row r="436" spans="1:43" x14ac:dyDescent="0.45">
      <c r="A436" t="s">
        <v>34</v>
      </c>
      <c r="B436" t="s">
        <v>73</v>
      </c>
      <c r="C436" t="s">
        <v>183</v>
      </c>
      <c r="D436" t="s">
        <v>189</v>
      </c>
      <c r="E436" t="str">
        <f>VLOOKUP(A436,Metadata!$A$1:$H$46, 7, FALSE)</f>
        <v>No HEAL CRF match</v>
      </c>
      <c r="F436" t="s">
        <v>708</v>
      </c>
      <c r="G436" t="s">
        <v>1459</v>
      </c>
      <c r="H436" t="s">
        <v>2025</v>
      </c>
      <c r="I436" t="s">
        <v>2202</v>
      </c>
      <c r="L436" t="s">
        <v>2209</v>
      </c>
      <c r="P436" t="s">
        <v>2237</v>
      </c>
      <c r="AQ436" t="s">
        <v>34</v>
      </c>
    </row>
    <row r="437" spans="1:43" x14ac:dyDescent="0.45">
      <c r="A437" t="s">
        <v>34</v>
      </c>
      <c r="B437" t="s">
        <v>73</v>
      </c>
      <c r="C437" t="s">
        <v>183</v>
      </c>
      <c r="D437" t="s">
        <v>189</v>
      </c>
      <c r="E437" t="str">
        <f>VLOOKUP(A437,Metadata!$A$1:$H$46, 7, FALSE)</f>
        <v>No HEAL CRF match</v>
      </c>
      <c r="F437" t="s">
        <v>709</v>
      </c>
      <c r="G437" t="s">
        <v>1460</v>
      </c>
      <c r="H437" t="s">
        <v>2026</v>
      </c>
      <c r="I437" t="s">
        <v>2202</v>
      </c>
      <c r="L437" t="s">
        <v>2209</v>
      </c>
      <c r="P437" t="s">
        <v>2237</v>
      </c>
      <c r="AQ437" t="s">
        <v>34</v>
      </c>
    </row>
    <row r="438" spans="1:43" x14ac:dyDescent="0.45">
      <c r="A438" t="s">
        <v>34</v>
      </c>
      <c r="B438" t="s">
        <v>73</v>
      </c>
      <c r="C438" t="s">
        <v>183</v>
      </c>
      <c r="D438" t="s">
        <v>189</v>
      </c>
      <c r="E438" t="str">
        <f>VLOOKUP(A438,Metadata!$A$1:$H$46, 7, FALSE)</f>
        <v>No HEAL CRF match</v>
      </c>
      <c r="F438" t="s">
        <v>710</v>
      </c>
      <c r="G438" t="s">
        <v>1461</v>
      </c>
      <c r="H438" t="s">
        <v>2027</v>
      </c>
      <c r="I438" t="s">
        <v>2202</v>
      </c>
      <c r="L438" t="s">
        <v>2209</v>
      </c>
      <c r="P438" t="s">
        <v>2237</v>
      </c>
      <c r="AQ438" t="s">
        <v>34</v>
      </c>
    </row>
    <row r="439" spans="1:43" x14ac:dyDescent="0.45">
      <c r="A439" t="s">
        <v>34</v>
      </c>
      <c r="B439" t="s">
        <v>73</v>
      </c>
      <c r="C439" t="s">
        <v>183</v>
      </c>
      <c r="D439" t="s">
        <v>189</v>
      </c>
      <c r="E439" t="str">
        <f>VLOOKUP(A439,Metadata!$A$1:$H$46, 7, FALSE)</f>
        <v>No HEAL CRF match</v>
      </c>
      <c r="F439" t="s">
        <v>711</v>
      </c>
      <c r="G439" t="s">
        <v>1462</v>
      </c>
      <c r="H439" t="s">
        <v>2028</v>
      </c>
      <c r="I439" t="s">
        <v>2202</v>
      </c>
      <c r="L439" t="s">
        <v>2209</v>
      </c>
      <c r="P439" t="s">
        <v>2237</v>
      </c>
      <c r="AQ439" t="s">
        <v>34</v>
      </c>
    </row>
    <row r="440" spans="1:43" x14ac:dyDescent="0.45">
      <c r="A440" t="s">
        <v>34</v>
      </c>
      <c r="B440" t="s">
        <v>73</v>
      </c>
      <c r="C440" t="s">
        <v>183</v>
      </c>
      <c r="D440" t="s">
        <v>189</v>
      </c>
      <c r="E440" t="str">
        <f>VLOOKUP(A440,Metadata!$A$1:$H$46, 7, FALSE)</f>
        <v>No HEAL CRF match</v>
      </c>
      <c r="F440" t="s">
        <v>712</v>
      </c>
      <c r="G440" t="s">
        <v>1463</v>
      </c>
      <c r="H440" t="s">
        <v>2029</v>
      </c>
      <c r="I440" t="s">
        <v>2202</v>
      </c>
      <c r="L440" t="s">
        <v>2209</v>
      </c>
      <c r="P440" t="s">
        <v>2237</v>
      </c>
      <c r="AQ440" t="s">
        <v>34</v>
      </c>
    </row>
    <row r="441" spans="1:43" x14ac:dyDescent="0.45">
      <c r="A441" t="s">
        <v>34</v>
      </c>
      <c r="B441" t="s">
        <v>73</v>
      </c>
      <c r="C441" t="s">
        <v>183</v>
      </c>
      <c r="D441" t="s">
        <v>189</v>
      </c>
      <c r="E441" t="str">
        <f>VLOOKUP(A441,Metadata!$A$1:$H$46, 7, FALSE)</f>
        <v>No HEAL CRF match</v>
      </c>
      <c r="F441" t="s">
        <v>713</v>
      </c>
      <c r="G441" t="s">
        <v>1415</v>
      </c>
      <c r="H441" t="s">
        <v>1415</v>
      </c>
      <c r="I441" t="s">
        <v>2200</v>
      </c>
      <c r="AQ441" t="s">
        <v>34</v>
      </c>
    </row>
    <row r="442" spans="1:43" x14ac:dyDescent="0.45">
      <c r="A442" t="s">
        <v>34</v>
      </c>
      <c r="B442" t="s">
        <v>73</v>
      </c>
      <c r="C442" t="s">
        <v>183</v>
      </c>
      <c r="D442" t="s">
        <v>189</v>
      </c>
      <c r="E442" t="str">
        <f>VLOOKUP(A442,Metadata!$A$1:$H$46, 7, FALSE)</f>
        <v>No HEAL CRF match</v>
      </c>
      <c r="F442" t="s">
        <v>714</v>
      </c>
      <c r="G442" t="s">
        <v>1464</v>
      </c>
      <c r="H442" t="s">
        <v>1464</v>
      </c>
      <c r="I442" t="s">
        <v>2200</v>
      </c>
      <c r="AQ442" t="s">
        <v>34</v>
      </c>
    </row>
    <row r="443" spans="1:43" x14ac:dyDescent="0.45">
      <c r="A443" t="s">
        <v>34</v>
      </c>
      <c r="B443" t="s">
        <v>73</v>
      </c>
      <c r="C443" t="s">
        <v>183</v>
      </c>
      <c r="D443" t="s">
        <v>189</v>
      </c>
      <c r="E443" t="str">
        <f>VLOOKUP(A443,Metadata!$A$1:$H$46, 7, FALSE)</f>
        <v>No HEAL CRF match</v>
      </c>
      <c r="F443" t="s">
        <v>715</v>
      </c>
      <c r="G443" t="s">
        <v>1465</v>
      </c>
      <c r="H443" t="s">
        <v>1465</v>
      </c>
      <c r="I443" t="s">
        <v>2199</v>
      </c>
      <c r="J443" t="s">
        <v>2204</v>
      </c>
      <c r="AQ443" t="s">
        <v>34</v>
      </c>
    </row>
    <row r="444" spans="1:43" x14ac:dyDescent="0.45">
      <c r="A444" t="s">
        <v>34</v>
      </c>
      <c r="B444" t="s">
        <v>73</v>
      </c>
      <c r="C444" t="s">
        <v>183</v>
      </c>
      <c r="D444" t="s">
        <v>189</v>
      </c>
      <c r="E444" t="str">
        <f>VLOOKUP(A444,Metadata!$A$1:$H$46, 7, FALSE)</f>
        <v>No HEAL CRF match</v>
      </c>
      <c r="F444" t="s">
        <v>716</v>
      </c>
      <c r="G444" t="s">
        <v>1466</v>
      </c>
      <c r="H444" t="s">
        <v>1466</v>
      </c>
      <c r="I444" t="s">
        <v>2200</v>
      </c>
      <c r="AQ444" t="s">
        <v>34</v>
      </c>
    </row>
    <row r="445" spans="1:43" x14ac:dyDescent="0.45">
      <c r="A445" t="s">
        <v>34</v>
      </c>
      <c r="B445" t="s">
        <v>73</v>
      </c>
      <c r="C445" t="s">
        <v>183</v>
      </c>
      <c r="D445" t="s">
        <v>189</v>
      </c>
      <c r="E445" t="str">
        <f>VLOOKUP(A445,Metadata!$A$1:$H$46, 7, FALSE)</f>
        <v>No HEAL CRF match</v>
      </c>
      <c r="F445" t="s">
        <v>717</v>
      </c>
      <c r="G445" t="s">
        <v>1407</v>
      </c>
      <c r="H445" t="s">
        <v>1407</v>
      </c>
      <c r="I445" t="s">
        <v>2198</v>
      </c>
      <c r="L445" t="s">
        <v>2211</v>
      </c>
      <c r="P445" t="s">
        <v>2245</v>
      </c>
      <c r="AQ445" t="s">
        <v>34</v>
      </c>
    </row>
    <row r="446" spans="1:43" x14ac:dyDescent="0.45">
      <c r="A446" t="s">
        <v>34</v>
      </c>
      <c r="B446" t="s">
        <v>73</v>
      </c>
      <c r="C446" t="s">
        <v>183</v>
      </c>
      <c r="D446" t="s">
        <v>189</v>
      </c>
      <c r="E446" t="str">
        <f>VLOOKUP(A446,Metadata!$A$1:$H$46, 7, FALSE)</f>
        <v>No HEAL CRF match</v>
      </c>
      <c r="F446" t="s">
        <v>718</v>
      </c>
      <c r="G446" t="s">
        <v>1408</v>
      </c>
      <c r="H446" t="s">
        <v>1408</v>
      </c>
      <c r="I446" t="s">
        <v>2198</v>
      </c>
      <c r="L446" t="s">
        <v>2217</v>
      </c>
      <c r="P446" t="s">
        <v>2246</v>
      </c>
      <c r="AQ446" t="s">
        <v>34</v>
      </c>
    </row>
    <row r="447" spans="1:43" x14ac:dyDescent="0.45">
      <c r="A447" t="s">
        <v>34</v>
      </c>
      <c r="B447" t="s">
        <v>73</v>
      </c>
      <c r="C447" t="s">
        <v>183</v>
      </c>
      <c r="D447" t="s">
        <v>189</v>
      </c>
      <c r="E447" t="str">
        <f>VLOOKUP(A447,Metadata!$A$1:$H$46, 7, FALSE)</f>
        <v>No HEAL CRF match</v>
      </c>
      <c r="F447" t="s">
        <v>719</v>
      </c>
      <c r="G447" t="s">
        <v>1409</v>
      </c>
      <c r="H447" t="s">
        <v>1409</v>
      </c>
      <c r="I447" t="s">
        <v>2198</v>
      </c>
      <c r="L447" t="s">
        <v>2217</v>
      </c>
      <c r="P447" t="s">
        <v>2247</v>
      </c>
      <c r="AQ447" t="s">
        <v>34</v>
      </c>
    </row>
    <row r="448" spans="1:43" x14ac:dyDescent="0.45">
      <c r="A448" t="s">
        <v>34</v>
      </c>
      <c r="B448" t="s">
        <v>73</v>
      </c>
      <c r="C448" t="s">
        <v>183</v>
      </c>
      <c r="D448" t="s">
        <v>189</v>
      </c>
      <c r="E448" t="str">
        <f>VLOOKUP(A448,Metadata!$A$1:$H$46, 7, FALSE)</f>
        <v>No HEAL CRF match</v>
      </c>
      <c r="F448" t="s">
        <v>720</v>
      </c>
      <c r="G448" t="s">
        <v>1467</v>
      </c>
      <c r="H448" t="s">
        <v>2025</v>
      </c>
      <c r="I448" t="s">
        <v>2202</v>
      </c>
      <c r="L448" t="s">
        <v>2209</v>
      </c>
      <c r="P448" t="s">
        <v>2237</v>
      </c>
      <c r="AQ448" t="s">
        <v>34</v>
      </c>
    </row>
    <row r="449" spans="1:43" x14ac:dyDescent="0.45">
      <c r="A449" t="s">
        <v>34</v>
      </c>
      <c r="B449" t="s">
        <v>73</v>
      </c>
      <c r="C449" t="s">
        <v>183</v>
      </c>
      <c r="D449" t="s">
        <v>189</v>
      </c>
      <c r="E449" t="str">
        <f>VLOOKUP(A449,Metadata!$A$1:$H$46, 7, FALSE)</f>
        <v>No HEAL CRF match</v>
      </c>
      <c r="F449" t="s">
        <v>721</v>
      </c>
      <c r="G449" t="s">
        <v>1468</v>
      </c>
      <c r="H449" t="s">
        <v>2026</v>
      </c>
      <c r="I449" t="s">
        <v>2202</v>
      </c>
      <c r="L449" t="s">
        <v>2209</v>
      </c>
      <c r="P449" t="s">
        <v>2237</v>
      </c>
      <c r="AQ449" t="s">
        <v>34</v>
      </c>
    </row>
    <row r="450" spans="1:43" x14ac:dyDescent="0.45">
      <c r="A450" t="s">
        <v>34</v>
      </c>
      <c r="B450" t="s">
        <v>73</v>
      </c>
      <c r="C450" t="s">
        <v>183</v>
      </c>
      <c r="D450" t="s">
        <v>189</v>
      </c>
      <c r="E450" t="str">
        <f>VLOOKUP(A450,Metadata!$A$1:$H$46, 7, FALSE)</f>
        <v>No HEAL CRF match</v>
      </c>
      <c r="F450" t="s">
        <v>722</v>
      </c>
      <c r="G450" t="s">
        <v>1469</v>
      </c>
      <c r="H450" t="s">
        <v>2027</v>
      </c>
      <c r="I450" t="s">
        <v>2202</v>
      </c>
      <c r="L450" t="s">
        <v>2209</v>
      </c>
      <c r="P450" t="s">
        <v>2237</v>
      </c>
      <c r="AQ450" t="s">
        <v>34</v>
      </c>
    </row>
    <row r="451" spans="1:43" x14ac:dyDescent="0.45">
      <c r="A451" t="s">
        <v>34</v>
      </c>
      <c r="B451" t="s">
        <v>73</v>
      </c>
      <c r="C451" t="s">
        <v>183</v>
      </c>
      <c r="D451" t="s">
        <v>189</v>
      </c>
      <c r="E451" t="str">
        <f>VLOOKUP(A451,Metadata!$A$1:$H$46, 7, FALSE)</f>
        <v>No HEAL CRF match</v>
      </c>
      <c r="F451" t="s">
        <v>723</v>
      </c>
      <c r="G451" t="s">
        <v>1470</v>
      </c>
      <c r="H451" t="s">
        <v>2028</v>
      </c>
      <c r="I451" t="s">
        <v>2202</v>
      </c>
      <c r="L451" t="s">
        <v>2209</v>
      </c>
      <c r="P451" t="s">
        <v>2237</v>
      </c>
      <c r="AQ451" t="s">
        <v>34</v>
      </c>
    </row>
    <row r="452" spans="1:43" x14ac:dyDescent="0.45">
      <c r="A452" t="s">
        <v>34</v>
      </c>
      <c r="B452" t="s">
        <v>73</v>
      </c>
      <c r="C452" t="s">
        <v>183</v>
      </c>
      <c r="D452" t="s">
        <v>189</v>
      </c>
      <c r="E452" t="str">
        <f>VLOOKUP(A452,Metadata!$A$1:$H$46, 7, FALSE)</f>
        <v>No HEAL CRF match</v>
      </c>
      <c r="F452" t="s">
        <v>724</v>
      </c>
      <c r="G452" t="s">
        <v>1471</v>
      </c>
      <c r="H452" t="s">
        <v>2029</v>
      </c>
      <c r="I452" t="s">
        <v>2202</v>
      </c>
      <c r="L452" t="s">
        <v>2209</v>
      </c>
      <c r="P452" t="s">
        <v>2237</v>
      </c>
      <c r="AQ452" t="s">
        <v>34</v>
      </c>
    </row>
    <row r="453" spans="1:43" x14ac:dyDescent="0.45">
      <c r="A453" t="s">
        <v>34</v>
      </c>
      <c r="B453" t="s">
        <v>73</v>
      </c>
      <c r="C453" t="s">
        <v>183</v>
      </c>
      <c r="D453" t="s">
        <v>189</v>
      </c>
      <c r="E453" t="str">
        <f>VLOOKUP(A453,Metadata!$A$1:$H$46, 7, FALSE)</f>
        <v>No HEAL CRF match</v>
      </c>
      <c r="F453" t="s">
        <v>725</v>
      </c>
      <c r="G453" t="s">
        <v>1415</v>
      </c>
      <c r="H453" t="s">
        <v>1415</v>
      </c>
      <c r="I453" t="s">
        <v>2200</v>
      </c>
      <c r="AQ453" t="s">
        <v>34</v>
      </c>
    </row>
    <row r="454" spans="1:43" x14ac:dyDescent="0.45">
      <c r="A454" t="s">
        <v>34</v>
      </c>
      <c r="B454" t="s">
        <v>73</v>
      </c>
      <c r="C454" t="s">
        <v>183</v>
      </c>
      <c r="D454" t="s">
        <v>189</v>
      </c>
      <c r="E454" t="str">
        <f>VLOOKUP(A454,Metadata!$A$1:$H$46, 7, FALSE)</f>
        <v>No HEAL CRF match</v>
      </c>
      <c r="F454" t="s">
        <v>726</v>
      </c>
      <c r="G454" t="s">
        <v>1472</v>
      </c>
      <c r="H454" t="s">
        <v>1472</v>
      </c>
      <c r="I454" t="s">
        <v>2200</v>
      </c>
      <c r="AQ454" t="s">
        <v>34</v>
      </c>
    </row>
    <row r="455" spans="1:43" x14ac:dyDescent="0.45">
      <c r="A455" t="s">
        <v>34</v>
      </c>
      <c r="B455" t="s">
        <v>73</v>
      </c>
      <c r="C455" t="s">
        <v>183</v>
      </c>
      <c r="D455" t="s">
        <v>189</v>
      </c>
      <c r="E455" t="str">
        <f>VLOOKUP(A455,Metadata!$A$1:$H$46, 7, FALSE)</f>
        <v>No HEAL CRF match</v>
      </c>
      <c r="F455" t="s">
        <v>727</v>
      </c>
      <c r="G455" t="s">
        <v>1473</v>
      </c>
      <c r="H455" t="s">
        <v>1473</v>
      </c>
      <c r="I455" t="s">
        <v>2199</v>
      </c>
      <c r="J455" t="s">
        <v>2204</v>
      </c>
      <c r="AQ455" t="s">
        <v>34</v>
      </c>
    </row>
    <row r="456" spans="1:43" x14ac:dyDescent="0.45">
      <c r="A456" t="s">
        <v>34</v>
      </c>
      <c r="B456" t="s">
        <v>73</v>
      </c>
      <c r="C456" t="s">
        <v>183</v>
      </c>
      <c r="D456" t="s">
        <v>189</v>
      </c>
      <c r="E456" t="str">
        <f>VLOOKUP(A456,Metadata!$A$1:$H$46, 7, FALSE)</f>
        <v>No HEAL CRF match</v>
      </c>
      <c r="F456" t="s">
        <v>728</v>
      </c>
      <c r="G456" t="s">
        <v>1474</v>
      </c>
      <c r="H456" t="s">
        <v>1474</v>
      </c>
      <c r="I456" t="s">
        <v>2200</v>
      </c>
      <c r="AQ456" t="s">
        <v>34</v>
      </c>
    </row>
    <row r="457" spans="1:43" x14ac:dyDescent="0.45">
      <c r="A457" t="s">
        <v>34</v>
      </c>
      <c r="B457" t="s">
        <v>73</v>
      </c>
      <c r="C457" t="s">
        <v>183</v>
      </c>
      <c r="D457" t="s">
        <v>189</v>
      </c>
      <c r="E457" t="str">
        <f>VLOOKUP(A457,Metadata!$A$1:$H$46, 7, FALSE)</f>
        <v>No HEAL CRF match</v>
      </c>
      <c r="F457" t="s">
        <v>729</v>
      </c>
      <c r="G457" t="s">
        <v>1407</v>
      </c>
      <c r="H457" t="s">
        <v>1407</v>
      </c>
      <c r="I457" t="s">
        <v>2198</v>
      </c>
      <c r="L457" t="s">
        <v>2211</v>
      </c>
      <c r="P457" t="s">
        <v>2245</v>
      </c>
      <c r="AQ457" t="s">
        <v>34</v>
      </c>
    </row>
    <row r="458" spans="1:43" x14ac:dyDescent="0.45">
      <c r="A458" t="s">
        <v>34</v>
      </c>
      <c r="B458" t="s">
        <v>73</v>
      </c>
      <c r="C458" t="s">
        <v>183</v>
      </c>
      <c r="D458" t="s">
        <v>189</v>
      </c>
      <c r="E458" t="str">
        <f>VLOOKUP(A458,Metadata!$A$1:$H$46, 7, FALSE)</f>
        <v>No HEAL CRF match</v>
      </c>
      <c r="F458" t="s">
        <v>730</v>
      </c>
      <c r="G458" t="s">
        <v>1408</v>
      </c>
      <c r="H458" t="s">
        <v>1408</v>
      </c>
      <c r="I458" t="s">
        <v>2198</v>
      </c>
      <c r="L458" t="s">
        <v>2217</v>
      </c>
      <c r="P458" t="s">
        <v>2246</v>
      </c>
      <c r="AQ458" t="s">
        <v>34</v>
      </c>
    </row>
    <row r="459" spans="1:43" x14ac:dyDescent="0.45">
      <c r="A459" t="s">
        <v>34</v>
      </c>
      <c r="B459" t="s">
        <v>73</v>
      </c>
      <c r="C459" t="s">
        <v>183</v>
      </c>
      <c r="D459" t="s">
        <v>189</v>
      </c>
      <c r="E459" t="str">
        <f>VLOOKUP(A459,Metadata!$A$1:$H$46, 7, FALSE)</f>
        <v>No HEAL CRF match</v>
      </c>
      <c r="F459" t="s">
        <v>731</v>
      </c>
      <c r="G459" t="s">
        <v>1409</v>
      </c>
      <c r="H459" t="s">
        <v>1409</v>
      </c>
      <c r="I459" t="s">
        <v>2198</v>
      </c>
      <c r="L459" t="s">
        <v>2217</v>
      </c>
      <c r="P459" t="s">
        <v>2247</v>
      </c>
      <c r="AQ459" t="s">
        <v>34</v>
      </c>
    </row>
    <row r="460" spans="1:43" x14ac:dyDescent="0.45">
      <c r="A460" t="s">
        <v>34</v>
      </c>
      <c r="B460" t="s">
        <v>73</v>
      </c>
      <c r="C460" t="s">
        <v>183</v>
      </c>
      <c r="D460" t="s">
        <v>189</v>
      </c>
      <c r="E460" t="str">
        <f>VLOOKUP(A460,Metadata!$A$1:$H$46, 7, FALSE)</f>
        <v>No HEAL CRF match</v>
      </c>
      <c r="F460" t="s">
        <v>732</v>
      </c>
      <c r="G460" t="s">
        <v>1475</v>
      </c>
      <c r="H460" t="s">
        <v>2025</v>
      </c>
      <c r="I460" t="s">
        <v>2202</v>
      </c>
      <c r="L460" t="s">
        <v>2209</v>
      </c>
      <c r="P460" t="s">
        <v>2237</v>
      </c>
      <c r="AQ460" t="s">
        <v>34</v>
      </c>
    </row>
    <row r="461" spans="1:43" x14ac:dyDescent="0.45">
      <c r="A461" t="s">
        <v>34</v>
      </c>
      <c r="B461" t="s">
        <v>73</v>
      </c>
      <c r="C461" t="s">
        <v>183</v>
      </c>
      <c r="D461" t="s">
        <v>189</v>
      </c>
      <c r="E461" t="str">
        <f>VLOOKUP(A461,Metadata!$A$1:$H$46, 7, FALSE)</f>
        <v>No HEAL CRF match</v>
      </c>
      <c r="F461" t="s">
        <v>733</v>
      </c>
      <c r="G461" t="s">
        <v>1476</v>
      </c>
      <c r="H461" t="s">
        <v>2026</v>
      </c>
      <c r="I461" t="s">
        <v>2202</v>
      </c>
      <c r="L461" t="s">
        <v>2209</v>
      </c>
      <c r="P461" t="s">
        <v>2237</v>
      </c>
      <c r="AQ461" t="s">
        <v>34</v>
      </c>
    </row>
    <row r="462" spans="1:43" x14ac:dyDescent="0.45">
      <c r="A462" t="s">
        <v>34</v>
      </c>
      <c r="B462" t="s">
        <v>73</v>
      </c>
      <c r="C462" t="s">
        <v>183</v>
      </c>
      <c r="D462" t="s">
        <v>189</v>
      </c>
      <c r="E462" t="str">
        <f>VLOOKUP(A462,Metadata!$A$1:$H$46, 7, FALSE)</f>
        <v>No HEAL CRF match</v>
      </c>
      <c r="F462" t="s">
        <v>734</v>
      </c>
      <c r="G462" t="s">
        <v>1477</v>
      </c>
      <c r="H462" t="s">
        <v>2027</v>
      </c>
      <c r="I462" t="s">
        <v>2202</v>
      </c>
      <c r="L462" t="s">
        <v>2209</v>
      </c>
      <c r="P462" t="s">
        <v>2237</v>
      </c>
      <c r="AQ462" t="s">
        <v>34</v>
      </c>
    </row>
    <row r="463" spans="1:43" x14ac:dyDescent="0.45">
      <c r="A463" t="s">
        <v>34</v>
      </c>
      <c r="B463" t="s">
        <v>73</v>
      </c>
      <c r="C463" t="s">
        <v>183</v>
      </c>
      <c r="D463" t="s">
        <v>189</v>
      </c>
      <c r="E463" t="str">
        <f>VLOOKUP(A463,Metadata!$A$1:$H$46, 7, FALSE)</f>
        <v>No HEAL CRF match</v>
      </c>
      <c r="F463" t="s">
        <v>735</v>
      </c>
      <c r="G463" t="s">
        <v>1478</v>
      </c>
      <c r="H463" t="s">
        <v>2028</v>
      </c>
      <c r="I463" t="s">
        <v>2202</v>
      </c>
      <c r="L463" t="s">
        <v>2209</v>
      </c>
      <c r="P463" t="s">
        <v>2237</v>
      </c>
      <c r="AQ463" t="s">
        <v>34</v>
      </c>
    </row>
    <row r="464" spans="1:43" x14ac:dyDescent="0.45">
      <c r="A464" t="s">
        <v>34</v>
      </c>
      <c r="B464" t="s">
        <v>73</v>
      </c>
      <c r="C464" t="s">
        <v>183</v>
      </c>
      <c r="D464" t="s">
        <v>189</v>
      </c>
      <c r="E464" t="str">
        <f>VLOOKUP(A464,Metadata!$A$1:$H$46, 7, FALSE)</f>
        <v>No HEAL CRF match</v>
      </c>
      <c r="F464" t="s">
        <v>736</v>
      </c>
      <c r="G464" t="s">
        <v>1479</v>
      </c>
      <c r="H464" t="s">
        <v>2029</v>
      </c>
      <c r="I464" t="s">
        <v>2202</v>
      </c>
      <c r="L464" t="s">
        <v>2209</v>
      </c>
      <c r="P464" t="s">
        <v>2237</v>
      </c>
      <c r="AQ464" t="s">
        <v>34</v>
      </c>
    </row>
    <row r="465" spans="1:43" x14ac:dyDescent="0.45">
      <c r="A465" t="s">
        <v>34</v>
      </c>
      <c r="B465" t="s">
        <v>73</v>
      </c>
      <c r="C465" t="s">
        <v>183</v>
      </c>
      <c r="D465" t="s">
        <v>189</v>
      </c>
      <c r="E465" t="str">
        <f>VLOOKUP(A465,Metadata!$A$1:$H$46, 7, FALSE)</f>
        <v>No HEAL CRF match</v>
      </c>
      <c r="F465" t="s">
        <v>737</v>
      </c>
      <c r="G465" t="s">
        <v>1415</v>
      </c>
      <c r="H465" t="s">
        <v>1415</v>
      </c>
      <c r="I465" t="s">
        <v>2200</v>
      </c>
      <c r="AQ465" t="s">
        <v>34</v>
      </c>
    </row>
    <row r="466" spans="1:43" x14ac:dyDescent="0.45">
      <c r="A466" t="s">
        <v>34</v>
      </c>
      <c r="B466" t="s">
        <v>73</v>
      </c>
      <c r="C466" t="s">
        <v>183</v>
      </c>
      <c r="D466" t="s">
        <v>189</v>
      </c>
      <c r="E466" t="str">
        <f>VLOOKUP(A466,Metadata!$A$1:$H$46, 7, FALSE)</f>
        <v>No HEAL CRF match</v>
      </c>
      <c r="F466" t="s">
        <v>738</v>
      </c>
      <c r="G466" t="s">
        <v>1480</v>
      </c>
      <c r="H466" t="s">
        <v>1480</v>
      </c>
      <c r="I466" t="s">
        <v>2200</v>
      </c>
      <c r="AQ466" t="s">
        <v>34</v>
      </c>
    </row>
    <row r="467" spans="1:43" x14ac:dyDescent="0.45">
      <c r="A467" t="s">
        <v>34</v>
      </c>
      <c r="B467" t="s">
        <v>73</v>
      </c>
      <c r="C467" t="s">
        <v>183</v>
      </c>
      <c r="D467" t="s">
        <v>189</v>
      </c>
      <c r="E467" t="str">
        <f>VLOOKUP(A467,Metadata!$A$1:$H$46, 7, FALSE)</f>
        <v>No HEAL CRF match</v>
      </c>
      <c r="F467" t="s">
        <v>739</v>
      </c>
      <c r="G467" t="s">
        <v>1481</v>
      </c>
      <c r="H467" t="s">
        <v>1481</v>
      </c>
      <c r="I467" t="s">
        <v>2199</v>
      </c>
      <c r="J467" t="s">
        <v>2204</v>
      </c>
      <c r="AQ467" t="s">
        <v>34</v>
      </c>
    </row>
    <row r="468" spans="1:43" x14ac:dyDescent="0.45">
      <c r="A468" t="s">
        <v>34</v>
      </c>
      <c r="B468" t="s">
        <v>73</v>
      </c>
      <c r="C468" t="s">
        <v>183</v>
      </c>
      <c r="D468" t="s">
        <v>189</v>
      </c>
      <c r="E468" t="str">
        <f>VLOOKUP(A468,Metadata!$A$1:$H$46, 7, FALSE)</f>
        <v>No HEAL CRF match</v>
      </c>
      <c r="F468" t="s">
        <v>740</v>
      </c>
      <c r="G468" t="s">
        <v>1482</v>
      </c>
      <c r="H468" t="s">
        <v>1482</v>
      </c>
      <c r="I468" t="s">
        <v>2200</v>
      </c>
      <c r="AQ468" t="s">
        <v>34</v>
      </c>
    </row>
    <row r="469" spans="1:43" x14ac:dyDescent="0.45">
      <c r="A469" t="s">
        <v>34</v>
      </c>
      <c r="B469" t="s">
        <v>73</v>
      </c>
      <c r="C469" t="s">
        <v>183</v>
      </c>
      <c r="D469" t="s">
        <v>189</v>
      </c>
      <c r="E469" t="str">
        <f>VLOOKUP(A469,Metadata!$A$1:$H$46, 7, FALSE)</f>
        <v>No HEAL CRF match</v>
      </c>
      <c r="F469" t="s">
        <v>741</v>
      </c>
      <c r="G469" t="s">
        <v>1407</v>
      </c>
      <c r="H469" t="s">
        <v>1407</v>
      </c>
      <c r="I469" t="s">
        <v>2198</v>
      </c>
      <c r="L469" t="s">
        <v>2211</v>
      </c>
      <c r="P469" t="s">
        <v>2245</v>
      </c>
      <c r="AQ469" t="s">
        <v>34</v>
      </c>
    </row>
    <row r="470" spans="1:43" x14ac:dyDescent="0.45">
      <c r="A470" t="s">
        <v>34</v>
      </c>
      <c r="B470" t="s">
        <v>73</v>
      </c>
      <c r="C470" t="s">
        <v>183</v>
      </c>
      <c r="D470" t="s">
        <v>189</v>
      </c>
      <c r="E470" t="str">
        <f>VLOOKUP(A470,Metadata!$A$1:$H$46, 7, FALSE)</f>
        <v>No HEAL CRF match</v>
      </c>
      <c r="F470" t="s">
        <v>742</v>
      </c>
      <c r="G470" t="s">
        <v>1408</v>
      </c>
      <c r="H470" t="s">
        <v>1408</v>
      </c>
      <c r="I470" t="s">
        <v>2198</v>
      </c>
      <c r="L470" t="s">
        <v>2217</v>
      </c>
      <c r="P470" t="s">
        <v>2246</v>
      </c>
      <c r="AQ470" t="s">
        <v>34</v>
      </c>
    </row>
    <row r="471" spans="1:43" x14ac:dyDescent="0.45">
      <c r="A471" t="s">
        <v>34</v>
      </c>
      <c r="B471" t="s">
        <v>73</v>
      </c>
      <c r="C471" t="s">
        <v>183</v>
      </c>
      <c r="D471" t="s">
        <v>189</v>
      </c>
      <c r="E471" t="str">
        <f>VLOOKUP(A471,Metadata!$A$1:$H$46, 7, FALSE)</f>
        <v>No HEAL CRF match</v>
      </c>
      <c r="F471" t="s">
        <v>743</v>
      </c>
      <c r="G471" t="s">
        <v>1409</v>
      </c>
      <c r="H471" t="s">
        <v>1409</v>
      </c>
      <c r="I471" t="s">
        <v>2198</v>
      </c>
      <c r="L471" t="s">
        <v>2217</v>
      </c>
      <c r="P471" t="s">
        <v>2247</v>
      </c>
      <c r="AQ471" t="s">
        <v>34</v>
      </c>
    </row>
    <row r="472" spans="1:43" x14ac:dyDescent="0.45">
      <c r="A472" t="s">
        <v>34</v>
      </c>
      <c r="B472" t="s">
        <v>73</v>
      </c>
      <c r="C472" t="s">
        <v>183</v>
      </c>
      <c r="D472" t="s">
        <v>189</v>
      </c>
      <c r="E472" t="str">
        <f>VLOOKUP(A472,Metadata!$A$1:$H$46, 7, FALSE)</f>
        <v>No HEAL CRF match</v>
      </c>
      <c r="F472" t="s">
        <v>744</v>
      </c>
      <c r="G472" t="s">
        <v>1483</v>
      </c>
      <c r="H472" t="s">
        <v>2025</v>
      </c>
      <c r="I472" t="s">
        <v>2202</v>
      </c>
      <c r="L472" t="s">
        <v>2209</v>
      </c>
      <c r="P472" t="s">
        <v>2237</v>
      </c>
      <c r="AQ472" t="s">
        <v>34</v>
      </c>
    </row>
    <row r="473" spans="1:43" x14ac:dyDescent="0.45">
      <c r="A473" t="s">
        <v>34</v>
      </c>
      <c r="B473" t="s">
        <v>73</v>
      </c>
      <c r="C473" t="s">
        <v>183</v>
      </c>
      <c r="D473" t="s">
        <v>189</v>
      </c>
      <c r="E473" t="str">
        <f>VLOOKUP(A473,Metadata!$A$1:$H$46, 7, FALSE)</f>
        <v>No HEAL CRF match</v>
      </c>
      <c r="F473" t="s">
        <v>745</v>
      </c>
      <c r="G473" t="s">
        <v>1484</v>
      </c>
      <c r="H473" t="s">
        <v>2026</v>
      </c>
      <c r="I473" t="s">
        <v>2202</v>
      </c>
      <c r="L473" t="s">
        <v>2209</v>
      </c>
      <c r="P473" t="s">
        <v>2237</v>
      </c>
      <c r="AQ473" t="s">
        <v>34</v>
      </c>
    </row>
    <row r="474" spans="1:43" x14ac:dyDescent="0.45">
      <c r="A474" t="s">
        <v>34</v>
      </c>
      <c r="B474" t="s">
        <v>73</v>
      </c>
      <c r="C474" t="s">
        <v>183</v>
      </c>
      <c r="D474" t="s">
        <v>189</v>
      </c>
      <c r="E474" t="str">
        <f>VLOOKUP(A474,Metadata!$A$1:$H$46, 7, FALSE)</f>
        <v>No HEAL CRF match</v>
      </c>
      <c r="F474" t="s">
        <v>746</v>
      </c>
      <c r="G474" t="s">
        <v>1485</v>
      </c>
      <c r="H474" t="s">
        <v>2027</v>
      </c>
      <c r="I474" t="s">
        <v>2202</v>
      </c>
      <c r="L474" t="s">
        <v>2209</v>
      </c>
      <c r="P474" t="s">
        <v>2237</v>
      </c>
      <c r="AQ474" t="s">
        <v>34</v>
      </c>
    </row>
    <row r="475" spans="1:43" x14ac:dyDescent="0.45">
      <c r="A475" t="s">
        <v>34</v>
      </c>
      <c r="B475" t="s">
        <v>73</v>
      </c>
      <c r="C475" t="s">
        <v>183</v>
      </c>
      <c r="D475" t="s">
        <v>189</v>
      </c>
      <c r="E475" t="str">
        <f>VLOOKUP(A475,Metadata!$A$1:$H$46, 7, FALSE)</f>
        <v>No HEAL CRF match</v>
      </c>
      <c r="F475" t="s">
        <v>747</v>
      </c>
      <c r="G475" t="s">
        <v>1486</v>
      </c>
      <c r="H475" t="s">
        <v>2028</v>
      </c>
      <c r="I475" t="s">
        <v>2202</v>
      </c>
      <c r="L475" t="s">
        <v>2209</v>
      </c>
      <c r="P475" t="s">
        <v>2237</v>
      </c>
      <c r="AQ475" t="s">
        <v>34</v>
      </c>
    </row>
    <row r="476" spans="1:43" x14ac:dyDescent="0.45">
      <c r="A476" t="s">
        <v>34</v>
      </c>
      <c r="B476" t="s">
        <v>73</v>
      </c>
      <c r="C476" t="s">
        <v>183</v>
      </c>
      <c r="D476" t="s">
        <v>189</v>
      </c>
      <c r="E476" t="str">
        <f>VLOOKUP(A476,Metadata!$A$1:$H$46, 7, FALSE)</f>
        <v>No HEAL CRF match</v>
      </c>
      <c r="F476" t="s">
        <v>748</v>
      </c>
      <c r="G476" t="s">
        <v>1487</v>
      </c>
      <c r="H476" t="s">
        <v>2029</v>
      </c>
      <c r="I476" t="s">
        <v>2202</v>
      </c>
      <c r="L476" t="s">
        <v>2209</v>
      </c>
      <c r="P476" t="s">
        <v>2237</v>
      </c>
      <c r="AQ476" t="s">
        <v>34</v>
      </c>
    </row>
    <row r="477" spans="1:43" x14ac:dyDescent="0.45">
      <c r="A477" t="s">
        <v>34</v>
      </c>
      <c r="B477" t="s">
        <v>73</v>
      </c>
      <c r="C477" t="s">
        <v>183</v>
      </c>
      <c r="D477" t="s">
        <v>189</v>
      </c>
      <c r="E477" t="str">
        <f>VLOOKUP(A477,Metadata!$A$1:$H$46, 7, FALSE)</f>
        <v>No HEAL CRF match</v>
      </c>
      <c r="F477" t="s">
        <v>749</v>
      </c>
      <c r="G477" t="s">
        <v>1415</v>
      </c>
      <c r="H477" t="s">
        <v>1415</v>
      </c>
      <c r="I477" t="s">
        <v>2200</v>
      </c>
      <c r="AQ477" t="s">
        <v>34</v>
      </c>
    </row>
    <row r="478" spans="1:43" x14ac:dyDescent="0.45">
      <c r="A478" t="s">
        <v>34</v>
      </c>
      <c r="B478" t="s">
        <v>73</v>
      </c>
      <c r="C478" t="s">
        <v>183</v>
      </c>
      <c r="D478" t="s">
        <v>189</v>
      </c>
      <c r="E478" t="str">
        <f>VLOOKUP(A478,Metadata!$A$1:$H$46, 7, FALSE)</f>
        <v>No HEAL CRF match</v>
      </c>
      <c r="F478" t="s">
        <v>750</v>
      </c>
      <c r="G478" t="s">
        <v>1488</v>
      </c>
      <c r="H478" t="s">
        <v>1488</v>
      </c>
      <c r="I478" t="s">
        <v>2200</v>
      </c>
      <c r="AQ478" t="s">
        <v>34</v>
      </c>
    </row>
    <row r="479" spans="1:43" x14ac:dyDescent="0.45">
      <c r="A479" t="s">
        <v>41</v>
      </c>
      <c r="B479" t="s">
        <v>84</v>
      </c>
      <c r="C479" t="s">
        <v>188</v>
      </c>
      <c r="D479" t="s">
        <v>189</v>
      </c>
      <c r="E479" t="str">
        <f>VLOOKUP(A479,Metadata!$A$1:$H$46, 7, FALSE)</f>
        <v>SDOH Demographics</v>
      </c>
      <c r="F479" t="s">
        <v>751</v>
      </c>
      <c r="G479" t="s">
        <v>1489</v>
      </c>
      <c r="H479" t="s">
        <v>1489</v>
      </c>
      <c r="I479" t="s">
        <v>2198</v>
      </c>
      <c r="L479" t="s">
        <v>2207</v>
      </c>
      <c r="P479" t="s">
        <v>2231</v>
      </c>
      <c r="AQ479" t="s">
        <v>41</v>
      </c>
    </row>
    <row r="480" spans="1:43" x14ac:dyDescent="0.45">
      <c r="A480" t="s">
        <v>41</v>
      </c>
      <c r="B480" t="s">
        <v>84</v>
      </c>
      <c r="C480" t="s">
        <v>188</v>
      </c>
      <c r="D480" t="s">
        <v>189</v>
      </c>
      <c r="E480" t="str">
        <f>VLOOKUP(A480,Metadata!$A$1:$H$46, 7, FALSE)</f>
        <v>SDOH Demographics</v>
      </c>
      <c r="F480" t="s">
        <v>752</v>
      </c>
      <c r="G480" t="s">
        <v>1490</v>
      </c>
      <c r="H480" t="s">
        <v>1490</v>
      </c>
      <c r="I480" t="s">
        <v>2200</v>
      </c>
      <c r="AQ480" t="s">
        <v>41</v>
      </c>
    </row>
    <row r="481" spans="1:43" x14ac:dyDescent="0.45">
      <c r="A481" t="s">
        <v>41</v>
      </c>
      <c r="B481" t="s">
        <v>84</v>
      </c>
      <c r="C481" t="s">
        <v>188</v>
      </c>
      <c r="D481" t="s">
        <v>189</v>
      </c>
      <c r="E481" t="str">
        <f>VLOOKUP(A481,Metadata!$A$1:$H$46, 7, FALSE)</f>
        <v>SDOH Demographics</v>
      </c>
      <c r="F481" t="s">
        <v>753</v>
      </c>
      <c r="G481" t="s">
        <v>1491</v>
      </c>
      <c r="H481" t="s">
        <v>1491</v>
      </c>
      <c r="I481" t="s">
        <v>2199</v>
      </c>
      <c r="J481" t="s">
        <v>2204</v>
      </c>
      <c r="AQ481" t="s">
        <v>41</v>
      </c>
    </row>
    <row r="482" spans="1:43" x14ac:dyDescent="0.45">
      <c r="A482" t="s">
        <v>41</v>
      </c>
      <c r="B482" t="s">
        <v>84</v>
      </c>
      <c r="C482" t="s">
        <v>188</v>
      </c>
      <c r="D482" t="s">
        <v>189</v>
      </c>
      <c r="E482" t="str">
        <f>VLOOKUP(A482,Metadata!$A$1:$H$46, 7, FALSE)</f>
        <v>SDOH Demographics</v>
      </c>
      <c r="F482" t="s">
        <v>754</v>
      </c>
      <c r="G482" t="s">
        <v>1492</v>
      </c>
      <c r="H482" t="s">
        <v>1492</v>
      </c>
      <c r="I482" t="s">
        <v>2198</v>
      </c>
      <c r="L482" t="s">
        <v>2209</v>
      </c>
      <c r="P482" t="s">
        <v>2248</v>
      </c>
      <c r="AQ482" t="s">
        <v>41</v>
      </c>
    </row>
    <row r="483" spans="1:43" x14ac:dyDescent="0.45">
      <c r="A483" t="s">
        <v>41</v>
      </c>
      <c r="B483" t="s">
        <v>84</v>
      </c>
      <c r="C483" t="s">
        <v>188</v>
      </c>
      <c r="D483" t="s">
        <v>189</v>
      </c>
      <c r="E483" t="str">
        <f>VLOOKUP(A483,Metadata!$A$1:$H$46, 7, FALSE)</f>
        <v>SDOH Demographics</v>
      </c>
      <c r="F483" t="s">
        <v>755</v>
      </c>
      <c r="G483" t="s">
        <v>1493</v>
      </c>
      <c r="H483" t="s">
        <v>1493</v>
      </c>
      <c r="I483" t="s">
        <v>2198</v>
      </c>
      <c r="L483" t="s">
        <v>2208</v>
      </c>
      <c r="P483" t="s">
        <v>2249</v>
      </c>
      <c r="AQ483" t="s">
        <v>41</v>
      </c>
    </row>
    <row r="484" spans="1:43" x14ac:dyDescent="0.45">
      <c r="A484" t="s">
        <v>41</v>
      </c>
      <c r="B484" t="s">
        <v>84</v>
      </c>
      <c r="C484" t="s">
        <v>188</v>
      </c>
      <c r="D484" t="s">
        <v>189</v>
      </c>
      <c r="E484" t="str">
        <f>VLOOKUP(A484,Metadata!$A$1:$H$46, 7, FALSE)</f>
        <v>SDOH Demographics</v>
      </c>
      <c r="F484" t="s">
        <v>756</v>
      </c>
      <c r="G484" t="s">
        <v>1494</v>
      </c>
      <c r="H484" t="s">
        <v>1494</v>
      </c>
      <c r="I484" t="s">
        <v>2200</v>
      </c>
      <c r="AQ484" t="s">
        <v>41</v>
      </c>
    </row>
    <row r="485" spans="1:43" x14ac:dyDescent="0.45">
      <c r="A485" t="s">
        <v>41</v>
      </c>
      <c r="B485" t="s">
        <v>84</v>
      </c>
      <c r="C485" t="s">
        <v>188</v>
      </c>
      <c r="D485" t="s">
        <v>189</v>
      </c>
      <c r="E485" t="str">
        <f>VLOOKUP(A485,Metadata!$A$1:$H$46, 7, FALSE)</f>
        <v>SDOH Demographics</v>
      </c>
      <c r="F485" t="s">
        <v>757</v>
      </c>
      <c r="G485" t="s">
        <v>1495</v>
      </c>
      <c r="H485" t="s">
        <v>1495</v>
      </c>
      <c r="I485" t="s">
        <v>2200</v>
      </c>
      <c r="AQ485" t="s">
        <v>41</v>
      </c>
    </row>
    <row r="486" spans="1:43" x14ac:dyDescent="0.45">
      <c r="A486" t="s">
        <v>41</v>
      </c>
      <c r="B486" t="s">
        <v>84</v>
      </c>
      <c r="C486" t="s">
        <v>188</v>
      </c>
      <c r="D486" t="s">
        <v>189</v>
      </c>
      <c r="E486" t="str">
        <f>VLOOKUP(A486,Metadata!$A$1:$H$46, 7, FALSE)</f>
        <v>SDOH Demographics</v>
      </c>
      <c r="F486" t="s">
        <v>758</v>
      </c>
      <c r="G486" t="s">
        <v>1496</v>
      </c>
      <c r="H486" t="s">
        <v>1496</v>
      </c>
      <c r="I486" t="s">
        <v>2198</v>
      </c>
      <c r="L486" t="s">
        <v>2217</v>
      </c>
      <c r="P486" t="s">
        <v>2250</v>
      </c>
      <c r="AQ486" t="s">
        <v>41</v>
      </c>
    </row>
    <row r="487" spans="1:43" x14ac:dyDescent="0.45">
      <c r="A487" t="s">
        <v>41</v>
      </c>
      <c r="B487" t="s">
        <v>84</v>
      </c>
      <c r="C487" t="s">
        <v>188</v>
      </c>
      <c r="D487" t="s">
        <v>189</v>
      </c>
      <c r="E487" t="str">
        <f>VLOOKUP(A487,Metadata!$A$1:$H$46, 7, FALSE)</f>
        <v>SDOH Demographics</v>
      </c>
      <c r="F487" t="s">
        <v>759</v>
      </c>
      <c r="G487" t="s">
        <v>1497</v>
      </c>
      <c r="H487" t="s">
        <v>1497</v>
      </c>
      <c r="I487" t="s">
        <v>2198</v>
      </c>
      <c r="L487" t="s">
        <v>2218</v>
      </c>
      <c r="P487" t="s">
        <v>2251</v>
      </c>
      <c r="AQ487" t="s">
        <v>41</v>
      </c>
    </row>
    <row r="488" spans="1:43" x14ac:dyDescent="0.45">
      <c r="A488" t="s">
        <v>41</v>
      </c>
      <c r="B488" t="s">
        <v>84</v>
      </c>
      <c r="C488" t="s">
        <v>188</v>
      </c>
      <c r="D488" t="s">
        <v>189</v>
      </c>
      <c r="E488" t="str">
        <f>VLOOKUP(A488,Metadata!$A$1:$H$46, 7, FALSE)</f>
        <v>SDOH Demographics</v>
      </c>
      <c r="F488" t="s">
        <v>760</v>
      </c>
      <c r="G488" t="s">
        <v>1498</v>
      </c>
      <c r="H488" t="s">
        <v>1498</v>
      </c>
      <c r="I488" t="s">
        <v>2200</v>
      </c>
      <c r="AQ488" t="s">
        <v>41</v>
      </c>
    </row>
    <row r="489" spans="1:43" x14ac:dyDescent="0.45">
      <c r="A489" t="s">
        <v>48</v>
      </c>
      <c r="B489" t="s">
        <v>90</v>
      </c>
      <c r="C489" t="s">
        <v>184</v>
      </c>
      <c r="D489" t="s">
        <v>190</v>
      </c>
      <c r="E489" t="str">
        <f>VLOOKUP(A489,Metadata!$A$1:$H$46, 7, FALSE)</f>
        <v>No HEAL CRF match, but close</v>
      </c>
      <c r="F489" t="s">
        <v>761</v>
      </c>
      <c r="G489" t="s">
        <v>1499</v>
      </c>
      <c r="H489" t="s">
        <v>1499</v>
      </c>
      <c r="I489" t="s">
        <v>2202</v>
      </c>
      <c r="L489" t="s">
        <v>2209</v>
      </c>
      <c r="P489" t="s">
        <v>2234</v>
      </c>
      <c r="AQ489" t="s">
        <v>48</v>
      </c>
    </row>
    <row r="490" spans="1:43" x14ac:dyDescent="0.45">
      <c r="A490" t="s">
        <v>48</v>
      </c>
      <c r="B490" t="s">
        <v>90</v>
      </c>
      <c r="C490" t="s">
        <v>184</v>
      </c>
      <c r="D490" t="s">
        <v>190</v>
      </c>
      <c r="E490" t="str">
        <f>VLOOKUP(A490,Metadata!$A$1:$H$46, 7, FALSE)</f>
        <v>No HEAL CRF match, but close</v>
      </c>
      <c r="F490" t="s">
        <v>762</v>
      </c>
      <c r="G490" t="s">
        <v>1500</v>
      </c>
      <c r="H490" t="s">
        <v>1500</v>
      </c>
      <c r="I490" t="s">
        <v>2202</v>
      </c>
      <c r="L490" t="s">
        <v>2209</v>
      </c>
      <c r="P490" t="s">
        <v>2234</v>
      </c>
      <c r="AQ490" t="s">
        <v>48</v>
      </c>
    </row>
    <row r="491" spans="1:43" x14ac:dyDescent="0.45">
      <c r="A491" t="s">
        <v>48</v>
      </c>
      <c r="B491" t="s">
        <v>90</v>
      </c>
      <c r="C491" t="s">
        <v>184</v>
      </c>
      <c r="D491" t="s">
        <v>190</v>
      </c>
      <c r="E491" t="str">
        <f>VLOOKUP(A491,Metadata!$A$1:$H$46, 7, FALSE)</f>
        <v>No HEAL CRF match, but close</v>
      </c>
      <c r="F491" t="s">
        <v>763</v>
      </c>
      <c r="G491" t="s">
        <v>1501</v>
      </c>
      <c r="H491" t="s">
        <v>1501</v>
      </c>
      <c r="I491" t="s">
        <v>2202</v>
      </c>
      <c r="L491" t="s">
        <v>2209</v>
      </c>
      <c r="P491" t="s">
        <v>2234</v>
      </c>
      <c r="AQ491" t="s">
        <v>48</v>
      </c>
    </row>
    <row r="492" spans="1:43" x14ac:dyDescent="0.45">
      <c r="A492" t="s">
        <v>49</v>
      </c>
      <c r="B492" t="s">
        <v>91</v>
      </c>
      <c r="C492" t="s">
        <v>183</v>
      </c>
      <c r="D492" t="s">
        <v>189</v>
      </c>
      <c r="E492" t="str">
        <f>VLOOKUP(A492,Metadata!$A$1:$H$46, 7, FALSE)</f>
        <v>No HEAL CRF match</v>
      </c>
      <c r="F492" t="s">
        <v>764</v>
      </c>
      <c r="G492" t="s">
        <v>1502</v>
      </c>
      <c r="H492" t="s">
        <v>1502</v>
      </c>
      <c r="I492" t="s">
        <v>2198</v>
      </c>
      <c r="N492">
        <v>100</v>
      </c>
      <c r="O492">
        <v>0</v>
      </c>
      <c r="P492" t="s">
        <v>2252</v>
      </c>
      <c r="AQ492" t="s">
        <v>49</v>
      </c>
    </row>
    <row r="493" spans="1:43" x14ac:dyDescent="0.45">
      <c r="A493" t="s">
        <v>49</v>
      </c>
      <c r="B493" t="s">
        <v>91</v>
      </c>
      <c r="C493" t="s">
        <v>183</v>
      </c>
      <c r="D493" t="s">
        <v>189</v>
      </c>
      <c r="E493" t="str">
        <f>VLOOKUP(A493,Metadata!$A$1:$H$46, 7, FALSE)</f>
        <v>No HEAL CRF match</v>
      </c>
      <c r="F493" t="s">
        <v>765</v>
      </c>
      <c r="G493" t="s">
        <v>1503</v>
      </c>
      <c r="H493" t="s">
        <v>1503</v>
      </c>
      <c r="I493" t="s">
        <v>2198</v>
      </c>
      <c r="N493">
        <v>100</v>
      </c>
      <c r="O493">
        <v>0</v>
      </c>
      <c r="P493" t="s">
        <v>2252</v>
      </c>
      <c r="AQ493" t="s">
        <v>49</v>
      </c>
    </row>
    <row r="494" spans="1:43" x14ac:dyDescent="0.45">
      <c r="A494" t="s">
        <v>49</v>
      </c>
      <c r="B494" t="s">
        <v>91</v>
      </c>
      <c r="C494" t="s">
        <v>183</v>
      </c>
      <c r="D494" t="s">
        <v>189</v>
      </c>
      <c r="E494" t="str">
        <f>VLOOKUP(A494,Metadata!$A$1:$H$46, 7, FALSE)</f>
        <v>No HEAL CRF match</v>
      </c>
      <c r="F494" t="s">
        <v>766</v>
      </c>
      <c r="G494" t="s">
        <v>1504</v>
      </c>
      <c r="H494" t="s">
        <v>1504</v>
      </c>
      <c r="I494" t="s">
        <v>2198</v>
      </c>
      <c r="N494">
        <v>100</v>
      </c>
      <c r="O494">
        <v>0</v>
      </c>
      <c r="P494" t="s">
        <v>2252</v>
      </c>
      <c r="AQ494" t="s">
        <v>49</v>
      </c>
    </row>
    <row r="495" spans="1:43" x14ac:dyDescent="0.45">
      <c r="A495" t="s">
        <v>44</v>
      </c>
      <c r="B495" t="s">
        <v>86</v>
      </c>
      <c r="C495" t="s">
        <v>183</v>
      </c>
      <c r="D495" t="s">
        <v>189</v>
      </c>
      <c r="E495" t="str">
        <f>VLOOKUP(A495,Metadata!$A$1:$H$46, 7, FALSE)</f>
        <v>No HEAL CRF match</v>
      </c>
      <c r="F495" t="s">
        <v>767</v>
      </c>
      <c r="G495" t="s">
        <v>1505</v>
      </c>
      <c r="H495" t="s">
        <v>2030</v>
      </c>
      <c r="I495" t="s">
        <v>2198</v>
      </c>
      <c r="L495" t="s">
        <v>2219</v>
      </c>
      <c r="P495" t="s">
        <v>2253</v>
      </c>
      <c r="AQ495" t="s">
        <v>44</v>
      </c>
    </row>
    <row r="496" spans="1:43" x14ac:dyDescent="0.45">
      <c r="A496" t="s">
        <v>44</v>
      </c>
      <c r="B496" t="s">
        <v>86</v>
      </c>
      <c r="C496" t="s">
        <v>183</v>
      </c>
      <c r="D496" t="s">
        <v>189</v>
      </c>
      <c r="E496" t="str">
        <f>VLOOKUP(A496,Metadata!$A$1:$H$46, 7, FALSE)</f>
        <v>No HEAL CRF match</v>
      </c>
      <c r="F496" t="s">
        <v>768</v>
      </c>
      <c r="G496" t="s">
        <v>1506</v>
      </c>
      <c r="H496" t="s">
        <v>2031</v>
      </c>
      <c r="I496" t="s">
        <v>2198</v>
      </c>
      <c r="L496" t="s">
        <v>2219</v>
      </c>
      <c r="P496" t="s">
        <v>2253</v>
      </c>
      <c r="AQ496" t="s">
        <v>44</v>
      </c>
    </row>
    <row r="497" spans="1:43" x14ac:dyDescent="0.45">
      <c r="A497" t="s">
        <v>44</v>
      </c>
      <c r="B497" t="s">
        <v>86</v>
      </c>
      <c r="C497" t="s">
        <v>183</v>
      </c>
      <c r="D497" t="s">
        <v>189</v>
      </c>
      <c r="E497" t="str">
        <f>VLOOKUP(A497,Metadata!$A$1:$H$46, 7, FALSE)</f>
        <v>No HEAL CRF match</v>
      </c>
      <c r="F497" t="s">
        <v>769</v>
      </c>
      <c r="G497" t="s">
        <v>1507</v>
      </c>
      <c r="H497" t="s">
        <v>2032</v>
      </c>
      <c r="I497" t="s">
        <v>2198</v>
      </c>
      <c r="L497" t="s">
        <v>2219</v>
      </c>
      <c r="P497" t="s">
        <v>2253</v>
      </c>
      <c r="AQ497" t="s">
        <v>44</v>
      </c>
    </row>
    <row r="498" spans="1:43" x14ac:dyDescent="0.45">
      <c r="A498" t="s">
        <v>44</v>
      </c>
      <c r="B498" t="s">
        <v>86</v>
      </c>
      <c r="C498" t="s">
        <v>183</v>
      </c>
      <c r="D498" t="s">
        <v>189</v>
      </c>
      <c r="E498" t="str">
        <f>VLOOKUP(A498,Metadata!$A$1:$H$46, 7, FALSE)</f>
        <v>No HEAL CRF match</v>
      </c>
      <c r="F498" t="s">
        <v>770</v>
      </c>
      <c r="G498" t="s">
        <v>1508</v>
      </c>
      <c r="H498" t="s">
        <v>2033</v>
      </c>
      <c r="I498" t="s">
        <v>2198</v>
      </c>
      <c r="L498" t="s">
        <v>2219</v>
      </c>
      <c r="P498" t="s">
        <v>2253</v>
      </c>
      <c r="AQ498" t="s">
        <v>44</v>
      </c>
    </row>
    <row r="499" spans="1:43" x14ac:dyDescent="0.45">
      <c r="A499" t="s">
        <v>44</v>
      </c>
      <c r="B499" t="s">
        <v>86</v>
      </c>
      <c r="C499" t="s">
        <v>183</v>
      </c>
      <c r="D499" t="s">
        <v>189</v>
      </c>
      <c r="E499" t="str">
        <f>VLOOKUP(A499,Metadata!$A$1:$H$46, 7, FALSE)</f>
        <v>No HEAL CRF match</v>
      </c>
      <c r="F499" t="s">
        <v>771</v>
      </c>
      <c r="G499" t="s">
        <v>1509</v>
      </c>
      <c r="H499" t="s">
        <v>2034</v>
      </c>
      <c r="I499" t="s">
        <v>2198</v>
      </c>
      <c r="L499" t="s">
        <v>2219</v>
      </c>
      <c r="P499" t="s">
        <v>2253</v>
      </c>
      <c r="AQ499" t="s">
        <v>44</v>
      </c>
    </row>
    <row r="500" spans="1:43" x14ac:dyDescent="0.45">
      <c r="A500" t="s">
        <v>44</v>
      </c>
      <c r="B500" t="s">
        <v>86</v>
      </c>
      <c r="C500" t="s">
        <v>183</v>
      </c>
      <c r="D500" t="s">
        <v>189</v>
      </c>
      <c r="E500" t="str">
        <f>VLOOKUP(A500,Metadata!$A$1:$H$46, 7, FALSE)</f>
        <v>No HEAL CRF match</v>
      </c>
      <c r="F500" t="s">
        <v>772</v>
      </c>
      <c r="G500" t="s">
        <v>1510</v>
      </c>
      <c r="H500" t="s">
        <v>2035</v>
      </c>
      <c r="I500" t="s">
        <v>2198</v>
      </c>
      <c r="L500" t="s">
        <v>2219</v>
      </c>
      <c r="P500" t="s">
        <v>2253</v>
      </c>
      <c r="AQ500" t="s">
        <v>44</v>
      </c>
    </row>
    <row r="501" spans="1:43" x14ac:dyDescent="0.45">
      <c r="A501" t="s">
        <v>44</v>
      </c>
      <c r="B501" t="s">
        <v>86</v>
      </c>
      <c r="C501" t="s">
        <v>183</v>
      </c>
      <c r="D501" t="s">
        <v>189</v>
      </c>
      <c r="E501" t="str">
        <f>VLOOKUP(A501,Metadata!$A$1:$H$46, 7, FALSE)</f>
        <v>No HEAL CRF match</v>
      </c>
      <c r="F501" t="s">
        <v>773</v>
      </c>
      <c r="G501" t="s">
        <v>1511</v>
      </c>
      <c r="H501" t="s">
        <v>2036</v>
      </c>
      <c r="I501" t="s">
        <v>2198</v>
      </c>
      <c r="L501" t="s">
        <v>2219</v>
      </c>
      <c r="P501" t="s">
        <v>2253</v>
      </c>
      <c r="AQ501" t="s">
        <v>44</v>
      </c>
    </row>
    <row r="502" spans="1:43" x14ac:dyDescent="0.45">
      <c r="A502" t="s">
        <v>44</v>
      </c>
      <c r="B502" t="s">
        <v>86</v>
      </c>
      <c r="C502" t="s">
        <v>183</v>
      </c>
      <c r="D502" t="s">
        <v>189</v>
      </c>
      <c r="E502" t="str">
        <f>VLOOKUP(A502,Metadata!$A$1:$H$46, 7, FALSE)</f>
        <v>No HEAL CRF match</v>
      </c>
      <c r="F502" t="s">
        <v>774</v>
      </c>
      <c r="G502" t="s">
        <v>1512</v>
      </c>
      <c r="H502" t="s">
        <v>2037</v>
      </c>
      <c r="I502" t="s">
        <v>2198</v>
      </c>
      <c r="L502" t="s">
        <v>2219</v>
      </c>
      <c r="P502" t="s">
        <v>2253</v>
      </c>
      <c r="AQ502" t="s">
        <v>44</v>
      </c>
    </row>
    <row r="503" spans="1:43" x14ac:dyDescent="0.45">
      <c r="A503" t="s">
        <v>44</v>
      </c>
      <c r="B503" t="s">
        <v>86</v>
      </c>
      <c r="C503" t="s">
        <v>183</v>
      </c>
      <c r="D503" t="s">
        <v>189</v>
      </c>
      <c r="E503" t="str">
        <f>VLOOKUP(A503,Metadata!$A$1:$H$46, 7, FALSE)</f>
        <v>No HEAL CRF match</v>
      </c>
      <c r="F503" t="s">
        <v>775</v>
      </c>
      <c r="G503" t="s">
        <v>1513</v>
      </c>
      <c r="H503" t="s">
        <v>2038</v>
      </c>
      <c r="I503" t="s">
        <v>2198</v>
      </c>
      <c r="L503" t="s">
        <v>2219</v>
      </c>
      <c r="P503" t="s">
        <v>2253</v>
      </c>
      <c r="AQ503" t="s">
        <v>44</v>
      </c>
    </row>
    <row r="504" spans="1:43" x14ac:dyDescent="0.45">
      <c r="A504" t="s">
        <v>44</v>
      </c>
      <c r="B504" t="s">
        <v>86</v>
      </c>
      <c r="C504" t="s">
        <v>183</v>
      </c>
      <c r="D504" t="s">
        <v>189</v>
      </c>
      <c r="E504" t="str">
        <f>VLOOKUP(A504,Metadata!$A$1:$H$46, 7, FALSE)</f>
        <v>No HEAL CRF match</v>
      </c>
      <c r="F504" t="s">
        <v>776</v>
      </c>
      <c r="G504" t="s">
        <v>1514</v>
      </c>
      <c r="H504" t="s">
        <v>2039</v>
      </c>
      <c r="I504" t="s">
        <v>2198</v>
      </c>
      <c r="L504" t="s">
        <v>2219</v>
      </c>
      <c r="P504" t="s">
        <v>2253</v>
      </c>
      <c r="AQ504" t="s">
        <v>44</v>
      </c>
    </row>
    <row r="505" spans="1:43" x14ac:dyDescent="0.45">
      <c r="A505" t="s">
        <v>44</v>
      </c>
      <c r="B505" t="s">
        <v>86</v>
      </c>
      <c r="C505" t="s">
        <v>183</v>
      </c>
      <c r="D505" t="s">
        <v>189</v>
      </c>
      <c r="E505" t="str">
        <f>VLOOKUP(A505,Metadata!$A$1:$H$46, 7, FALSE)</f>
        <v>No HEAL CRF match</v>
      </c>
      <c r="F505" t="s">
        <v>777</v>
      </c>
      <c r="G505" t="s">
        <v>1515</v>
      </c>
      <c r="H505" t="s">
        <v>2040</v>
      </c>
      <c r="I505" t="s">
        <v>2198</v>
      </c>
      <c r="L505" t="s">
        <v>2219</v>
      </c>
      <c r="P505" t="s">
        <v>2253</v>
      </c>
      <c r="AQ505" t="s">
        <v>44</v>
      </c>
    </row>
    <row r="506" spans="1:43" x14ac:dyDescent="0.45">
      <c r="A506" t="s">
        <v>44</v>
      </c>
      <c r="B506" t="s">
        <v>86</v>
      </c>
      <c r="C506" t="s">
        <v>183</v>
      </c>
      <c r="D506" t="s">
        <v>189</v>
      </c>
      <c r="E506" t="str">
        <f>VLOOKUP(A506,Metadata!$A$1:$H$46, 7, FALSE)</f>
        <v>No HEAL CRF match</v>
      </c>
      <c r="F506" t="s">
        <v>778</v>
      </c>
      <c r="G506" t="s">
        <v>1516</v>
      </c>
      <c r="H506" t="s">
        <v>2041</v>
      </c>
      <c r="I506" t="s">
        <v>2198</v>
      </c>
      <c r="L506" t="s">
        <v>2219</v>
      </c>
      <c r="P506" t="s">
        <v>2253</v>
      </c>
      <c r="AQ506" t="s">
        <v>44</v>
      </c>
    </row>
    <row r="507" spans="1:43" x14ac:dyDescent="0.45">
      <c r="A507" t="s">
        <v>44</v>
      </c>
      <c r="B507" t="s">
        <v>86</v>
      </c>
      <c r="C507" t="s">
        <v>183</v>
      </c>
      <c r="D507" t="s">
        <v>189</v>
      </c>
      <c r="E507" t="str">
        <f>VLOOKUP(A507,Metadata!$A$1:$H$46, 7, FALSE)</f>
        <v>No HEAL CRF match</v>
      </c>
      <c r="F507" t="s">
        <v>779</v>
      </c>
      <c r="G507" t="s">
        <v>1517</v>
      </c>
      <c r="H507" t="s">
        <v>2042</v>
      </c>
      <c r="I507" t="s">
        <v>2198</v>
      </c>
      <c r="L507" t="s">
        <v>2219</v>
      </c>
      <c r="P507" t="s">
        <v>2253</v>
      </c>
      <c r="AQ507" t="s">
        <v>44</v>
      </c>
    </row>
    <row r="508" spans="1:43" x14ac:dyDescent="0.45">
      <c r="A508" t="s">
        <v>44</v>
      </c>
      <c r="B508" t="s">
        <v>86</v>
      </c>
      <c r="C508" t="s">
        <v>183</v>
      </c>
      <c r="D508" t="s">
        <v>189</v>
      </c>
      <c r="E508" t="str">
        <f>VLOOKUP(A508,Metadata!$A$1:$H$46, 7, FALSE)</f>
        <v>No HEAL CRF match</v>
      </c>
      <c r="F508" t="s">
        <v>780</v>
      </c>
      <c r="G508" t="s">
        <v>1518</v>
      </c>
      <c r="H508" t="s">
        <v>2043</v>
      </c>
      <c r="I508" t="s">
        <v>2198</v>
      </c>
      <c r="L508" t="s">
        <v>2219</v>
      </c>
      <c r="P508" t="s">
        <v>2253</v>
      </c>
      <c r="AQ508" t="s">
        <v>44</v>
      </c>
    </row>
    <row r="509" spans="1:43" x14ac:dyDescent="0.45">
      <c r="A509" t="s">
        <v>44</v>
      </c>
      <c r="B509" t="s">
        <v>86</v>
      </c>
      <c r="C509" t="s">
        <v>183</v>
      </c>
      <c r="D509" t="s">
        <v>189</v>
      </c>
      <c r="E509" t="str">
        <f>VLOOKUP(A509,Metadata!$A$1:$H$46, 7, FALSE)</f>
        <v>No HEAL CRF match</v>
      </c>
      <c r="F509" t="s">
        <v>781</v>
      </c>
      <c r="G509" t="s">
        <v>1519</v>
      </c>
      <c r="H509" t="s">
        <v>2044</v>
      </c>
      <c r="I509" t="s">
        <v>2198</v>
      </c>
      <c r="L509" t="s">
        <v>2219</v>
      </c>
      <c r="P509" t="s">
        <v>2253</v>
      </c>
      <c r="AQ509" t="s">
        <v>44</v>
      </c>
    </row>
    <row r="510" spans="1:43" x14ac:dyDescent="0.45">
      <c r="A510" t="s">
        <v>44</v>
      </c>
      <c r="B510" t="s">
        <v>86</v>
      </c>
      <c r="C510" t="s">
        <v>183</v>
      </c>
      <c r="D510" t="s">
        <v>189</v>
      </c>
      <c r="E510" t="str">
        <f>VLOOKUP(A510,Metadata!$A$1:$H$46, 7, FALSE)</f>
        <v>No HEAL CRF match</v>
      </c>
      <c r="F510" t="s">
        <v>782</v>
      </c>
      <c r="G510" t="s">
        <v>1520</v>
      </c>
      <c r="H510" t="s">
        <v>2045</v>
      </c>
      <c r="I510" t="s">
        <v>2198</v>
      </c>
      <c r="L510" t="s">
        <v>2219</v>
      </c>
      <c r="P510" t="s">
        <v>2253</v>
      </c>
      <c r="AQ510" t="s">
        <v>44</v>
      </c>
    </row>
    <row r="511" spans="1:43" x14ac:dyDescent="0.45">
      <c r="A511" t="s">
        <v>24</v>
      </c>
      <c r="B511" t="s">
        <v>69</v>
      </c>
      <c r="C511" t="s">
        <v>183</v>
      </c>
      <c r="D511" t="s">
        <v>189</v>
      </c>
      <c r="E511" t="str">
        <f>VLOOKUP(A511,Metadata!$A$1:$H$46, 7, FALSE)</f>
        <v>No HEAL CRF match</v>
      </c>
      <c r="F511" t="s">
        <v>783</v>
      </c>
      <c r="G511" t="s">
        <v>1521</v>
      </c>
      <c r="H511" t="s">
        <v>1521</v>
      </c>
      <c r="I511" t="s">
        <v>2198</v>
      </c>
      <c r="L511" t="s">
        <v>2220</v>
      </c>
      <c r="P511" t="s">
        <v>2254</v>
      </c>
      <c r="AQ511" t="s">
        <v>24</v>
      </c>
    </row>
    <row r="512" spans="1:43" x14ac:dyDescent="0.45">
      <c r="A512" t="s">
        <v>24</v>
      </c>
      <c r="B512" t="s">
        <v>69</v>
      </c>
      <c r="C512" t="s">
        <v>183</v>
      </c>
      <c r="D512" t="s">
        <v>189</v>
      </c>
      <c r="E512" t="str">
        <f>VLOOKUP(A512,Metadata!$A$1:$H$46, 7, FALSE)</f>
        <v>No HEAL CRF match</v>
      </c>
      <c r="F512" t="s">
        <v>784</v>
      </c>
      <c r="G512" t="s">
        <v>1522</v>
      </c>
      <c r="H512" t="s">
        <v>1522</v>
      </c>
      <c r="I512" t="s">
        <v>2198</v>
      </c>
      <c r="L512" t="s">
        <v>2220</v>
      </c>
      <c r="P512" t="s">
        <v>2255</v>
      </c>
      <c r="AQ512" t="s">
        <v>24</v>
      </c>
    </row>
    <row r="513" spans="1:43" x14ac:dyDescent="0.45">
      <c r="A513" t="s">
        <v>24</v>
      </c>
      <c r="B513" t="s">
        <v>69</v>
      </c>
      <c r="C513" t="s">
        <v>183</v>
      </c>
      <c r="D513" t="s">
        <v>189</v>
      </c>
      <c r="E513" t="str">
        <f>VLOOKUP(A513,Metadata!$A$1:$H$46, 7, FALSE)</f>
        <v>No HEAL CRF match</v>
      </c>
      <c r="F513" t="s">
        <v>785</v>
      </c>
      <c r="G513" t="s">
        <v>1523</v>
      </c>
      <c r="H513" t="s">
        <v>1523</v>
      </c>
      <c r="I513" t="s">
        <v>2198</v>
      </c>
      <c r="L513" t="s">
        <v>2220</v>
      </c>
      <c r="P513" t="s">
        <v>2256</v>
      </c>
      <c r="AQ513" t="s">
        <v>24</v>
      </c>
    </row>
    <row r="514" spans="1:43" x14ac:dyDescent="0.45">
      <c r="A514" t="s">
        <v>24</v>
      </c>
      <c r="B514" t="s">
        <v>69</v>
      </c>
      <c r="C514" t="s">
        <v>183</v>
      </c>
      <c r="D514" t="s">
        <v>189</v>
      </c>
      <c r="E514" t="str">
        <f>VLOOKUP(A514,Metadata!$A$1:$H$46, 7, FALSE)</f>
        <v>No HEAL CRF match</v>
      </c>
      <c r="F514" t="s">
        <v>786</v>
      </c>
      <c r="G514" t="s">
        <v>1524</v>
      </c>
      <c r="H514" t="s">
        <v>1524</v>
      </c>
      <c r="I514" t="s">
        <v>2198</v>
      </c>
      <c r="L514" t="s">
        <v>2220</v>
      </c>
      <c r="P514" t="s">
        <v>2257</v>
      </c>
      <c r="AQ514" t="s">
        <v>24</v>
      </c>
    </row>
    <row r="515" spans="1:43" x14ac:dyDescent="0.45">
      <c r="A515" t="s">
        <v>24</v>
      </c>
      <c r="B515" t="s">
        <v>69</v>
      </c>
      <c r="C515" t="s">
        <v>183</v>
      </c>
      <c r="D515" t="s">
        <v>189</v>
      </c>
      <c r="E515" t="str">
        <f>VLOOKUP(A515,Metadata!$A$1:$H$46, 7, FALSE)</f>
        <v>No HEAL CRF match</v>
      </c>
      <c r="F515" t="s">
        <v>787</v>
      </c>
      <c r="G515" t="s">
        <v>1525</v>
      </c>
      <c r="H515" t="s">
        <v>1525</v>
      </c>
      <c r="I515" t="s">
        <v>2198</v>
      </c>
      <c r="L515" t="s">
        <v>2220</v>
      </c>
      <c r="P515" t="s">
        <v>2258</v>
      </c>
      <c r="AQ515" t="s">
        <v>24</v>
      </c>
    </row>
    <row r="516" spans="1:43" x14ac:dyDescent="0.45">
      <c r="A516" t="s">
        <v>11</v>
      </c>
      <c r="B516" t="s">
        <v>56</v>
      </c>
      <c r="C516" t="s">
        <v>183</v>
      </c>
      <c r="D516" t="s">
        <v>189</v>
      </c>
      <c r="E516" t="str">
        <f>VLOOKUP(A516,Metadata!$A$1:$H$46, 7, FALSE)</f>
        <v>No HEAL CRF match</v>
      </c>
      <c r="F516" t="s">
        <v>788</v>
      </c>
      <c r="G516" t="s">
        <v>1526</v>
      </c>
      <c r="H516" t="s">
        <v>2046</v>
      </c>
      <c r="I516" t="s">
        <v>2198</v>
      </c>
      <c r="L516" t="s">
        <v>2221</v>
      </c>
      <c r="P516" t="s">
        <v>2259</v>
      </c>
      <c r="AQ516" t="s">
        <v>11</v>
      </c>
    </row>
    <row r="517" spans="1:43" x14ac:dyDescent="0.45">
      <c r="A517" t="s">
        <v>11</v>
      </c>
      <c r="B517" t="s">
        <v>56</v>
      </c>
      <c r="C517" t="s">
        <v>183</v>
      </c>
      <c r="D517" t="s">
        <v>189</v>
      </c>
      <c r="E517" t="str">
        <f>VLOOKUP(A517,Metadata!$A$1:$H$46, 7, FALSE)</f>
        <v>No HEAL CRF match</v>
      </c>
      <c r="F517" t="s">
        <v>789</v>
      </c>
      <c r="G517" t="s">
        <v>1527</v>
      </c>
      <c r="H517" t="s">
        <v>2047</v>
      </c>
      <c r="I517" t="s">
        <v>2198</v>
      </c>
      <c r="L517" t="s">
        <v>2221</v>
      </c>
      <c r="P517" t="s">
        <v>2259</v>
      </c>
      <c r="AQ517" t="s">
        <v>11</v>
      </c>
    </row>
    <row r="518" spans="1:43" x14ac:dyDescent="0.45">
      <c r="A518" t="s">
        <v>11</v>
      </c>
      <c r="B518" t="s">
        <v>56</v>
      </c>
      <c r="C518" t="s">
        <v>183</v>
      </c>
      <c r="D518" t="s">
        <v>189</v>
      </c>
      <c r="E518" t="str">
        <f>VLOOKUP(A518,Metadata!$A$1:$H$46, 7, FALSE)</f>
        <v>No HEAL CRF match</v>
      </c>
      <c r="F518" t="s">
        <v>790</v>
      </c>
      <c r="G518" t="s">
        <v>1528</v>
      </c>
      <c r="H518" t="s">
        <v>2048</v>
      </c>
      <c r="I518" t="s">
        <v>2198</v>
      </c>
      <c r="L518" t="s">
        <v>2221</v>
      </c>
      <c r="P518" t="s">
        <v>2259</v>
      </c>
      <c r="AQ518" t="s">
        <v>11</v>
      </c>
    </row>
    <row r="519" spans="1:43" x14ac:dyDescent="0.45">
      <c r="A519" t="s">
        <v>11</v>
      </c>
      <c r="B519" t="s">
        <v>56</v>
      </c>
      <c r="C519" t="s">
        <v>183</v>
      </c>
      <c r="D519" t="s">
        <v>189</v>
      </c>
      <c r="E519" t="str">
        <f>VLOOKUP(A519,Metadata!$A$1:$H$46, 7, FALSE)</f>
        <v>No HEAL CRF match</v>
      </c>
      <c r="F519" t="s">
        <v>791</v>
      </c>
      <c r="G519" t="s">
        <v>1529</v>
      </c>
      <c r="H519" t="s">
        <v>2049</v>
      </c>
      <c r="I519" t="s">
        <v>2198</v>
      </c>
      <c r="L519" t="s">
        <v>2221</v>
      </c>
      <c r="P519" t="s">
        <v>2259</v>
      </c>
      <c r="AQ519" t="s">
        <v>11</v>
      </c>
    </row>
    <row r="520" spans="1:43" x14ac:dyDescent="0.45">
      <c r="A520" t="s">
        <v>11</v>
      </c>
      <c r="B520" t="s">
        <v>56</v>
      </c>
      <c r="C520" t="s">
        <v>183</v>
      </c>
      <c r="D520" t="s">
        <v>189</v>
      </c>
      <c r="E520" t="str">
        <f>VLOOKUP(A520,Metadata!$A$1:$H$46, 7, FALSE)</f>
        <v>No HEAL CRF match</v>
      </c>
      <c r="F520" t="s">
        <v>792</v>
      </c>
      <c r="G520" t="s">
        <v>1530</v>
      </c>
      <c r="H520" t="s">
        <v>2050</v>
      </c>
      <c r="I520" t="s">
        <v>2198</v>
      </c>
      <c r="L520" t="s">
        <v>2221</v>
      </c>
      <c r="P520" t="s">
        <v>2259</v>
      </c>
      <c r="AQ520" t="s">
        <v>11</v>
      </c>
    </row>
    <row r="521" spans="1:43" x14ac:dyDescent="0.45">
      <c r="A521" t="s">
        <v>11</v>
      </c>
      <c r="B521" t="s">
        <v>56</v>
      </c>
      <c r="C521" t="s">
        <v>183</v>
      </c>
      <c r="D521" t="s">
        <v>189</v>
      </c>
      <c r="E521" t="str">
        <f>VLOOKUP(A521,Metadata!$A$1:$H$46, 7, FALSE)</f>
        <v>No HEAL CRF match</v>
      </c>
      <c r="F521" t="s">
        <v>793</v>
      </c>
      <c r="G521" t="s">
        <v>1531</v>
      </c>
      <c r="H521" t="s">
        <v>2051</v>
      </c>
      <c r="I521" t="s">
        <v>2198</v>
      </c>
      <c r="L521" t="s">
        <v>2221</v>
      </c>
      <c r="P521" t="s">
        <v>2259</v>
      </c>
      <c r="AQ521" t="s">
        <v>11</v>
      </c>
    </row>
    <row r="522" spans="1:43" x14ac:dyDescent="0.45">
      <c r="A522" t="s">
        <v>11</v>
      </c>
      <c r="B522" t="s">
        <v>56</v>
      </c>
      <c r="C522" t="s">
        <v>183</v>
      </c>
      <c r="D522" t="s">
        <v>189</v>
      </c>
      <c r="E522" t="str">
        <f>VLOOKUP(A522,Metadata!$A$1:$H$46, 7, FALSE)</f>
        <v>No HEAL CRF match</v>
      </c>
      <c r="F522" t="s">
        <v>794</v>
      </c>
      <c r="G522" t="s">
        <v>1532</v>
      </c>
      <c r="H522" t="s">
        <v>2052</v>
      </c>
      <c r="I522" t="s">
        <v>2198</v>
      </c>
      <c r="L522" t="s">
        <v>2221</v>
      </c>
      <c r="P522" t="s">
        <v>2259</v>
      </c>
      <c r="AQ522" t="s">
        <v>11</v>
      </c>
    </row>
    <row r="523" spans="1:43" x14ac:dyDescent="0.45">
      <c r="A523" t="s">
        <v>11</v>
      </c>
      <c r="B523" t="s">
        <v>56</v>
      </c>
      <c r="C523" t="s">
        <v>183</v>
      </c>
      <c r="D523" t="s">
        <v>189</v>
      </c>
      <c r="E523" t="str">
        <f>VLOOKUP(A523,Metadata!$A$1:$H$46, 7, FALSE)</f>
        <v>No HEAL CRF match</v>
      </c>
      <c r="F523" t="s">
        <v>795</v>
      </c>
      <c r="G523" t="s">
        <v>1533</v>
      </c>
      <c r="H523" t="s">
        <v>2053</v>
      </c>
      <c r="I523" t="s">
        <v>2198</v>
      </c>
      <c r="L523" t="s">
        <v>2221</v>
      </c>
      <c r="P523" t="s">
        <v>2259</v>
      </c>
      <c r="AQ523" t="s">
        <v>11</v>
      </c>
    </row>
    <row r="524" spans="1:43" x14ac:dyDescent="0.45">
      <c r="A524" t="s">
        <v>26</v>
      </c>
      <c r="B524" t="s">
        <v>71</v>
      </c>
      <c r="C524" t="s">
        <v>183</v>
      </c>
      <c r="D524" t="s">
        <v>189</v>
      </c>
      <c r="E524" t="str">
        <f>VLOOKUP(A524,Metadata!$A$1:$H$46, 7, FALSE)</f>
        <v>No HEAL CRF match</v>
      </c>
      <c r="F524" t="s">
        <v>796</v>
      </c>
      <c r="G524" t="s">
        <v>1534</v>
      </c>
      <c r="H524" t="s">
        <v>2054</v>
      </c>
      <c r="I524" t="s">
        <v>2198</v>
      </c>
      <c r="L524" t="s">
        <v>2217</v>
      </c>
      <c r="P524" t="s">
        <v>2260</v>
      </c>
      <c r="AQ524" t="s">
        <v>26</v>
      </c>
    </row>
    <row r="525" spans="1:43" x14ac:dyDescent="0.45">
      <c r="A525" t="s">
        <v>26</v>
      </c>
      <c r="B525" t="s">
        <v>71</v>
      </c>
      <c r="C525" t="s">
        <v>183</v>
      </c>
      <c r="D525" t="s">
        <v>189</v>
      </c>
      <c r="E525" t="str">
        <f>VLOOKUP(A525,Metadata!$A$1:$H$46, 7, FALSE)</f>
        <v>No HEAL CRF match</v>
      </c>
      <c r="F525" t="s">
        <v>797</v>
      </c>
      <c r="G525" t="s">
        <v>1535</v>
      </c>
      <c r="H525" t="s">
        <v>2055</v>
      </c>
      <c r="I525" t="s">
        <v>2198</v>
      </c>
      <c r="L525" t="s">
        <v>2217</v>
      </c>
      <c r="P525" t="s">
        <v>2260</v>
      </c>
      <c r="AQ525" t="s">
        <v>26</v>
      </c>
    </row>
    <row r="526" spans="1:43" x14ac:dyDescent="0.45">
      <c r="A526" t="s">
        <v>26</v>
      </c>
      <c r="B526" t="s">
        <v>71</v>
      </c>
      <c r="C526" t="s">
        <v>183</v>
      </c>
      <c r="D526" t="s">
        <v>189</v>
      </c>
      <c r="E526" t="str">
        <f>VLOOKUP(A526,Metadata!$A$1:$H$46, 7, FALSE)</f>
        <v>No HEAL CRF match</v>
      </c>
      <c r="F526" t="s">
        <v>798</v>
      </c>
      <c r="G526" t="s">
        <v>1536</v>
      </c>
      <c r="H526" t="s">
        <v>2056</v>
      </c>
      <c r="I526" t="s">
        <v>2198</v>
      </c>
      <c r="L526" t="s">
        <v>2217</v>
      </c>
      <c r="P526" t="s">
        <v>2260</v>
      </c>
      <c r="AQ526" t="s">
        <v>26</v>
      </c>
    </row>
    <row r="527" spans="1:43" x14ac:dyDescent="0.45">
      <c r="A527" t="s">
        <v>26</v>
      </c>
      <c r="B527" t="s">
        <v>71</v>
      </c>
      <c r="C527" t="s">
        <v>183</v>
      </c>
      <c r="D527" t="s">
        <v>189</v>
      </c>
      <c r="E527" t="str">
        <f>VLOOKUP(A527,Metadata!$A$1:$H$46, 7, FALSE)</f>
        <v>No HEAL CRF match</v>
      </c>
      <c r="F527" t="s">
        <v>799</v>
      </c>
      <c r="G527" t="s">
        <v>1537</v>
      </c>
      <c r="H527" t="s">
        <v>2057</v>
      </c>
      <c r="I527" t="s">
        <v>2198</v>
      </c>
      <c r="L527" t="s">
        <v>2217</v>
      </c>
      <c r="P527" t="s">
        <v>2260</v>
      </c>
      <c r="AQ527" t="s">
        <v>26</v>
      </c>
    </row>
    <row r="528" spans="1:43" x14ac:dyDescent="0.45">
      <c r="A528" t="s">
        <v>26</v>
      </c>
      <c r="B528" t="s">
        <v>71</v>
      </c>
      <c r="C528" t="s">
        <v>183</v>
      </c>
      <c r="D528" t="s">
        <v>189</v>
      </c>
      <c r="E528" t="str">
        <f>VLOOKUP(A528,Metadata!$A$1:$H$46, 7, FALSE)</f>
        <v>No HEAL CRF match</v>
      </c>
      <c r="F528" t="s">
        <v>800</v>
      </c>
      <c r="G528" t="s">
        <v>1538</v>
      </c>
      <c r="H528" t="s">
        <v>2058</v>
      </c>
      <c r="I528" t="s">
        <v>2198</v>
      </c>
      <c r="L528" t="s">
        <v>2217</v>
      </c>
      <c r="P528" t="s">
        <v>2260</v>
      </c>
      <c r="AQ528" t="s">
        <v>26</v>
      </c>
    </row>
    <row r="529" spans="1:43" x14ac:dyDescent="0.45">
      <c r="A529" t="s">
        <v>26</v>
      </c>
      <c r="B529" t="s">
        <v>71</v>
      </c>
      <c r="C529" t="s">
        <v>183</v>
      </c>
      <c r="D529" t="s">
        <v>189</v>
      </c>
      <c r="E529" t="str">
        <f>VLOOKUP(A529,Metadata!$A$1:$H$46, 7, FALSE)</f>
        <v>No HEAL CRF match</v>
      </c>
      <c r="F529" t="s">
        <v>801</v>
      </c>
      <c r="G529" t="s">
        <v>1539</v>
      </c>
      <c r="H529" t="s">
        <v>2059</v>
      </c>
      <c r="I529" t="s">
        <v>2198</v>
      </c>
      <c r="L529" t="s">
        <v>2217</v>
      </c>
      <c r="P529" t="s">
        <v>2260</v>
      </c>
      <c r="AQ529" t="s">
        <v>26</v>
      </c>
    </row>
    <row r="530" spans="1:43" x14ac:dyDescent="0.45">
      <c r="A530" t="s">
        <v>26</v>
      </c>
      <c r="B530" t="s">
        <v>71</v>
      </c>
      <c r="C530" t="s">
        <v>183</v>
      </c>
      <c r="D530" t="s">
        <v>189</v>
      </c>
      <c r="E530" t="str">
        <f>VLOOKUP(A530,Metadata!$A$1:$H$46, 7, FALSE)</f>
        <v>No HEAL CRF match</v>
      </c>
      <c r="F530" t="s">
        <v>802</v>
      </c>
      <c r="G530" t="s">
        <v>1540</v>
      </c>
      <c r="H530" t="s">
        <v>2060</v>
      </c>
      <c r="I530" t="s">
        <v>2198</v>
      </c>
      <c r="L530" t="s">
        <v>2217</v>
      </c>
      <c r="P530" t="s">
        <v>2260</v>
      </c>
      <c r="AQ530" t="s">
        <v>26</v>
      </c>
    </row>
    <row r="531" spans="1:43" x14ac:dyDescent="0.45">
      <c r="A531" t="s">
        <v>26</v>
      </c>
      <c r="B531" t="s">
        <v>71</v>
      </c>
      <c r="C531" t="s">
        <v>183</v>
      </c>
      <c r="D531" t="s">
        <v>189</v>
      </c>
      <c r="E531" t="str">
        <f>VLOOKUP(A531,Metadata!$A$1:$H$46, 7, FALSE)</f>
        <v>No HEAL CRF match</v>
      </c>
      <c r="F531" t="s">
        <v>803</v>
      </c>
      <c r="G531" t="s">
        <v>1541</v>
      </c>
      <c r="H531" t="s">
        <v>2061</v>
      </c>
      <c r="I531" t="s">
        <v>2198</v>
      </c>
      <c r="L531" t="s">
        <v>2217</v>
      </c>
      <c r="P531" t="s">
        <v>2260</v>
      </c>
      <c r="AQ531" t="s">
        <v>26</v>
      </c>
    </row>
    <row r="532" spans="1:43" x14ac:dyDescent="0.45">
      <c r="A532" t="s">
        <v>26</v>
      </c>
      <c r="B532" t="s">
        <v>71</v>
      </c>
      <c r="C532" t="s">
        <v>183</v>
      </c>
      <c r="D532" t="s">
        <v>189</v>
      </c>
      <c r="E532" t="str">
        <f>VLOOKUP(A532,Metadata!$A$1:$H$46, 7, FALSE)</f>
        <v>No HEAL CRF match</v>
      </c>
      <c r="F532" t="s">
        <v>804</v>
      </c>
      <c r="G532" t="s">
        <v>1542</v>
      </c>
      <c r="H532" t="s">
        <v>2062</v>
      </c>
      <c r="I532" t="s">
        <v>2198</v>
      </c>
      <c r="L532" t="s">
        <v>2217</v>
      </c>
      <c r="P532" t="s">
        <v>2260</v>
      </c>
      <c r="AQ532" t="s">
        <v>26</v>
      </c>
    </row>
    <row r="533" spans="1:43" x14ac:dyDescent="0.45">
      <c r="A533" t="s">
        <v>26</v>
      </c>
      <c r="B533" t="s">
        <v>71</v>
      </c>
      <c r="C533" t="s">
        <v>183</v>
      </c>
      <c r="D533" t="s">
        <v>189</v>
      </c>
      <c r="E533" t="str">
        <f>VLOOKUP(A533,Metadata!$A$1:$H$46, 7, FALSE)</f>
        <v>No HEAL CRF match</v>
      </c>
      <c r="F533" t="s">
        <v>805</v>
      </c>
      <c r="G533" t="s">
        <v>1543</v>
      </c>
      <c r="H533" t="s">
        <v>2063</v>
      </c>
      <c r="I533" t="s">
        <v>2198</v>
      </c>
      <c r="L533" t="s">
        <v>2217</v>
      </c>
      <c r="P533" t="s">
        <v>2260</v>
      </c>
      <c r="AQ533" t="s">
        <v>26</v>
      </c>
    </row>
    <row r="534" spans="1:43" x14ac:dyDescent="0.45">
      <c r="A534" t="s">
        <v>26</v>
      </c>
      <c r="B534" t="s">
        <v>71</v>
      </c>
      <c r="C534" t="s">
        <v>183</v>
      </c>
      <c r="D534" t="s">
        <v>189</v>
      </c>
      <c r="E534" t="str">
        <f>VLOOKUP(A534,Metadata!$A$1:$H$46, 7, FALSE)</f>
        <v>No HEAL CRF match</v>
      </c>
      <c r="F534" t="s">
        <v>806</v>
      </c>
      <c r="G534" t="s">
        <v>1544</v>
      </c>
      <c r="H534" t="s">
        <v>2064</v>
      </c>
      <c r="I534" t="s">
        <v>2198</v>
      </c>
      <c r="L534" t="s">
        <v>2217</v>
      </c>
      <c r="P534" t="s">
        <v>2260</v>
      </c>
      <c r="AQ534" t="s">
        <v>26</v>
      </c>
    </row>
    <row r="535" spans="1:43" x14ac:dyDescent="0.45">
      <c r="A535" t="s">
        <v>26</v>
      </c>
      <c r="B535" t="s">
        <v>71</v>
      </c>
      <c r="C535" t="s">
        <v>183</v>
      </c>
      <c r="D535" t="s">
        <v>189</v>
      </c>
      <c r="E535" t="str">
        <f>VLOOKUP(A535,Metadata!$A$1:$H$46, 7, FALSE)</f>
        <v>No HEAL CRF match</v>
      </c>
      <c r="F535" t="s">
        <v>807</v>
      </c>
      <c r="G535" t="s">
        <v>1545</v>
      </c>
      <c r="H535" t="s">
        <v>2065</v>
      </c>
      <c r="I535" t="s">
        <v>2198</v>
      </c>
      <c r="L535" t="s">
        <v>2217</v>
      </c>
      <c r="P535" t="s">
        <v>2260</v>
      </c>
      <c r="AQ535" t="s">
        <v>26</v>
      </c>
    </row>
    <row r="536" spans="1:43" x14ac:dyDescent="0.45">
      <c r="A536" t="s">
        <v>26</v>
      </c>
      <c r="B536" t="s">
        <v>71</v>
      </c>
      <c r="C536" t="s">
        <v>183</v>
      </c>
      <c r="D536" t="s">
        <v>189</v>
      </c>
      <c r="E536" t="str">
        <f>VLOOKUP(A536,Metadata!$A$1:$H$46, 7, FALSE)</f>
        <v>No HEAL CRF match</v>
      </c>
      <c r="F536" t="s">
        <v>808</v>
      </c>
      <c r="G536" t="s">
        <v>1546</v>
      </c>
      <c r="H536" t="s">
        <v>2066</v>
      </c>
      <c r="I536" t="s">
        <v>2198</v>
      </c>
      <c r="L536" t="s">
        <v>2217</v>
      </c>
      <c r="P536" t="s">
        <v>2260</v>
      </c>
      <c r="AQ536" t="s">
        <v>26</v>
      </c>
    </row>
    <row r="537" spans="1:43" x14ac:dyDescent="0.45">
      <c r="A537" t="s">
        <v>26</v>
      </c>
      <c r="B537" t="s">
        <v>71</v>
      </c>
      <c r="C537" t="s">
        <v>183</v>
      </c>
      <c r="D537" t="s">
        <v>189</v>
      </c>
      <c r="E537" t="str">
        <f>VLOOKUP(A537,Metadata!$A$1:$H$46, 7, FALSE)</f>
        <v>No HEAL CRF match</v>
      </c>
      <c r="F537" t="s">
        <v>809</v>
      </c>
      <c r="G537" t="s">
        <v>1547</v>
      </c>
      <c r="H537" t="s">
        <v>2067</v>
      </c>
      <c r="I537" t="s">
        <v>2198</v>
      </c>
      <c r="L537" t="s">
        <v>2217</v>
      </c>
      <c r="P537" t="s">
        <v>2260</v>
      </c>
      <c r="AQ537" t="s">
        <v>26</v>
      </c>
    </row>
    <row r="538" spans="1:43" x14ac:dyDescent="0.45">
      <c r="A538" t="s">
        <v>26</v>
      </c>
      <c r="B538" t="s">
        <v>71</v>
      </c>
      <c r="C538" t="s">
        <v>183</v>
      </c>
      <c r="D538" t="s">
        <v>189</v>
      </c>
      <c r="E538" t="str">
        <f>VLOOKUP(A538,Metadata!$A$1:$H$46, 7, FALSE)</f>
        <v>No HEAL CRF match</v>
      </c>
      <c r="F538" t="s">
        <v>810</v>
      </c>
      <c r="G538" t="s">
        <v>1548</v>
      </c>
      <c r="H538" t="s">
        <v>2068</v>
      </c>
      <c r="I538" t="s">
        <v>2198</v>
      </c>
      <c r="L538" t="s">
        <v>2217</v>
      </c>
      <c r="P538" t="s">
        <v>2260</v>
      </c>
      <c r="AQ538" t="s">
        <v>26</v>
      </c>
    </row>
    <row r="539" spans="1:43" x14ac:dyDescent="0.45">
      <c r="A539" t="s">
        <v>26</v>
      </c>
      <c r="B539" t="s">
        <v>71</v>
      </c>
      <c r="C539" t="s">
        <v>183</v>
      </c>
      <c r="D539" t="s">
        <v>189</v>
      </c>
      <c r="E539" t="str">
        <f>VLOOKUP(A539,Metadata!$A$1:$H$46, 7, FALSE)</f>
        <v>No HEAL CRF match</v>
      </c>
      <c r="F539" t="s">
        <v>811</v>
      </c>
      <c r="G539" t="s">
        <v>1549</v>
      </c>
      <c r="H539" t="s">
        <v>2069</v>
      </c>
      <c r="I539" t="s">
        <v>2198</v>
      </c>
      <c r="L539" t="s">
        <v>2217</v>
      </c>
      <c r="P539" t="s">
        <v>2260</v>
      </c>
      <c r="AQ539" t="s">
        <v>26</v>
      </c>
    </row>
    <row r="540" spans="1:43" x14ac:dyDescent="0.45">
      <c r="A540" t="s">
        <v>26</v>
      </c>
      <c r="B540" t="s">
        <v>71</v>
      </c>
      <c r="C540" t="s">
        <v>183</v>
      </c>
      <c r="D540" t="s">
        <v>189</v>
      </c>
      <c r="E540" t="str">
        <f>VLOOKUP(A540,Metadata!$A$1:$H$46, 7, FALSE)</f>
        <v>No HEAL CRF match</v>
      </c>
      <c r="F540" t="s">
        <v>812</v>
      </c>
      <c r="G540" t="s">
        <v>1550</v>
      </c>
      <c r="H540" t="s">
        <v>2070</v>
      </c>
      <c r="I540" t="s">
        <v>2198</v>
      </c>
      <c r="L540" t="s">
        <v>2217</v>
      </c>
      <c r="P540" t="s">
        <v>2260</v>
      </c>
      <c r="AQ540" t="s">
        <v>26</v>
      </c>
    </row>
    <row r="541" spans="1:43" x14ac:dyDescent="0.45">
      <c r="A541" t="s">
        <v>26</v>
      </c>
      <c r="B541" t="s">
        <v>71</v>
      </c>
      <c r="C541" t="s">
        <v>183</v>
      </c>
      <c r="D541" t="s">
        <v>189</v>
      </c>
      <c r="E541" t="str">
        <f>VLOOKUP(A541,Metadata!$A$1:$H$46, 7, FALSE)</f>
        <v>No HEAL CRF match</v>
      </c>
      <c r="F541" t="s">
        <v>813</v>
      </c>
      <c r="G541" t="s">
        <v>1551</v>
      </c>
      <c r="H541" t="s">
        <v>2071</v>
      </c>
      <c r="I541" t="s">
        <v>2198</v>
      </c>
      <c r="L541" t="s">
        <v>2217</v>
      </c>
      <c r="P541" t="s">
        <v>2260</v>
      </c>
      <c r="AQ541" t="s">
        <v>26</v>
      </c>
    </row>
    <row r="542" spans="1:43" x14ac:dyDescent="0.45">
      <c r="A542" t="s">
        <v>26</v>
      </c>
      <c r="B542" t="s">
        <v>71</v>
      </c>
      <c r="C542" t="s">
        <v>183</v>
      </c>
      <c r="D542" t="s">
        <v>189</v>
      </c>
      <c r="E542" t="str">
        <f>VLOOKUP(A542,Metadata!$A$1:$H$46, 7, FALSE)</f>
        <v>No HEAL CRF match</v>
      </c>
      <c r="F542" t="s">
        <v>814</v>
      </c>
      <c r="G542" t="s">
        <v>1552</v>
      </c>
      <c r="H542" t="s">
        <v>2072</v>
      </c>
      <c r="I542" t="s">
        <v>2198</v>
      </c>
      <c r="L542" t="s">
        <v>2217</v>
      </c>
      <c r="P542" t="s">
        <v>2260</v>
      </c>
      <c r="AQ542" t="s">
        <v>26</v>
      </c>
    </row>
    <row r="543" spans="1:43" x14ac:dyDescent="0.45">
      <c r="A543" t="s">
        <v>26</v>
      </c>
      <c r="B543" t="s">
        <v>71</v>
      </c>
      <c r="C543" t="s">
        <v>183</v>
      </c>
      <c r="D543" t="s">
        <v>189</v>
      </c>
      <c r="E543" t="str">
        <f>VLOOKUP(A543,Metadata!$A$1:$H$46, 7, FALSE)</f>
        <v>No HEAL CRF match</v>
      </c>
      <c r="F543" t="s">
        <v>815</v>
      </c>
      <c r="G543" t="s">
        <v>1553</v>
      </c>
      <c r="H543" t="s">
        <v>2073</v>
      </c>
      <c r="I543" t="s">
        <v>2198</v>
      </c>
      <c r="L543" t="s">
        <v>2217</v>
      </c>
      <c r="P543" t="s">
        <v>2260</v>
      </c>
      <c r="AQ543" t="s">
        <v>26</v>
      </c>
    </row>
    <row r="544" spans="1:43" x14ac:dyDescent="0.45">
      <c r="A544" t="s">
        <v>7</v>
      </c>
      <c r="B544" t="s">
        <v>52</v>
      </c>
      <c r="C544" t="s">
        <v>183</v>
      </c>
      <c r="D544" t="s">
        <v>189</v>
      </c>
      <c r="E544" t="str">
        <f>VLOOKUP(A544,Metadata!$A$1:$H$46, 7, FALSE)</f>
        <v>No HEAL CRF match</v>
      </c>
      <c r="F544" t="s">
        <v>816</v>
      </c>
      <c r="G544" t="s">
        <v>1554</v>
      </c>
      <c r="H544" t="s">
        <v>2074</v>
      </c>
      <c r="I544" t="s">
        <v>2198</v>
      </c>
      <c r="L544" t="s">
        <v>2215</v>
      </c>
      <c r="P544" t="s">
        <v>2261</v>
      </c>
      <c r="AQ544" t="s">
        <v>7</v>
      </c>
    </row>
    <row r="545" spans="1:43" x14ac:dyDescent="0.45">
      <c r="A545" t="s">
        <v>7</v>
      </c>
      <c r="B545" t="s">
        <v>52</v>
      </c>
      <c r="C545" t="s">
        <v>183</v>
      </c>
      <c r="D545" t="s">
        <v>189</v>
      </c>
      <c r="E545" t="str">
        <f>VLOOKUP(A545,Metadata!$A$1:$H$46, 7, FALSE)</f>
        <v>No HEAL CRF match</v>
      </c>
      <c r="F545" t="s">
        <v>817</v>
      </c>
      <c r="G545" t="s">
        <v>1555</v>
      </c>
      <c r="H545" t="s">
        <v>2075</v>
      </c>
      <c r="I545" t="s">
        <v>2198</v>
      </c>
      <c r="L545" t="s">
        <v>2215</v>
      </c>
      <c r="P545" t="s">
        <v>2261</v>
      </c>
      <c r="AQ545" t="s">
        <v>7</v>
      </c>
    </row>
    <row r="546" spans="1:43" x14ac:dyDescent="0.45">
      <c r="A546" t="s">
        <v>7</v>
      </c>
      <c r="B546" t="s">
        <v>52</v>
      </c>
      <c r="C546" t="s">
        <v>183</v>
      </c>
      <c r="D546" t="s">
        <v>189</v>
      </c>
      <c r="E546" t="str">
        <f>VLOOKUP(A546,Metadata!$A$1:$H$46, 7, FALSE)</f>
        <v>No HEAL CRF match</v>
      </c>
      <c r="F546" t="s">
        <v>818</v>
      </c>
      <c r="G546" t="s">
        <v>1556</v>
      </c>
      <c r="H546" t="s">
        <v>2076</v>
      </c>
      <c r="I546" t="s">
        <v>2198</v>
      </c>
      <c r="L546" t="s">
        <v>2215</v>
      </c>
      <c r="P546" t="s">
        <v>2261</v>
      </c>
      <c r="AQ546" t="s">
        <v>7</v>
      </c>
    </row>
    <row r="547" spans="1:43" x14ac:dyDescent="0.45">
      <c r="A547" t="s">
        <v>25</v>
      </c>
      <c r="B547" t="s">
        <v>70</v>
      </c>
      <c r="C547" t="s">
        <v>187</v>
      </c>
      <c r="D547" t="s">
        <v>189</v>
      </c>
      <c r="E547" t="str">
        <f>VLOOKUP(A547,Metadata!$A$1:$H$46, 7, FALSE)</f>
        <v>BPI Pain Severity</v>
      </c>
      <c r="F547" t="s">
        <v>819</v>
      </c>
      <c r="G547" t="s">
        <v>1557</v>
      </c>
      <c r="H547" t="s">
        <v>1557</v>
      </c>
      <c r="I547" t="s">
        <v>2198</v>
      </c>
      <c r="AQ547" t="s">
        <v>25</v>
      </c>
    </row>
    <row r="548" spans="1:43" x14ac:dyDescent="0.45">
      <c r="A548" t="s">
        <v>25</v>
      </c>
      <c r="B548" t="s">
        <v>70</v>
      </c>
      <c r="C548" t="s">
        <v>187</v>
      </c>
      <c r="D548" t="s">
        <v>189</v>
      </c>
      <c r="E548" t="str">
        <f>VLOOKUP(A548,Metadata!$A$1:$H$46, 7, FALSE)</f>
        <v>BPI Pain Severity</v>
      </c>
      <c r="F548" t="s">
        <v>820</v>
      </c>
      <c r="G548" t="s">
        <v>1558</v>
      </c>
      <c r="H548" t="s">
        <v>1558</v>
      </c>
      <c r="I548" t="s">
        <v>2198</v>
      </c>
      <c r="AQ548" t="s">
        <v>25</v>
      </c>
    </row>
    <row r="549" spans="1:43" x14ac:dyDescent="0.45">
      <c r="A549" t="s">
        <v>25</v>
      </c>
      <c r="B549" t="s">
        <v>70</v>
      </c>
      <c r="C549" t="s">
        <v>187</v>
      </c>
      <c r="D549" t="s">
        <v>189</v>
      </c>
      <c r="E549" t="str">
        <f>VLOOKUP(A549,Metadata!$A$1:$H$46, 7, FALSE)</f>
        <v>BPI Pain Severity</v>
      </c>
      <c r="F549" t="s">
        <v>821</v>
      </c>
      <c r="G549" t="s">
        <v>1559</v>
      </c>
      <c r="H549" t="s">
        <v>1559</v>
      </c>
      <c r="I549" t="s">
        <v>2198</v>
      </c>
      <c r="AQ549" t="s">
        <v>25</v>
      </c>
    </row>
    <row r="550" spans="1:43" x14ac:dyDescent="0.45">
      <c r="A550" t="s">
        <v>17</v>
      </c>
      <c r="B550" t="s">
        <v>62</v>
      </c>
      <c r="C550" t="s">
        <v>183</v>
      </c>
      <c r="D550" t="s">
        <v>189</v>
      </c>
      <c r="E550" t="str">
        <f>VLOOKUP(A550,Metadata!$A$1:$H$46, 7, FALSE)</f>
        <v>No HEAL CRF match</v>
      </c>
      <c r="F550" t="s">
        <v>822</v>
      </c>
      <c r="G550" t="s">
        <v>1560</v>
      </c>
      <c r="H550" t="s">
        <v>1560</v>
      </c>
      <c r="I550" t="s">
        <v>2198</v>
      </c>
      <c r="L550" t="s">
        <v>2208</v>
      </c>
      <c r="P550" t="s">
        <v>2262</v>
      </c>
      <c r="AQ550" t="s">
        <v>17</v>
      </c>
    </row>
    <row r="551" spans="1:43" x14ac:dyDescent="0.45">
      <c r="A551" t="s">
        <v>17</v>
      </c>
      <c r="B551" t="s">
        <v>62</v>
      </c>
      <c r="C551" t="s">
        <v>183</v>
      </c>
      <c r="D551" t="s">
        <v>189</v>
      </c>
      <c r="E551" t="str">
        <f>VLOOKUP(A551,Metadata!$A$1:$H$46, 7, FALSE)</f>
        <v>No HEAL CRF match</v>
      </c>
      <c r="F551" t="s">
        <v>823</v>
      </c>
      <c r="G551" t="s">
        <v>1561</v>
      </c>
      <c r="H551" t="s">
        <v>1561</v>
      </c>
      <c r="I551" t="s">
        <v>2198</v>
      </c>
      <c r="L551" t="s">
        <v>2208</v>
      </c>
      <c r="P551" t="s">
        <v>2262</v>
      </c>
      <c r="AQ551" t="s">
        <v>17</v>
      </c>
    </row>
    <row r="552" spans="1:43" x14ac:dyDescent="0.45">
      <c r="A552" t="s">
        <v>17</v>
      </c>
      <c r="B552" t="s">
        <v>62</v>
      </c>
      <c r="C552" t="s">
        <v>183</v>
      </c>
      <c r="D552" t="s">
        <v>189</v>
      </c>
      <c r="E552" t="str">
        <f>VLOOKUP(A552,Metadata!$A$1:$H$46, 7, FALSE)</f>
        <v>No HEAL CRF match</v>
      </c>
      <c r="F552" t="s">
        <v>824</v>
      </c>
      <c r="G552" t="s">
        <v>1562</v>
      </c>
      <c r="H552" t="s">
        <v>1562</v>
      </c>
      <c r="I552" t="s">
        <v>2198</v>
      </c>
      <c r="L552" t="s">
        <v>2208</v>
      </c>
      <c r="P552" t="s">
        <v>2262</v>
      </c>
      <c r="AQ552" t="s">
        <v>17</v>
      </c>
    </row>
    <row r="553" spans="1:43" x14ac:dyDescent="0.45">
      <c r="A553" t="s">
        <v>17</v>
      </c>
      <c r="B553" t="s">
        <v>62</v>
      </c>
      <c r="C553" t="s">
        <v>183</v>
      </c>
      <c r="D553" t="s">
        <v>189</v>
      </c>
      <c r="E553" t="str">
        <f>VLOOKUP(A553,Metadata!$A$1:$H$46, 7, FALSE)</f>
        <v>No HEAL CRF match</v>
      </c>
      <c r="F553" t="s">
        <v>825</v>
      </c>
      <c r="G553" t="s">
        <v>1563</v>
      </c>
      <c r="H553" t="s">
        <v>1563</v>
      </c>
      <c r="I553" t="s">
        <v>2198</v>
      </c>
      <c r="L553" t="s">
        <v>2208</v>
      </c>
      <c r="P553" t="s">
        <v>2262</v>
      </c>
      <c r="AQ553" t="s">
        <v>17</v>
      </c>
    </row>
    <row r="554" spans="1:43" x14ac:dyDescent="0.45">
      <c r="A554" t="s">
        <v>17</v>
      </c>
      <c r="B554" t="s">
        <v>62</v>
      </c>
      <c r="C554" t="s">
        <v>183</v>
      </c>
      <c r="D554" t="s">
        <v>189</v>
      </c>
      <c r="E554" t="str">
        <f>VLOOKUP(A554,Metadata!$A$1:$H$46, 7, FALSE)</f>
        <v>No HEAL CRF match</v>
      </c>
      <c r="F554" t="s">
        <v>826</v>
      </c>
      <c r="G554" t="s">
        <v>1564</v>
      </c>
      <c r="H554" t="s">
        <v>1564</v>
      </c>
      <c r="I554" t="s">
        <v>2198</v>
      </c>
      <c r="L554" t="s">
        <v>2208</v>
      </c>
      <c r="P554" t="s">
        <v>2262</v>
      </c>
      <c r="AQ554" t="s">
        <v>17</v>
      </c>
    </row>
    <row r="555" spans="1:43" x14ac:dyDescent="0.45">
      <c r="A555" t="s">
        <v>17</v>
      </c>
      <c r="B555" t="s">
        <v>62</v>
      </c>
      <c r="C555" t="s">
        <v>183</v>
      </c>
      <c r="D555" t="s">
        <v>189</v>
      </c>
      <c r="E555" t="str">
        <f>VLOOKUP(A555,Metadata!$A$1:$H$46, 7, FALSE)</f>
        <v>No HEAL CRF match</v>
      </c>
      <c r="F555" t="s">
        <v>827</v>
      </c>
      <c r="G555" t="s">
        <v>1565</v>
      </c>
      <c r="H555" t="s">
        <v>1565</v>
      </c>
      <c r="I555" t="s">
        <v>2198</v>
      </c>
      <c r="L555" t="s">
        <v>2208</v>
      </c>
      <c r="P555" t="s">
        <v>2262</v>
      </c>
      <c r="AQ555" t="s">
        <v>17</v>
      </c>
    </row>
    <row r="556" spans="1:43" x14ac:dyDescent="0.45">
      <c r="A556" t="s">
        <v>17</v>
      </c>
      <c r="B556" t="s">
        <v>62</v>
      </c>
      <c r="C556" t="s">
        <v>183</v>
      </c>
      <c r="D556" t="s">
        <v>189</v>
      </c>
      <c r="E556" t="str">
        <f>VLOOKUP(A556,Metadata!$A$1:$H$46, 7, FALSE)</f>
        <v>No HEAL CRF match</v>
      </c>
      <c r="F556" t="s">
        <v>828</v>
      </c>
      <c r="G556" t="s">
        <v>1566</v>
      </c>
      <c r="H556" t="s">
        <v>1566</v>
      </c>
      <c r="I556" t="s">
        <v>2198</v>
      </c>
      <c r="L556" t="s">
        <v>2208</v>
      </c>
      <c r="P556" t="s">
        <v>2262</v>
      </c>
      <c r="AQ556" t="s">
        <v>17</v>
      </c>
    </row>
    <row r="557" spans="1:43" x14ac:dyDescent="0.45">
      <c r="A557" t="s">
        <v>17</v>
      </c>
      <c r="B557" t="s">
        <v>62</v>
      </c>
      <c r="C557" t="s">
        <v>183</v>
      </c>
      <c r="D557" t="s">
        <v>189</v>
      </c>
      <c r="E557" t="str">
        <f>VLOOKUP(A557,Metadata!$A$1:$H$46, 7, FALSE)</f>
        <v>No HEAL CRF match</v>
      </c>
      <c r="F557" t="s">
        <v>829</v>
      </c>
      <c r="G557" t="s">
        <v>1567</v>
      </c>
      <c r="H557" t="s">
        <v>1567</v>
      </c>
      <c r="I557" t="s">
        <v>2198</v>
      </c>
      <c r="L557" t="s">
        <v>2208</v>
      </c>
      <c r="P557" t="s">
        <v>2262</v>
      </c>
      <c r="AQ557" t="s">
        <v>17</v>
      </c>
    </row>
    <row r="558" spans="1:43" x14ac:dyDescent="0.45">
      <c r="A558" t="s">
        <v>17</v>
      </c>
      <c r="B558" t="s">
        <v>62</v>
      </c>
      <c r="C558" t="s">
        <v>183</v>
      </c>
      <c r="D558" t="s">
        <v>189</v>
      </c>
      <c r="E558" t="str">
        <f>VLOOKUP(A558,Metadata!$A$1:$H$46, 7, FALSE)</f>
        <v>No HEAL CRF match</v>
      </c>
      <c r="F558" t="s">
        <v>830</v>
      </c>
      <c r="G558" t="s">
        <v>1568</v>
      </c>
      <c r="H558" t="s">
        <v>1568</v>
      </c>
      <c r="I558" t="s">
        <v>2198</v>
      </c>
      <c r="L558" t="s">
        <v>2208</v>
      </c>
      <c r="P558" t="s">
        <v>2262</v>
      </c>
      <c r="AQ558" t="s">
        <v>17</v>
      </c>
    </row>
    <row r="559" spans="1:43" x14ac:dyDescent="0.45">
      <c r="A559" t="s">
        <v>17</v>
      </c>
      <c r="B559" t="s">
        <v>62</v>
      </c>
      <c r="C559" t="s">
        <v>183</v>
      </c>
      <c r="D559" t="s">
        <v>189</v>
      </c>
      <c r="E559" t="str">
        <f>VLOOKUP(A559,Metadata!$A$1:$H$46, 7, FALSE)</f>
        <v>No HEAL CRF match</v>
      </c>
      <c r="F559" t="s">
        <v>831</v>
      </c>
      <c r="G559" t="s">
        <v>1569</v>
      </c>
      <c r="H559" t="s">
        <v>1569</v>
      </c>
      <c r="I559" t="s">
        <v>2198</v>
      </c>
      <c r="L559" t="s">
        <v>2208</v>
      </c>
      <c r="P559" t="s">
        <v>2262</v>
      </c>
      <c r="AQ559" t="s">
        <v>17</v>
      </c>
    </row>
    <row r="560" spans="1:43" x14ac:dyDescent="0.45">
      <c r="A560" t="s">
        <v>17</v>
      </c>
      <c r="B560" t="s">
        <v>62</v>
      </c>
      <c r="C560" t="s">
        <v>183</v>
      </c>
      <c r="D560" t="s">
        <v>189</v>
      </c>
      <c r="E560" t="str">
        <f>VLOOKUP(A560,Metadata!$A$1:$H$46, 7, FALSE)</f>
        <v>No HEAL CRF match</v>
      </c>
      <c r="F560" t="s">
        <v>832</v>
      </c>
      <c r="G560" t="s">
        <v>1570</v>
      </c>
      <c r="H560" t="s">
        <v>1570</v>
      </c>
      <c r="I560" t="s">
        <v>2198</v>
      </c>
      <c r="L560" t="s">
        <v>2208</v>
      </c>
      <c r="P560" t="s">
        <v>2262</v>
      </c>
      <c r="AQ560" t="s">
        <v>17</v>
      </c>
    </row>
    <row r="561" spans="1:43" x14ac:dyDescent="0.45">
      <c r="A561" t="s">
        <v>17</v>
      </c>
      <c r="B561" t="s">
        <v>62</v>
      </c>
      <c r="C561" t="s">
        <v>183</v>
      </c>
      <c r="D561" t="s">
        <v>189</v>
      </c>
      <c r="E561" t="str">
        <f>VLOOKUP(A561,Metadata!$A$1:$H$46, 7, FALSE)</f>
        <v>No HEAL CRF match</v>
      </c>
      <c r="F561" t="s">
        <v>833</v>
      </c>
      <c r="G561" t="s">
        <v>1571</v>
      </c>
      <c r="H561" t="s">
        <v>1571</v>
      </c>
      <c r="I561" t="s">
        <v>2198</v>
      </c>
      <c r="L561" t="s">
        <v>2208</v>
      </c>
      <c r="P561" t="s">
        <v>2262</v>
      </c>
      <c r="AQ561" t="s">
        <v>17</v>
      </c>
    </row>
    <row r="562" spans="1:43" x14ac:dyDescent="0.45">
      <c r="A562" t="s">
        <v>17</v>
      </c>
      <c r="B562" t="s">
        <v>62</v>
      </c>
      <c r="C562" t="s">
        <v>183</v>
      </c>
      <c r="D562" t="s">
        <v>189</v>
      </c>
      <c r="E562" t="str">
        <f>VLOOKUP(A562,Metadata!$A$1:$H$46, 7, FALSE)</f>
        <v>No HEAL CRF match</v>
      </c>
      <c r="F562" t="s">
        <v>834</v>
      </c>
      <c r="G562" t="s">
        <v>1572</v>
      </c>
      <c r="H562" t="s">
        <v>1572</v>
      </c>
      <c r="I562" t="s">
        <v>2198</v>
      </c>
      <c r="L562" t="s">
        <v>2208</v>
      </c>
      <c r="P562" t="s">
        <v>2262</v>
      </c>
      <c r="AQ562" t="s">
        <v>17</v>
      </c>
    </row>
    <row r="563" spans="1:43" x14ac:dyDescent="0.45">
      <c r="A563" t="s">
        <v>17</v>
      </c>
      <c r="B563" t="s">
        <v>62</v>
      </c>
      <c r="C563" t="s">
        <v>183</v>
      </c>
      <c r="D563" t="s">
        <v>189</v>
      </c>
      <c r="E563" t="str">
        <f>VLOOKUP(A563,Metadata!$A$1:$H$46, 7, FALSE)</f>
        <v>No HEAL CRF match</v>
      </c>
      <c r="F563" t="s">
        <v>835</v>
      </c>
      <c r="G563" t="s">
        <v>1573</v>
      </c>
      <c r="H563" t="s">
        <v>1573</v>
      </c>
      <c r="I563" t="s">
        <v>2198</v>
      </c>
      <c r="L563" t="s">
        <v>2208</v>
      </c>
      <c r="P563" t="s">
        <v>2262</v>
      </c>
      <c r="AQ563" t="s">
        <v>17</v>
      </c>
    </row>
    <row r="564" spans="1:43" x14ac:dyDescent="0.45">
      <c r="A564" t="s">
        <v>14</v>
      </c>
      <c r="B564" t="s">
        <v>59</v>
      </c>
      <c r="C564" t="s">
        <v>183</v>
      </c>
      <c r="D564" t="s">
        <v>189</v>
      </c>
      <c r="E564" t="str">
        <f>VLOOKUP(A564,Metadata!$A$1:$H$46, 7, FALSE)</f>
        <v>No HEAL CRF match</v>
      </c>
      <c r="F564" t="s">
        <v>836</v>
      </c>
      <c r="G564" t="s">
        <v>1574</v>
      </c>
      <c r="H564" t="s">
        <v>2077</v>
      </c>
      <c r="I564" t="s">
        <v>2198</v>
      </c>
      <c r="L564" t="s">
        <v>2215</v>
      </c>
      <c r="P564" t="s">
        <v>2263</v>
      </c>
      <c r="AQ564" t="s">
        <v>14</v>
      </c>
    </row>
    <row r="565" spans="1:43" x14ac:dyDescent="0.45">
      <c r="A565" t="s">
        <v>14</v>
      </c>
      <c r="B565" t="s">
        <v>59</v>
      </c>
      <c r="C565" t="s">
        <v>183</v>
      </c>
      <c r="D565" t="s">
        <v>189</v>
      </c>
      <c r="E565" t="str">
        <f>VLOOKUP(A565,Metadata!$A$1:$H$46, 7, FALSE)</f>
        <v>No HEAL CRF match</v>
      </c>
      <c r="F565" t="s">
        <v>837</v>
      </c>
      <c r="G565" t="s">
        <v>1575</v>
      </c>
      <c r="H565" t="s">
        <v>2078</v>
      </c>
      <c r="I565" t="s">
        <v>2198</v>
      </c>
      <c r="L565" t="s">
        <v>2215</v>
      </c>
      <c r="P565" t="s">
        <v>2263</v>
      </c>
      <c r="AQ565" t="s">
        <v>14</v>
      </c>
    </row>
    <row r="566" spans="1:43" x14ac:dyDescent="0.45">
      <c r="A566" t="s">
        <v>14</v>
      </c>
      <c r="B566" t="s">
        <v>59</v>
      </c>
      <c r="C566" t="s">
        <v>183</v>
      </c>
      <c r="D566" t="s">
        <v>189</v>
      </c>
      <c r="E566" t="str">
        <f>VLOOKUP(A566,Metadata!$A$1:$H$46, 7, FALSE)</f>
        <v>No HEAL CRF match</v>
      </c>
      <c r="F566" t="s">
        <v>838</v>
      </c>
      <c r="G566" t="s">
        <v>1576</v>
      </c>
      <c r="H566" t="s">
        <v>2079</v>
      </c>
      <c r="I566" t="s">
        <v>2198</v>
      </c>
      <c r="L566" t="s">
        <v>2215</v>
      </c>
      <c r="P566" t="s">
        <v>2263</v>
      </c>
      <c r="AQ566" t="s">
        <v>14</v>
      </c>
    </row>
    <row r="567" spans="1:43" x14ac:dyDescent="0.45">
      <c r="A567" t="s">
        <v>14</v>
      </c>
      <c r="B567" t="s">
        <v>59</v>
      </c>
      <c r="C567" t="s">
        <v>183</v>
      </c>
      <c r="D567" t="s">
        <v>189</v>
      </c>
      <c r="E567" t="str">
        <f>VLOOKUP(A567,Metadata!$A$1:$H$46, 7, FALSE)</f>
        <v>No HEAL CRF match</v>
      </c>
      <c r="F567" t="s">
        <v>839</v>
      </c>
      <c r="G567" t="s">
        <v>1577</v>
      </c>
      <c r="H567" t="s">
        <v>2080</v>
      </c>
      <c r="I567" t="s">
        <v>2198</v>
      </c>
      <c r="L567" t="s">
        <v>2222</v>
      </c>
      <c r="P567" t="s">
        <v>2264</v>
      </c>
      <c r="AQ567" t="s">
        <v>14</v>
      </c>
    </row>
    <row r="568" spans="1:43" x14ac:dyDescent="0.45">
      <c r="A568" t="s">
        <v>14</v>
      </c>
      <c r="B568" t="s">
        <v>59</v>
      </c>
      <c r="C568" t="s">
        <v>183</v>
      </c>
      <c r="D568" t="s">
        <v>189</v>
      </c>
      <c r="E568" t="str">
        <f>VLOOKUP(A568,Metadata!$A$1:$H$46, 7, FALSE)</f>
        <v>No HEAL CRF match</v>
      </c>
      <c r="F568" t="s">
        <v>840</v>
      </c>
      <c r="G568" t="s">
        <v>1578</v>
      </c>
      <c r="H568" t="s">
        <v>2081</v>
      </c>
      <c r="I568" t="s">
        <v>2198</v>
      </c>
      <c r="L568" t="s">
        <v>2215</v>
      </c>
      <c r="P568" t="s">
        <v>2263</v>
      </c>
      <c r="AQ568" t="s">
        <v>14</v>
      </c>
    </row>
    <row r="569" spans="1:43" x14ac:dyDescent="0.45">
      <c r="A569" t="s">
        <v>14</v>
      </c>
      <c r="B569" t="s">
        <v>59</v>
      </c>
      <c r="C569" t="s">
        <v>183</v>
      </c>
      <c r="D569" t="s">
        <v>189</v>
      </c>
      <c r="E569" t="str">
        <f>VLOOKUP(A569,Metadata!$A$1:$H$46, 7, FALSE)</f>
        <v>No HEAL CRF match</v>
      </c>
      <c r="F569" t="s">
        <v>841</v>
      </c>
      <c r="G569" t="s">
        <v>1579</v>
      </c>
      <c r="H569" t="s">
        <v>2082</v>
      </c>
      <c r="I569" t="s">
        <v>2198</v>
      </c>
      <c r="L569" t="s">
        <v>2215</v>
      </c>
      <c r="P569" t="s">
        <v>2263</v>
      </c>
      <c r="AQ569" t="s">
        <v>14</v>
      </c>
    </row>
    <row r="570" spans="1:43" x14ac:dyDescent="0.45">
      <c r="A570" t="s">
        <v>14</v>
      </c>
      <c r="B570" t="s">
        <v>59</v>
      </c>
      <c r="C570" t="s">
        <v>183</v>
      </c>
      <c r="D570" t="s">
        <v>189</v>
      </c>
      <c r="E570" t="str">
        <f>VLOOKUP(A570,Metadata!$A$1:$H$46, 7, FALSE)</f>
        <v>No HEAL CRF match</v>
      </c>
      <c r="F570" t="s">
        <v>842</v>
      </c>
      <c r="G570" t="s">
        <v>1580</v>
      </c>
      <c r="H570" t="s">
        <v>2083</v>
      </c>
      <c r="I570" t="s">
        <v>2198</v>
      </c>
      <c r="L570" t="s">
        <v>2215</v>
      </c>
      <c r="P570" t="s">
        <v>2263</v>
      </c>
      <c r="AQ570" t="s">
        <v>14</v>
      </c>
    </row>
    <row r="571" spans="1:43" x14ac:dyDescent="0.45">
      <c r="A571" t="s">
        <v>14</v>
      </c>
      <c r="B571" t="s">
        <v>59</v>
      </c>
      <c r="C571" t="s">
        <v>183</v>
      </c>
      <c r="D571" t="s">
        <v>189</v>
      </c>
      <c r="E571" t="str">
        <f>VLOOKUP(A571,Metadata!$A$1:$H$46, 7, FALSE)</f>
        <v>No HEAL CRF match</v>
      </c>
      <c r="F571" t="s">
        <v>843</v>
      </c>
      <c r="G571" t="s">
        <v>1581</v>
      </c>
      <c r="H571" t="s">
        <v>2084</v>
      </c>
      <c r="I571" t="s">
        <v>2198</v>
      </c>
      <c r="L571" t="s">
        <v>2222</v>
      </c>
      <c r="P571" t="s">
        <v>2264</v>
      </c>
      <c r="AQ571" t="s">
        <v>14</v>
      </c>
    </row>
    <row r="572" spans="1:43" x14ac:dyDescent="0.45">
      <c r="A572" t="s">
        <v>14</v>
      </c>
      <c r="B572" t="s">
        <v>59</v>
      </c>
      <c r="C572" t="s">
        <v>183</v>
      </c>
      <c r="D572" t="s">
        <v>189</v>
      </c>
      <c r="E572" t="str">
        <f>VLOOKUP(A572,Metadata!$A$1:$H$46, 7, FALSE)</f>
        <v>No HEAL CRF match</v>
      </c>
      <c r="F572" t="s">
        <v>844</v>
      </c>
      <c r="G572" t="s">
        <v>1582</v>
      </c>
      <c r="H572" t="s">
        <v>2085</v>
      </c>
      <c r="I572" t="s">
        <v>2198</v>
      </c>
      <c r="L572" t="s">
        <v>2215</v>
      </c>
      <c r="P572" t="s">
        <v>2263</v>
      </c>
      <c r="AQ572" t="s">
        <v>14</v>
      </c>
    </row>
    <row r="573" spans="1:43" x14ac:dyDescent="0.45">
      <c r="A573" t="s">
        <v>14</v>
      </c>
      <c r="B573" t="s">
        <v>59</v>
      </c>
      <c r="C573" t="s">
        <v>183</v>
      </c>
      <c r="D573" t="s">
        <v>189</v>
      </c>
      <c r="E573" t="str">
        <f>VLOOKUP(A573,Metadata!$A$1:$H$46, 7, FALSE)</f>
        <v>No HEAL CRF match</v>
      </c>
      <c r="F573" t="s">
        <v>845</v>
      </c>
      <c r="G573" t="s">
        <v>1583</v>
      </c>
      <c r="H573" t="s">
        <v>2086</v>
      </c>
      <c r="I573" t="s">
        <v>2198</v>
      </c>
      <c r="L573" t="s">
        <v>2215</v>
      </c>
      <c r="P573" t="s">
        <v>2263</v>
      </c>
      <c r="AQ573" t="s">
        <v>14</v>
      </c>
    </row>
    <row r="574" spans="1:43" x14ac:dyDescent="0.45">
      <c r="A574" t="s">
        <v>14</v>
      </c>
      <c r="B574" t="s">
        <v>59</v>
      </c>
      <c r="C574" t="s">
        <v>183</v>
      </c>
      <c r="D574" t="s">
        <v>189</v>
      </c>
      <c r="E574" t="str">
        <f>VLOOKUP(A574,Metadata!$A$1:$H$46, 7, FALSE)</f>
        <v>No HEAL CRF match</v>
      </c>
      <c r="F574" t="s">
        <v>846</v>
      </c>
      <c r="G574" t="s">
        <v>1584</v>
      </c>
      <c r="H574" t="s">
        <v>2087</v>
      </c>
      <c r="I574" t="s">
        <v>2198</v>
      </c>
      <c r="L574" t="s">
        <v>2215</v>
      </c>
      <c r="P574" t="s">
        <v>2263</v>
      </c>
      <c r="AQ574" t="s">
        <v>14</v>
      </c>
    </row>
    <row r="575" spans="1:43" x14ac:dyDescent="0.45">
      <c r="A575" t="s">
        <v>14</v>
      </c>
      <c r="B575" t="s">
        <v>59</v>
      </c>
      <c r="C575" t="s">
        <v>183</v>
      </c>
      <c r="D575" t="s">
        <v>189</v>
      </c>
      <c r="E575" t="str">
        <f>VLOOKUP(A575,Metadata!$A$1:$H$46, 7, FALSE)</f>
        <v>No HEAL CRF match</v>
      </c>
      <c r="F575" t="s">
        <v>847</v>
      </c>
      <c r="G575" t="s">
        <v>1585</v>
      </c>
      <c r="H575" t="s">
        <v>2088</v>
      </c>
      <c r="I575" t="s">
        <v>2198</v>
      </c>
      <c r="L575" t="s">
        <v>2222</v>
      </c>
      <c r="P575" t="s">
        <v>2264</v>
      </c>
      <c r="AQ575" t="s">
        <v>14</v>
      </c>
    </row>
    <row r="576" spans="1:43" x14ac:dyDescent="0.45">
      <c r="A576" t="s">
        <v>14</v>
      </c>
      <c r="B576" t="s">
        <v>59</v>
      </c>
      <c r="C576" t="s">
        <v>183</v>
      </c>
      <c r="D576" t="s">
        <v>189</v>
      </c>
      <c r="E576" t="str">
        <f>VLOOKUP(A576,Metadata!$A$1:$H$46, 7, FALSE)</f>
        <v>No HEAL CRF match</v>
      </c>
      <c r="F576" t="s">
        <v>848</v>
      </c>
      <c r="G576" t="s">
        <v>1586</v>
      </c>
      <c r="H576" t="s">
        <v>2089</v>
      </c>
      <c r="I576" t="s">
        <v>2198</v>
      </c>
      <c r="L576" t="s">
        <v>2215</v>
      </c>
      <c r="P576" t="s">
        <v>2263</v>
      </c>
      <c r="AQ576" t="s">
        <v>14</v>
      </c>
    </row>
    <row r="577" spans="1:43" x14ac:dyDescent="0.45">
      <c r="A577" t="s">
        <v>14</v>
      </c>
      <c r="B577" t="s">
        <v>59</v>
      </c>
      <c r="C577" t="s">
        <v>183</v>
      </c>
      <c r="D577" t="s">
        <v>189</v>
      </c>
      <c r="E577" t="str">
        <f>VLOOKUP(A577,Metadata!$A$1:$H$46, 7, FALSE)</f>
        <v>No HEAL CRF match</v>
      </c>
      <c r="F577" t="s">
        <v>849</v>
      </c>
      <c r="G577" t="s">
        <v>1587</v>
      </c>
      <c r="H577" t="s">
        <v>2090</v>
      </c>
      <c r="I577" t="s">
        <v>2198</v>
      </c>
      <c r="L577" t="s">
        <v>2215</v>
      </c>
      <c r="P577" t="s">
        <v>2263</v>
      </c>
      <c r="AQ577" t="s">
        <v>14</v>
      </c>
    </row>
    <row r="578" spans="1:43" x14ac:dyDescent="0.45">
      <c r="A578" t="s">
        <v>14</v>
      </c>
      <c r="B578" t="s">
        <v>59</v>
      </c>
      <c r="C578" t="s">
        <v>183</v>
      </c>
      <c r="D578" t="s">
        <v>189</v>
      </c>
      <c r="E578" t="str">
        <f>VLOOKUP(A578,Metadata!$A$1:$H$46, 7, FALSE)</f>
        <v>No HEAL CRF match</v>
      </c>
      <c r="F578" t="s">
        <v>850</v>
      </c>
      <c r="G578" t="s">
        <v>1588</v>
      </c>
      <c r="H578" t="s">
        <v>2091</v>
      </c>
      <c r="I578" t="s">
        <v>2198</v>
      </c>
      <c r="L578" t="s">
        <v>2215</v>
      </c>
      <c r="P578" t="s">
        <v>2263</v>
      </c>
      <c r="AQ578" t="s">
        <v>14</v>
      </c>
    </row>
    <row r="579" spans="1:43" x14ac:dyDescent="0.45">
      <c r="A579" t="s">
        <v>14</v>
      </c>
      <c r="B579" t="s">
        <v>59</v>
      </c>
      <c r="C579" t="s">
        <v>183</v>
      </c>
      <c r="D579" t="s">
        <v>189</v>
      </c>
      <c r="E579" t="str">
        <f>VLOOKUP(A579,Metadata!$A$1:$H$46, 7, FALSE)</f>
        <v>No HEAL CRF match</v>
      </c>
      <c r="F579" t="s">
        <v>851</v>
      </c>
      <c r="G579" t="s">
        <v>1589</v>
      </c>
      <c r="H579" t="s">
        <v>2092</v>
      </c>
      <c r="I579" t="s">
        <v>2198</v>
      </c>
      <c r="L579" t="s">
        <v>2222</v>
      </c>
      <c r="P579" t="s">
        <v>2264</v>
      </c>
      <c r="AQ579" t="s">
        <v>14</v>
      </c>
    </row>
    <row r="580" spans="1:43" x14ac:dyDescent="0.45">
      <c r="A580" t="s">
        <v>14</v>
      </c>
      <c r="B580" t="s">
        <v>59</v>
      </c>
      <c r="C580" t="s">
        <v>183</v>
      </c>
      <c r="D580" t="s">
        <v>189</v>
      </c>
      <c r="E580" t="str">
        <f>VLOOKUP(A580,Metadata!$A$1:$H$46, 7, FALSE)</f>
        <v>No HEAL CRF match</v>
      </c>
      <c r="F580" t="s">
        <v>852</v>
      </c>
      <c r="G580" t="s">
        <v>1590</v>
      </c>
      <c r="H580" t="s">
        <v>2093</v>
      </c>
      <c r="I580" t="s">
        <v>2198</v>
      </c>
      <c r="L580" t="s">
        <v>2215</v>
      </c>
      <c r="P580" t="s">
        <v>2263</v>
      </c>
      <c r="AQ580" t="s">
        <v>14</v>
      </c>
    </row>
    <row r="581" spans="1:43" x14ac:dyDescent="0.45">
      <c r="A581" t="s">
        <v>14</v>
      </c>
      <c r="B581" t="s">
        <v>59</v>
      </c>
      <c r="C581" t="s">
        <v>183</v>
      </c>
      <c r="D581" t="s">
        <v>189</v>
      </c>
      <c r="E581" t="str">
        <f>VLOOKUP(A581,Metadata!$A$1:$H$46, 7, FALSE)</f>
        <v>No HEAL CRF match</v>
      </c>
      <c r="F581" t="s">
        <v>853</v>
      </c>
      <c r="G581" t="s">
        <v>1591</v>
      </c>
      <c r="H581" t="s">
        <v>2094</v>
      </c>
      <c r="I581" t="s">
        <v>2198</v>
      </c>
      <c r="L581" t="s">
        <v>2215</v>
      </c>
      <c r="P581" t="s">
        <v>2263</v>
      </c>
      <c r="AQ581" t="s">
        <v>14</v>
      </c>
    </row>
    <row r="582" spans="1:43" x14ac:dyDescent="0.45">
      <c r="A582" t="s">
        <v>14</v>
      </c>
      <c r="B582" t="s">
        <v>59</v>
      </c>
      <c r="C582" t="s">
        <v>183</v>
      </c>
      <c r="D582" t="s">
        <v>189</v>
      </c>
      <c r="E582" t="str">
        <f>VLOOKUP(A582,Metadata!$A$1:$H$46, 7, FALSE)</f>
        <v>No HEAL CRF match</v>
      </c>
      <c r="F582" t="s">
        <v>854</v>
      </c>
      <c r="G582" t="s">
        <v>1592</v>
      </c>
      <c r="H582" t="s">
        <v>2095</v>
      </c>
      <c r="I582" t="s">
        <v>2198</v>
      </c>
      <c r="L582" t="s">
        <v>2215</v>
      </c>
      <c r="P582" t="s">
        <v>2263</v>
      </c>
      <c r="AQ582" t="s">
        <v>14</v>
      </c>
    </row>
    <row r="583" spans="1:43" x14ac:dyDescent="0.45">
      <c r="A583" t="s">
        <v>14</v>
      </c>
      <c r="B583" t="s">
        <v>59</v>
      </c>
      <c r="C583" t="s">
        <v>183</v>
      </c>
      <c r="D583" t="s">
        <v>189</v>
      </c>
      <c r="E583" t="str">
        <f>VLOOKUP(A583,Metadata!$A$1:$H$46, 7, FALSE)</f>
        <v>No HEAL CRF match</v>
      </c>
      <c r="F583" t="s">
        <v>855</v>
      </c>
      <c r="G583" t="s">
        <v>1593</v>
      </c>
      <c r="H583" t="s">
        <v>2096</v>
      </c>
      <c r="I583" t="s">
        <v>2198</v>
      </c>
      <c r="L583" t="s">
        <v>2215</v>
      </c>
      <c r="P583" t="s">
        <v>2263</v>
      </c>
      <c r="AQ583" t="s">
        <v>14</v>
      </c>
    </row>
    <row r="584" spans="1:43" x14ac:dyDescent="0.45">
      <c r="A584" t="s">
        <v>14</v>
      </c>
      <c r="B584" t="s">
        <v>59</v>
      </c>
      <c r="C584" t="s">
        <v>183</v>
      </c>
      <c r="D584" t="s">
        <v>189</v>
      </c>
      <c r="E584" t="str">
        <f>VLOOKUP(A584,Metadata!$A$1:$H$46, 7, FALSE)</f>
        <v>No HEAL CRF match</v>
      </c>
      <c r="F584" t="s">
        <v>856</v>
      </c>
      <c r="G584" t="s">
        <v>1594</v>
      </c>
      <c r="H584" t="s">
        <v>2097</v>
      </c>
      <c r="I584" t="s">
        <v>2201</v>
      </c>
      <c r="AQ584" t="s">
        <v>14</v>
      </c>
    </row>
    <row r="585" spans="1:43" x14ac:dyDescent="0.45">
      <c r="A585" t="s">
        <v>19</v>
      </c>
      <c r="B585" t="s">
        <v>64</v>
      </c>
      <c r="C585" t="s">
        <v>185</v>
      </c>
      <c r="D585" t="s">
        <v>189</v>
      </c>
      <c r="E585" t="str">
        <f>VLOOKUP(A585,Metadata!$A$1:$H$46, 7, FALSE)</f>
        <v>GAD7</v>
      </c>
      <c r="F585" t="s">
        <v>857</v>
      </c>
      <c r="G585" t="s">
        <v>1595</v>
      </c>
      <c r="H585" t="s">
        <v>2098</v>
      </c>
      <c r="I585" t="s">
        <v>2198</v>
      </c>
      <c r="L585" t="s">
        <v>2215</v>
      </c>
      <c r="P585" t="s">
        <v>2265</v>
      </c>
      <c r="AQ585" t="s">
        <v>19</v>
      </c>
    </row>
    <row r="586" spans="1:43" x14ac:dyDescent="0.45">
      <c r="A586" t="s">
        <v>19</v>
      </c>
      <c r="B586" t="s">
        <v>64</v>
      </c>
      <c r="C586" t="s">
        <v>185</v>
      </c>
      <c r="D586" t="s">
        <v>189</v>
      </c>
      <c r="E586" t="str">
        <f>VLOOKUP(A586,Metadata!$A$1:$H$46, 7, FALSE)</f>
        <v>GAD7</v>
      </c>
      <c r="F586" t="s">
        <v>858</v>
      </c>
      <c r="G586" t="s">
        <v>1596</v>
      </c>
      <c r="H586" t="s">
        <v>2099</v>
      </c>
      <c r="I586" t="s">
        <v>2198</v>
      </c>
      <c r="L586" t="s">
        <v>2215</v>
      </c>
      <c r="P586" t="s">
        <v>2265</v>
      </c>
      <c r="AQ586" t="s">
        <v>19</v>
      </c>
    </row>
    <row r="587" spans="1:43" x14ac:dyDescent="0.45">
      <c r="A587" t="s">
        <v>19</v>
      </c>
      <c r="B587" t="s">
        <v>64</v>
      </c>
      <c r="C587" t="s">
        <v>185</v>
      </c>
      <c r="D587" t="s">
        <v>189</v>
      </c>
      <c r="E587" t="str">
        <f>VLOOKUP(A587,Metadata!$A$1:$H$46, 7, FALSE)</f>
        <v>GAD7</v>
      </c>
      <c r="F587" t="s">
        <v>859</v>
      </c>
      <c r="G587" t="s">
        <v>1597</v>
      </c>
      <c r="H587" t="s">
        <v>2100</v>
      </c>
      <c r="I587" t="s">
        <v>2198</v>
      </c>
      <c r="L587" t="s">
        <v>2215</v>
      </c>
      <c r="P587" t="s">
        <v>2265</v>
      </c>
      <c r="AQ587" t="s">
        <v>19</v>
      </c>
    </row>
    <row r="588" spans="1:43" x14ac:dyDescent="0.45">
      <c r="A588" t="s">
        <v>19</v>
      </c>
      <c r="B588" t="s">
        <v>64</v>
      </c>
      <c r="C588" t="s">
        <v>185</v>
      </c>
      <c r="D588" t="s">
        <v>189</v>
      </c>
      <c r="E588" t="str">
        <f>VLOOKUP(A588,Metadata!$A$1:$H$46, 7, FALSE)</f>
        <v>GAD7</v>
      </c>
      <c r="F588" t="s">
        <v>860</v>
      </c>
      <c r="G588" t="s">
        <v>1598</v>
      </c>
      <c r="H588" t="s">
        <v>2101</v>
      </c>
      <c r="I588" t="s">
        <v>2198</v>
      </c>
      <c r="L588" t="s">
        <v>2215</v>
      </c>
      <c r="P588" t="s">
        <v>2265</v>
      </c>
      <c r="AQ588" t="s">
        <v>19</v>
      </c>
    </row>
    <row r="589" spans="1:43" x14ac:dyDescent="0.45">
      <c r="A589" t="s">
        <v>19</v>
      </c>
      <c r="B589" t="s">
        <v>64</v>
      </c>
      <c r="C589" t="s">
        <v>185</v>
      </c>
      <c r="D589" t="s">
        <v>189</v>
      </c>
      <c r="E589" t="str">
        <f>VLOOKUP(A589,Metadata!$A$1:$H$46, 7, FALSE)</f>
        <v>GAD7</v>
      </c>
      <c r="F589" t="s">
        <v>861</v>
      </c>
      <c r="G589" t="s">
        <v>1599</v>
      </c>
      <c r="H589" t="s">
        <v>2102</v>
      </c>
      <c r="I589" t="s">
        <v>2198</v>
      </c>
      <c r="L589" t="s">
        <v>2215</v>
      </c>
      <c r="P589" t="s">
        <v>2265</v>
      </c>
      <c r="AQ589" t="s">
        <v>19</v>
      </c>
    </row>
    <row r="590" spans="1:43" x14ac:dyDescent="0.45">
      <c r="A590" t="s">
        <v>19</v>
      </c>
      <c r="B590" t="s">
        <v>64</v>
      </c>
      <c r="C590" t="s">
        <v>185</v>
      </c>
      <c r="D590" t="s">
        <v>189</v>
      </c>
      <c r="E590" t="str">
        <f>VLOOKUP(A590,Metadata!$A$1:$H$46, 7, FALSE)</f>
        <v>GAD7</v>
      </c>
      <c r="F590" t="s">
        <v>862</v>
      </c>
      <c r="G590" t="s">
        <v>1600</v>
      </c>
      <c r="H590" t="s">
        <v>2103</v>
      </c>
      <c r="I590" t="s">
        <v>2198</v>
      </c>
      <c r="L590" t="s">
        <v>2215</v>
      </c>
      <c r="P590" t="s">
        <v>2265</v>
      </c>
      <c r="AQ590" t="s">
        <v>19</v>
      </c>
    </row>
    <row r="591" spans="1:43" x14ac:dyDescent="0.45">
      <c r="A591" t="s">
        <v>19</v>
      </c>
      <c r="B591" t="s">
        <v>64</v>
      </c>
      <c r="C591" t="s">
        <v>185</v>
      </c>
      <c r="D591" t="s">
        <v>189</v>
      </c>
      <c r="E591" t="str">
        <f>VLOOKUP(A591,Metadata!$A$1:$H$46, 7, FALSE)</f>
        <v>GAD7</v>
      </c>
      <c r="F591" t="s">
        <v>863</v>
      </c>
      <c r="G591" t="s">
        <v>1601</v>
      </c>
      <c r="H591" t="s">
        <v>2104</v>
      </c>
      <c r="I591" t="s">
        <v>2198</v>
      </c>
      <c r="L591" t="s">
        <v>2215</v>
      </c>
      <c r="P591" t="s">
        <v>2265</v>
      </c>
      <c r="AQ591" t="s">
        <v>19</v>
      </c>
    </row>
    <row r="592" spans="1:43" x14ac:dyDescent="0.45">
      <c r="A592" t="s">
        <v>19</v>
      </c>
      <c r="B592" t="s">
        <v>64</v>
      </c>
      <c r="C592" t="s">
        <v>185</v>
      </c>
      <c r="D592" t="s">
        <v>189</v>
      </c>
      <c r="E592" t="str">
        <f>VLOOKUP(A592,Metadata!$A$1:$H$46, 7, FALSE)</f>
        <v>GAD7</v>
      </c>
      <c r="F592" t="s">
        <v>864</v>
      </c>
      <c r="G592" t="s">
        <v>1602</v>
      </c>
      <c r="H592" t="s">
        <v>2105</v>
      </c>
      <c r="I592" t="s">
        <v>2198</v>
      </c>
      <c r="L592" t="s">
        <v>2215</v>
      </c>
      <c r="P592" t="s">
        <v>2266</v>
      </c>
      <c r="AQ592" t="s">
        <v>19</v>
      </c>
    </row>
    <row r="593" spans="1:43" x14ac:dyDescent="0.45">
      <c r="A593" t="s">
        <v>40</v>
      </c>
      <c r="B593" t="s">
        <v>83</v>
      </c>
      <c r="C593" t="s">
        <v>183</v>
      </c>
      <c r="D593" t="s">
        <v>189</v>
      </c>
      <c r="E593" t="str">
        <f>VLOOKUP(A593,Metadata!$A$1:$H$46, 7, FALSE)</f>
        <v>No HEAL CRF match</v>
      </c>
      <c r="F593" t="s">
        <v>865</v>
      </c>
      <c r="G593" t="s">
        <v>1603</v>
      </c>
      <c r="H593" t="s">
        <v>1603</v>
      </c>
      <c r="I593" t="s">
        <v>2198</v>
      </c>
      <c r="L593" t="s">
        <v>2215</v>
      </c>
      <c r="P593" t="s">
        <v>2267</v>
      </c>
      <c r="AQ593" t="s">
        <v>40</v>
      </c>
    </row>
    <row r="594" spans="1:43" x14ac:dyDescent="0.45">
      <c r="A594" t="s">
        <v>40</v>
      </c>
      <c r="B594" t="s">
        <v>83</v>
      </c>
      <c r="C594" t="s">
        <v>183</v>
      </c>
      <c r="D594" t="s">
        <v>189</v>
      </c>
      <c r="E594" t="str">
        <f>VLOOKUP(A594,Metadata!$A$1:$H$46, 7, FALSE)</f>
        <v>No HEAL CRF match</v>
      </c>
      <c r="F594" t="s">
        <v>866</v>
      </c>
      <c r="G594" t="s">
        <v>1604</v>
      </c>
      <c r="H594" t="s">
        <v>1604</v>
      </c>
      <c r="I594" t="s">
        <v>2198</v>
      </c>
      <c r="L594" t="s">
        <v>2215</v>
      </c>
      <c r="P594" t="s">
        <v>2268</v>
      </c>
      <c r="AQ594" t="s">
        <v>40</v>
      </c>
    </row>
    <row r="595" spans="1:43" x14ac:dyDescent="0.45">
      <c r="A595" t="s">
        <v>32</v>
      </c>
      <c r="B595" t="s">
        <v>76</v>
      </c>
      <c r="C595" t="s">
        <v>183</v>
      </c>
      <c r="D595" t="s">
        <v>189</v>
      </c>
      <c r="E595" t="str">
        <f>VLOOKUP(A595,Metadata!$A$1:$H$46, 7, FALSE)</f>
        <v>No HEAL CRF match</v>
      </c>
      <c r="F595" t="s">
        <v>867</v>
      </c>
      <c r="G595" t="s">
        <v>1605</v>
      </c>
      <c r="H595" t="s">
        <v>1605</v>
      </c>
      <c r="I595" t="s">
        <v>2198</v>
      </c>
      <c r="L595" t="s">
        <v>2206</v>
      </c>
      <c r="P595" t="s">
        <v>2269</v>
      </c>
      <c r="AQ595" t="s">
        <v>32</v>
      </c>
    </row>
    <row r="596" spans="1:43" x14ac:dyDescent="0.45">
      <c r="A596" t="s">
        <v>32</v>
      </c>
      <c r="B596" t="s">
        <v>76</v>
      </c>
      <c r="C596" t="s">
        <v>183</v>
      </c>
      <c r="D596" t="s">
        <v>189</v>
      </c>
      <c r="E596" t="str">
        <f>VLOOKUP(A596,Metadata!$A$1:$H$46, 7, FALSE)</f>
        <v>No HEAL CRF match</v>
      </c>
      <c r="F596" t="s">
        <v>868</v>
      </c>
      <c r="G596" t="s">
        <v>1606</v>
      </c>
      <c r="H596" t="s">
        <v>1606</v>
      </c>
      <c r="I596" t="s">
        <v>2202</v>
      </c>
      <c r="L596" t="s">
        <v>2209</v>
      </c>
      <c r="P596" t="s">
        <v>2234</v>
      </c>
      <c r="AQ596" t="s">
        <v>32</v>
      </c>
    </row>
    <row r="597" spans="1:43" x14ac:dyDescent="0.45">
      <c r="A597" t="s">
        <v>32</v>
      </c>
      <c r="B597" t="s">
        <v>76</v>
      </c>
      <c r="C597" t="s">
        <v>183</v>
      </c>
      <c r="D597" t="s">
        <v>189</v>
      </c>
      <c r="E597" t="str">
        <f>VLOOKUP(A597,Metadata!$A$1:$H$46, 7, FALSE)</f>
        <v>No HEAL CRF match</v>
      </c>
      <c r="F597" t="s">
        <v>869</v>
      </c>
      <c r="G597" t="s">
        <v>1607</v>
      </c>
      <c r="H597" t="s">
        <v>1607</v>
      </c>
      <c r="I597" t="s">
        <v>2200</v>
      </c>
      <c r="AQ597" t="s">
        <v>32</v>
      </c>
    </row>
    <row r="598" spans="1:43" x14ac:dyDescent="0.45">
      <c r="A598" t="s">
        <v>32</v>
      </c>
      <c r="B598" t="s">
        <v>76</v>
      </c>
      <c r="C598" t="s">
        <v>183</v>
      </c>
      <c r="D598" t="s">
        <v>189</v>
      </c>
      <c r="E598" t="str">
        <f>VLOOKUP(A598,Metadata!$A$1:$H$46, 7, FALSE)</f>
        <v>No HEAL CRF match</v>
      </c>
      <c r="F598" t="s">
        <v>870</v>
      </c>
      <c r="G598" t="s">
        <v>1608</v>
      </c>
      <c r="H598" t="s">
        <v>1608</v>
      </c>
      <c r="I598" t="s">
        <v>2200</v>
      </c>
      <c r="AQ598" t="s">
        <v>32</v>
      </c>
    </row>
    <row r="599" spans="1:43" x14ac:dyDescent="0.45">
      <c r="A599" t="s">
        <v>15</v>
      </c>
      <c r="B599" t="s">
        <v>60</v>
      </c>
      <c r="C599" t="s">
        <v>183</v>
      </c>
      <c r="D599" t="s">
        <v>189</v>
      </c>
      <c r="E599" t="str">
        <f>VLOOKUP(A599,Metadata!$A$1:$H$46, 7, FALSE)</f>
        <v>No HEAL CRF match</v>
      </c>
      <c r="F599" t="s">
        <v>871</v>
      </c>
      <c r="G599" t="s">
        <v>1609</v>
      </c>
      <c r="H599" t="s">
        <v>1609</v>
      </c>
      <c r="I599" t="s">
        <v>2198</v>
      </c>
      <c r="L599" t="s">
        <v>2223</v>
      </c>
      <c r="P599" t="s">
        <v>2270</v>
      </c>
      <c r="AQ599" t="s">
        <v>15</v>
      </c>
    </row>
    <row r="600" spans="1:43" x14ac:dyDescent="0.45">
      <c r="A600" t="s">
        <v>15</v>
      </c>
      <c r="B600" t="s">
        <v>60</v>
      </c>
      <c r="C600" t="s">
        <v>183</v>
      </c>
      <c r="D600" t="s">
        <v>189</v>
      </c>
      <c r="E600" t="str">
        <f>VLOOKUP(A600,Metadata!$A$1:$H$46, 7, FALSE)</f>
        <v>No HEAL CRF match</v>
      </c>
      <c r="F600" t="s">
        <v>872</v>
      </c>
      <c r="G600" t="s">
        <v>1610</v>
      </c>
      <c r="H600" t="s">
        <v>1610</v>
      </c>
      <c r="I600" t="s">
        <v>2198</v>
      </c>
      <c r="L600" t="s">
        <v>2221</v>
      </c>
      <c r="P600" t="s">
        <v>2271</v>
      </c>
      <c r="AQ600" t="s">
        <v>15</v>
      </c>
    </row>
    <row r="601" spans="1:43" x14ac:dyDescent="0.45">
      <c r="A601" t="s">
        <v>15</v>
      </c>
      <c r="B601" t="s">
        <v>60</v>
      </c>
      <c r="C601" t="s">
        <v>183</v>
      </c>
      <c r="D601" t="s">
        <v>189</v>
      </c>
      <c r="E601" t="str">
        <f>VLOOKUP(A601,Metadata!$A$1:$H$46, 7, FALSE)</f>
        <v>No HEAL CRF match</v>
      </c>
      <c r="F601" t="s">
        <v>873</v>
      </c>
      <c r="G601" t="s">
        <v>1611</v>
      </c>
      <c r="H601" t="s">
        <v>1611</v>
      </c>
      <c r="I601" t="s">
        <v>2198</v>
      </c>
      <c r="L601" t="s">
        <v>2223</v>
      </c>
      <c r="P601" t="s">
        <v>2272</v>
      </c>
      <c r="AQ601" t="s">
        <v>15</v>
      </c>
    </row>
    <row r="602" spans="1:43" x14ac:dyDescent="0.45">
      <c r="A602" t="s">
        <v>15</v>
      </c>
      <c r="B602" t="s">
        <v>60</v>
      </c>
      <c r="C602" t="s">
        <v>183</v>
      </c>
      <c r="D602" t="s">
        <v>189</v>
      </c>
      <c r="E602" t="str">
        <f>VLOOKUP(A602,Metadata!$A$1:$H$46, 7, FALSE)</f>
        <v>No HEAL CRF match</v>
      </c>
      <c r="F602" t="s">
        <v>874</v>
      </c>
      <c r="G602" t="s">
        <v>1612</v>
      </c>
      <c r="H602" t="s">
        <v>1612</v>
      </c>
      <c r="I602" t="s">
        <v>2198</v>
      </c>
      <c r="L602" t="s">
        <v>2221</v>
      </c>
      <c r="P602" t="s">
        <v>2271</v>
      </c>
      <c r="AQ602" t="s">
        <v>15</v>
      </c>
    </row>
    <row r="603" spans="1:43" x14ac:dyDescent="0.45">
      <c r="A603" t="s">
        <v>15</v>
      </c>
      <c r="B603" t="s">
        <v>60</v>
      </c>
      <c r="C603" t="s">
        <v>183</v>
      </c>
      <c r="D603" t="s">
        <v>189</v>
      </c>
      <c r="E603" t="str">
        <f>VLOOKUP(A603,Metadata!$A$1:$H$46, 7, FALSE)</f>
        <v>No HEAL CRF match</v>
      </c>
      <c r="F603" t="s">
        <v>875</v>
      </c>
      <c r="G603" t="s">
        <v>1613</v>
      </c>
      <c r="H603" t="s">
        <v>1613</v>
      </c>
      <c r="I603" t="s">
        <v>2198</v>
      </c>
      <c r="L603" t="s">
        <v>2221</v>
      </c>
      <c r="P603" t="s">
        <v>2273</v>
      </c>
      <c r="AQ603" t="s">
        <v>15</v>
      </c>
    </row>
    <row r="604" spans="1:43" x14ac:dyDescent="0.45">
      <c r="A604" t="s">
        <v>15</v>
      </c>
      <c r="B604" t="s">
        <v>60</v>
      </c>
      <c r="C604" t="s">
        <v>183</v>
      </c>
      <c r="D604" t="s">
        <v>189</v>
      </c>
      <c r="E604" t="str">
        <f>VLOOKUP(A604,Metadata!$A$1:$H$46, 7, FALSE)</f>
        <v>No HEAL CRF match</v>
      </c>
      <c r="F604" t="s">
        <v>876</v>
      </c>
      <c r="G604" t="s">
        <v>1614</v>
      </c>
      <c r="H604" t="s">
        <v>1614</v>
      </c>
      <c r="I604" t="s">
        <v>2198</v>
      </c>
      <c r="L604" t="s">
        <v>2223</v>
      </c>
      <c r="P604" t="s">
        <v>2274</v>
      </c>
      <c r="AQ604" t="s">
        <v>15</v>
      </c>
    </row>
    <row r="605" spans="1:43" x14ac:dyDescent="0.45">
      <c r="A605" t="s">
        <v>15</v>
      </c>
      <c r="B605" t="s">
        <v>60</v>
      </c>
      <c r="C605" t="s">
        <v>183</v>
      </c>
      <c r="D605" t="s">
        <v>189</v>
      </c>
      <c r="E605" t="str">
        <f>VLOOKUP(A605,Metadata!$A$1:$H$46, 7, FALSE)</f>
        <v>No HEAL CRF match</v>
      </c>
      <c r="F605" t="s">
        <v>877</v>
      </c>
      <c r="G605" t="s">
        <v>1615</v>
      </c>
      <c r="H605" t="s">
        <v>1615</v>
      </c>
      <c r="I605" t="s">
        <v>2198</v>
      </c>
      <c r="L605" t="s">
        <v>2223</v>
      </c>
      <c r="P605" t="s">
        <v>2275</v>
      </c>
      <c r="AQ605" t="s">
        <v>15</v>
      </c>
    </row>
    <row r="606" spans="1:43" x14ac:dyDescent="0.45">
      <c r="A606" t="s">
        <v>15</v>
      </c>
      <c r="B606" t="s">
        <v>60</v>
      </c>
      <c r="C606" t="s">
        <v>183</v>
      </c>
      <c r="D606" t="s">
        <v>189</v>
      </c>
      <c r="E606" t="str">
        <f>VLOOKUP(A606,Metadata!$A$1:$H$46, 7, FALSE)</f>
        <v>No HEAL CRF match</v>
      </c>
      <c r="F606" t="s">
        <v>878</v>
      </c>
      <c r="G606" t="s">
        <v>1616</v>
      </c>
      <c r="H606" t="s">
        <v>1616</v>
      </c>
      <c r="I606" t="s">
        <v>2198</v>
      </c>
      <c r="L606" t="s">
        <v>2221</v>
      </c>
      <c r="P606" t="s">
        <v>2271</v>
      </c>
      <c r="AQ606" t="s">
        <v>15</v>
      </c>
    </row>
    <row r="607" spans="1:43" x14ac:dyDescent="0.45">
      <c r="A607" t="s">
        <v>15</v>
      </c>
      <c r="B607" t="s">
        <v>60</v>
      </c>
      <c r="C607" t="s">
        <v>183</v>
      </c>
      <c r="D607" t="s">
        <v>189</v>
      </c>
      <c r="E607" t="str">
        <f>VLOOKUP(A607,Metadata!$A$1:$H$46, 7, FALSE)</f>
        <v>No HEAL CRF match</v>
      </c>
      <c r="F607" t="s">
        <v>879</v>
      </c>
      <c r="G607" t="s">
        <v>1617</v>
      </c>
      <c r="H607" t="s">
        <v>2106</v>
      </c>
      <c r="I607" t="s">
        <v>2198</v>
      </c>
      <c r="L607" t="s">
        <v>2217</v>
      </c>
      <c r="P607" t="s">
        <v>2276</v>
      </c>
      <c r="AQ607" t="s">
        <v>15</v>
      </c>
    </row>
    <row r="608" spans="1:43" x14ac:dyDescent="0.45">
      <c r="A608" t="s">
        <v>15</v>
      </c>
      <c r="B608" t="s">
        <v>60</v>
      </c>
      <c r="C608" t="s">
        <v>183</v>
      </c>
      <c r="D608" t="s">
        <v>189</v>
      </c>
      <c r="E608" t="str">
        <f>VLOOKUP(A608,Metadata!$A$1:$H$46, 7, FALSE)</f>
        <v>No HEAL CRF match</v>
      </c>
      <c r="F608" t="s">
        <v>880</v>
      </c>
      <c r="G608" t="s">
        <v>1618</v>
      </c>
      <c r="H608" t="s">
        <v>2107</v>
      </c>
      <c r="I608" t="s">
        <v>2198</v>
      </c>
      <c r="L608" t="s">
        <v>2217</v>
      </c>
      <c r="P608" t="s">
        <v>2276</v>
      </c>
      <c r="AQ608" t="s">
        <v>15</v>
      </c>
    </row>
    <row r="609" spans="1:43" x14ac:dyDescent="0.45">
      <c r="A609" t="s">
        <v>15</v>
      </c>
      <c r="B609" t="s">
        <v>60</v>
      </c>
      <c r="C609" t="s">
        <v>183</v>
      </c>
      <c r="D609" t="s">
        <v>189</v>
      </c>
      <c r="E609" t="str">
        <f>VLOOKUP(A609,Metadata!$A$1:$H$46, 7, FALSE)</f>
        <v>No HEAL CRF match</v>
      </c>
      <c r="F609" t="s">
        <v>881</v>
      </c>
      <c r="G609" t="s">
        <v>1619</v>
      </c>
      <c r="H609" t="s">
        <v>2108</v>
      </c>
      <c r="I609" t="s">
        <v>2198</v>
      </c>
      <c r="L609" t="s">
        <v>2217</v>
      </c>
      <c r="P609" t="s">
        <v>2276</v>
      </c>
      <c r="AQ609" t="s">
        <v>15</v>
      </c>
    </row>
    <row r="610" spans="1:43" x14ac:dyDescent="0.45">
      <c r="A610" t="s">
        <v>15</v>
      </c>
      <c r="B610" t="s">
        <v>60</v>
      </c>
      <c r="C610" t="s">
        <v>183</v>
      </c>
      <c r="D610" t="s">
        <v>189</v>
      </c>
      <c r="E610" t="str">
        <f>VLOOKUP(A610,Metadata!$A$1:$H$46, 7, FALSE)</f>
        <v>No HEAL CRF match</v>
      </c>
      <c r="F610" t="s">
        <v>882</v>
      </c>
      <c r="G610" t="s">
        <v>1620</v>
      </c>
      <c r="H610" t="s">
        <v>2109</v>
      </c>
      <c r="I610" t="s">
        <v>2198</v>
      </c>
      <c r="L610" t="s">
        <v>2217</v>
      </c>
      <c r="P610" t="s">
        <v>2276</v>
      </c>
      <c r="AQ610" t="s">
        <v>15</v>
      </c>
    </row>
    <row r="611" spans="1:43" x14ac:dyDescent="0.45">
      <c r="A611" t="s">
        <v>15</v>
      </c>
      <c r="B611" t="s">
        <v>60</v>
      </c>
      <c r="C611" t="s">
        <v>183</v>
      </c>
      <c r="D611" t="s">
        <v>189</v>
      </c>
      <c r="E611" t="str">
        <f>VLOOKUP(A611,Metadata!$A$1:$H$46, 7, FALSE)</f>
        <v>No HEAL CRF match</v>
      </c>
      <c r="F611" t="s">
        <v>883</v>
      </c>
      <c r="G611" t="s">
        <v>1621</v>
      </c>
      <c r="H611" t="s">
        <v>2110</v>
      </c>
      <c r="I611" t="s">
        <v>2198</v>
      </c>
      <c r="L611" t="s">
        <v>2217</v>
      </c>
      <c r="P611" t="s">
        <v>2276</v>
      </c>
      <c r="AQ611" t="s">
        <v>15</v>
      </c>
    </row>
    <row r="612" spans="1:43" x14ac:dyDescent="0.45">
      <c r="A612" t="s">
        <v>15</v>
      </c>
      <c r="B612" t="s">
        <v>60</v>
      </c>
      <c r="C612" t="s">
        <v>183</v>
      </c>
      <c r="D612" t="s">
        <v>189</v>
      </c>
      <c r="E612" t="str">
        <f>VLOOKUP(A612,Metadata!$A$1:$H$46, 7, FALSE)</f>
        <v>No HEAL CRF match</v>
      </c>
      <c r="F612" t="s">
        <v>884</v>
      </c>
      <c r="G612" t="s">
        <v>1622</v>
      </c>
      <c r="H612" t="s">
        <v>2111</v>
      </c>
      <c r="I612" t="s">
        <v>2198</v>
      </c>
      <c r="L612" t="s">
        <v>2217</v>
      </c>
      <c r="P612" t="s">
        <v>2276</v>
      </c>
      <c r="AQ612" t="s">
        <v>15</v>
      </c>
    </row>
    <row r="613" spans="1:43" x14ac:dyDescent="0.45">
      <c r="A613" t="s">
        <v>15</v>
      </c>
      <c r="B613" t="s">
        <v>60</v>
      </c>
      <c r="C613" t="s">
        <v>183</v>
      </c>
      <c r="D613" t="s">
        <v>189</v>
      </c>
      <c r="E613" t="str">
        <f>VLOOKUP(A613,Metadata!$A$1:$H$46, 7, FALSE)</f>
        <v>No HEAL CRF match</v>
      </c>
      <c r="F613" t="s">
        <v>885</v>
      </c>
      <c r="G613" t="s">
        <v>1623</v>
      </c>
      <c r="H613" t="s">
        <v>2112</v>
      </c>
      <c r="I613" t="s">
        <v>2198</v>
      </c>
      <c r="L613" t="s">
        <v>2217</v>
      </c>
      <c r="P613" t="s">
        <v>2276</v>
      </c>
      <c r="AQ613" t="s">
        <v>15</v>
      </c>
    </row>
    <row r="614" spans="1:43" x14ac:dyDescent="0.45">
      <c r="A614" t="s">
        <v>15</v>
      </c>
      <c r="B614" t="s">
        <v>60</v>
      </c>
      <c r="C614" t="s">
        <v>183</v>
      </c>
      <c r="D614" t="s">
        <v>189</v>
      </c>
      <c r="E614" t="str">
        <f>VLOOKUP(A614,Metadata!$A$1:$H$46, 7, FALSE)</f>
        <v>No HEAL CRF match</v>
      </c>
      <c r="F614" t="s">
        <v>886</v>
      </c>
      <c r="G614" t="s">
        <v>1624</v>
      </c>
      <c r="H614" t="s">
        <v>2113</v>
      </c>
      <c r="I614" t="s">
        <v>2198</v>
      </c>
      <c r="L614" t="s">
        <v>2217</v>
      </c>
      <c r="P614" t="s">
        <v>2276</v>
      </c>
      <c r="AQ614" t="s">
        <v>15</v>
      </c>
    </row>
    <row r="615" spans="1:43" x14ac:dyDescent="0.45">
      <c r="A615" t="s">
        <v>15</v>
      </c>
      <c r="B615" t="s">
        <v>60</v>
      </c>
      <c r="C615" t="s">
        <v>183</v>
      </c>
      <c r="D615" t="s">
        <v>189</v>
      </c>
      <c r="E615" t="str">
        <f>VLOOKUP(A615,Metadata!$A$1:$H$46, 7, FALSE)</f>
        <v>No HEAL CRF match</v>
      </c>
      <c r="F615" t="s">
        <v>887</v>
      </c>
      <c r="G615" t="s">
        <v>1625</v>
      </c>
      <c r="H615" t="s">
        <v>2114</v>
      </c>
      <c r="I615" t="s">
        <v>2198</v>
      </c>
      <c r="L615" t="s">
        <v>2217</v>
      </c>
      <c r="P615" t="s">
        <v>2276</v>
      </c>
      <c r="AQ615" t="s">
        <v>15</v>
      </c>
    </row>
    <row r="616" spans="1:43" x14ac:dyDescent="0.45">
      <c r="A616" t="s">
        <v>15</v>
      </c>
      <c r="B616" t="s">
        <v>60</v>
      </c>
      <c r="C616" t="s">
        <v>183</v>
      </c>
      <c r="D616" t="s">
        <v>189</v>
      </c>
      <c r="E616" t="str">
        <f>VLOOKUP(A616,Metadata!$A$1:$H$46, 7, FALSE)</f>
        <v>No HEAL CRF match</v>
      </c>
      <c r="F616" t="s">
        <v>888</v>
      </c>
      <c r="G616" t="s">
        <v>1626</v>
      </c>
      <c r="H616" t="s">
        <v>2115</v>
      </c>
      <c r="I616" t="s">
        <v>2198</v>
      </c>
      <c r="L616" t="s">
        <v>2217</v>
      </c>
      <c r="P616" t="s">
        <v>2276</v>
      </c>
      <c r="AQ616" t="s">
        <v>15</v>
      </c>
    </row>
    <row r="617" spans="1:43" x14ac:dyDescent="0.45">
      <c r="A617" t="s">
        <v>42</v>
      </c>
      <c r="B617" t="s">
        <v>85</v>
      </c>
      <c r="C617" t="s">
        <v>183</v>
      </c>
      <c r="D617" t="s">
        <v>189</v>
      </c>
      <c r="E617" t="str">
        <f>VLOOKUP(A617,Metadata!$A$1:$H$46, 7, FALSE)</f>
        <v>No HEAL CRF match</v>
      </c>
      <c r="F617" t="s">
        <v>889</v>
      </c>
      <c r="G617" t="s">
        <v>1627</v>
      </c>
      <c r="H617" t="s">
        <v>1627</v>
      </c>
      <c r="I617" t="s">
        <v>2198</v>
      </c>
      <c r="AQ617" t="s">
        <v>42</v>
      </c>
    </row>
    <row r="618" spans="1:43" x14ac:dyDescent="0.45">
      <c r="A618" t="s">
        <v>42</v>
      </c>
      <c r="B618" t="s">
        <v>85</v>
      </c>
      <c r="C618" t="s">
        <v>183</v>
      </c>
      <c r="D618" t="s">
        <v>189</v>
      </c>
      <c r="E618" t="str">
        <f>VLOOKUP(A618,Metadata!$A$1:$H$46, 7, FALSE)</f>
        <v>No HEAL CRF match</v>
      </c>
      <c r="F618" t="s">
        <v>890</v>
      </c>
      <c r="G618" t="s">
        <v>1628</v>
      </c>
      <c r="H618" t="s">
        <v>1628</v>
      </c>
      <c r="I618" t="s">
        <v>2202</v>
      </c>
      <c r="L618" t="s">
        <v>2209</v>
      </c>
      <c r="P618" t="s">
        <v>2234</v>
      </c>
      <c r="AQ618" t="s">
        <v>42</v>
      </c>
    </row>
    <row r="619" spans="1:43" x14ac:dyDescent="0.45">
      <c r="A619" t="s">
        <v>42</v>
      </c>
      <c r="B619" t="s">
        <v>85</v>
      </c>
      <c r="C619" t="s">
        <v>183</v>
      </c>
      <c r="D619" t="s">
        <v>189</v>
      </c>
      <c r="E619" t="str">
        <f>VLOOKUP(A619,Metadata!$A$1:$H$46, 7, FALSE)</f>
        <v>No HEAL CRF match</v>
      </c>
      <c r="F619" t="s">
        <v>891</v>
      </c>
      <c r="G619" t="s">
        <v>1629</v>
      </c>
      <c r="H619" t="s">
        <v>1629</v>
      </c>
      <c r="I619" t="s">
        <v>2200</v>
      </c>
      <c r="AQ619" t="s">
        <v>42</v>
      </c>
    </row>
    <row r="620" spans="1:43" x14ac:dyDescent="0.45">
      <c r="A620" t="s">
        <v>42</v>
      </c>
      <c r="B620" t="s">
        <v>85</v>
      </c>
      <c r="C620" t="s">
        <v>183</v>
      </c>
      <c r="D620" t="s">
        <v>189</v>
      </c>
      <c r="E620" t="str">
        <f>VLOOKUP(A620,Metadata!$A$1:$H$46, 7, FALSE)</f>
        <v>No HEAL CRF match</v>
      </c>
      <c r="F620" t="s">
        <v>892</v>
      </c>
      <c r="G620" t="s">
        <v>1630</v>
      </c>
      <c r="H620" t="s">
        <v>1630</v>
      </c>
      <c r="I620" t="s">
        <v>2202</v>
      </c>
      <c r="L620" t="s">
        <v>2209</v>
      </c>
      <c r="P620" t="s">
        <v>2234</v>
      </c>
      <c r="AQ620" t="s">
        <v>42</v>
      </c>
    </row>
    <row r="621" spans="1:43" x14ac:dyDescent="0.45">
      <c r="A621" t="s">
        <v>42</v>
      </c>
      <c r="B621" t="s">
        <v>85</v>
      </c>
      <c r="C621" t="s">
        <v>183</v>
      </c>
      <c r="D621" t="s">
        <v>189</v>
      </c>
      <c r="E621" t="str">
        <f>VLOOKUP(A621,Metadata!$A$1:$H$46, 7, FALSE)</f>
        <v>No HEAL CRF match</v>
      </c>
      <c r="F621" t="s">
        <v>893</v>
      </c>
      <c r="G621" t="s">
        <v>1631</v>
      </c>
      <c r="H621" t="s">
        <v>1631</v>
      </c>
      <c r="I621" t="s">
        <v>2202</v>
      </c>
      <c r="L621" t="s">
        <v>2209</v>
      </c>
      <c r="P621" t="s">
        <v>2234</v>
      </c>
      <c r="AQ621" t="s">
        <v>42</v>
      </c>
    </row>
    <row r="622" spans="1:43" x14ac:dyDescent="0.45">
      <c r="A622" t="s">
        <v>42</v>
      </c>
      <c r="B622" t="s">
        <v>85</v>
      </c>
      <c r="C622" t="s">
        <v>183</v>
      </c>
      <c r="D622" t="s">
        <v>189</v>
      </c>
      <c r="E622" t="str">
        <f>VLOOKUP(A622,Metadata!$A$1:$H$46, 7, FALSE)</f>
        <v>No HEAL CRF match</v>
      </c>
      <c r="F622" t="s">
        <v>894</v>
      </c>
      <c r="G622" t="s">
        <v>1632</v>
      </c>
      <c r="H622" t="s">
        <v>1632</v>
      </c>
      <c r="I622" t="s">
        <v>2202</v>
      </c>
      <c r="L622" t="s">
        <v>2209</v>
      </c>
      <c r="P622" t="s">
        <v>2234</v>
      </c>
      <c r="AQ622" t="s">
        <v>42</v>
      </c>
    </row>
    <row r="623" spans="1:43" x14ac:dyDescent="0.45">
      <c r="A623" t="s">
        <v>42</v>
      </c>
      <c r="B623" t="s">
        <v>85</v>
      </c>
      <c r="C623" t="s">
        <v>183</v>
      </c>
      <c r="D623" t="s">
        <v>189</v>
      </c>
      <c r="E623" t="str">
        <f>VLOOKUP(A623,Metadata!$A$1:$H$46, 7, FALSE)</f>
        <v>No HEAL CRF match</v>
      </c>
      <c r="F623" t="s">
        <v>895</v>
      </c>
      <c r="G623" t="s">
        <v>1633</v>
      </c>
      <c r="H623" t="s">
        <v>1633</v>
      </c>
      <c r="I623" t="s">
        <v>2202</v>
      </c>
      <c r="L623" t="s">
        <v>2209</v>
      </c>
      <c r="P623" t="s">
        <v>2234</v>
      </c>
      <c r="AQ623" t="s">
        <v>42</v>
      </c>
    </row>
    <row r="624" spans="1:43" x14ac:dyDescent="0.45">
      <c r="A624" t="s">
        <v>42</v>
      </c>
      <c r="B624" t="s">
        <v>85</v>
      </c>
      <c r="C624" t="s">
        <v>183</v>
      </c>
      <c r="D624" t="s">
        <v>189</v>
      </c>
      <c r="E624" t="str">
        <f>VLOOKUP(A624,Metadata!$A$1:$H$46, 7, FALSE)</f>
        <v>No HEAL CRF match</v>
      </c>
      <c r="F624" t="s">
        <v>896</v>
      </c>
      <c r="G624" t="s">
        <v>1634</v>
      </c>
      <c r="H624" t="s">
        <v>1634</v>
      </c>
      <c r="I624" t="s">
        <v>2202</v>
      </c>
      <c r="L624" t="s">
        <v>2209</v>
      </c>
      <c r="P624" t="s">
        <v>2234</v>
      </c>
      <c r="AQ624" t="s">
        <v>42</v>
      </c>
    </row>
    <row r="625" spans="1:43" x14ac:dyDescent="0.45">
      <c r="A625" t="s">
        <v>42</v>
      </c>
      <c r="B625" t="s">
        <v>85</v>
      </c>
      <c r="C625" t="s">
        <v>183</v>
      </c>
      <c r="D625" t="s">
        <v>189</v>
      </c>
      <c r="E625" t="str">
        <f>VLOOKUP(A625,Metadata!$A$1:$H$46, 7, FALSE)</f>
        <v>No HEAL CRF match</v>
      </c>
      <c r="F625" t="s">
        <v>897</v>
      </c>
      <c r="G625" t="s">
        <v>1635</v>
      </c>
      <c r="H625" t="s">
        <v>1635</v>
      </c>
      <c r="I625" t="s">
        <v>2202</v>
      </c>
      <c r="L625" t="s">
        <v>2209</v>
      </c>
      <c r="P625" t="s">
        <v>2234</v>
      </c>
      <c r="AQ625" t="s">
        <v>42</v>
      </c>
    </row>
    <row r="626" spans="1:43" x14ac:dyDescent="0.45">
      <c r="A626" t="s">
        <v>42</v>
      </c>
      <c r="B626" t="s">
        <v>85</v>
      </c>
      <c r="C626" t="s">
        <v>183</v>
      </c>
      <c r="D626" t="s">
        <v>189</v>
      </c>
      <c r="E626" t="str">
        <f>VLOOKUP(A626,Metadata!$A$1:$H$46, 7, FALSE)</f>
        <v>No HEAL CRF match</v>
      </c>
      <c r="F626" t="s">
        <v>898</v>
      </c>
      <c r="G626" t="s">
        <v>1636</v>
      </c>
      <c r="H626" t="s">
        <v>1636</v>
      </c>
      <c r="I626" t="s">
        <v>2202</v>
      </c>
      <c r="L626" t="s">
        <v>2209</v>
      </c>
      <c r="P626" t="s">
        <v>2234</v>
      </c>
      <c r="AQ626" t="s">
        <v>42</v>
      </c>
    </row>
    <row r="627" spans="1:43" x14ac:dyDescent="0.45">
      <c r="A627" t="s">
        <v>42</v>
      </c>
      <c r="B627" t="s">
        <v>85</v>
      </c>
      <c r="C627" t="s">
        <v>183</v>
      </c>
      <c r="D627" t="s">
        <v>189</v>
      </c>
      <c r="E627" t="str">
        <f>VLOOKUP(A627,Metadata!$A$1:$H$46, 7, FALSE)</f>
        <v>No HEAL CRF match</v>
      </c>
      <c r="F627" t="s">
        <v>899</v>
      </c>
      <c r="G627" t="s">
        <v>1637</v>
      </c>
      <c r="H627" t="s">
        <v>1637</v>
      </c>
      <c r="I627" t="s">
        <v>2202</v>
      </c>
      <c r="L627" t="s">
        <v>2209</v>
      </c>
      <c r="P627" t="s">
        <v>2234</v>
      </c>
      <c r="AQ627" t="s">
        <v>42</v>
      </c>
    </row>
    <row r="628" spans="1:43" x14ac:dyDescent="0.45">
      <c r="A628" t="s">
        <v>42</v>
      </c>
      <c r="B628" t="s">
        <v>85</v>
      </c>
      <c r="C628" t="s">
        <v>183</v>
      </c>
      <c r="D628" t="s">
        <v>189</v>
      </c>
      <c r="E628" t="str">
        <f>VLOOKUP(A628,Metadata!$A$1:$H$46, 7, FALSE)</f>
        <v>No HEAL CRF match</v>
      </c>
      <c r="F628" t="s">
        <v>900</v>
      </c>
      <c r="G628" t="s">
        <v>1638</v>
      </c>
      <c r="H628" t="s">
        <v>1638</v>
      </c>
      <c r="I628" t="s">
        <v>2202</v>
      </c>
      <c r="L628" t="s">
        <v>2209</v>
      </c>
      <c r="P628" t="s">
        <v>2234</v>
      </c>
      <c r="AQ628" t="s">
        <v>42</v>
      </c>
    </row>
    <row r="629" spans="1:43" x14ac:dyDescent="0.45">
      <c r="A629" t="s">
        <v>8</v>
      </c>
      <c r="B629" t="s">
        <v>53</v>
      </c>
      <c r="C629" t="s">
        <v>183</v>
      </c>
      <c r="D629" t="s">
        <v>189</v>
      </c>
      <c r="E629" t="str">
        <f>VLOOKUP(A629,Metadata!$A$1:$H$46, 7, FALSE)</f>
        <v>No HEAL CRF match</v>
      </c>
      <c r="F629" t="s">
        <v>901</v>
      </c>
      <c r="G629" t="s">
        <v>1639</v>
      </c>
      <c r="H629" t="s">
        <v>1639</v>
      </c>
      <c r="I629" t="s">
        <v>2198</v>
      </c>
      <c r="L629" t="s">
        <v>2219</v>
      </c>
      <c r="P629" t="s">
        <v>2277</v>
      </c>
      <c r="AQ629" t="s">
        <v>8</v>
      </c>
    </row>
    <row r="630" spans="1:43" x14ac:dyDescent="0.45">
      <c r="A630" t="s">
        <v>8</v>
      </c>
      <c r="B630" t="s">
        <v>53</v>
      </c>
      <c r="C630" t="s">
        <v>183</v>
      </c>
      <c r="D630" t="s">
        <v>189</v>
      </c>
      <c r="E630" t="str">
        <f>VLOOKUP(A630,Metadata!$A$1:$H$46, 7, FALSE)</f>
        <v>No HEAL CRF match</v>
      </c>
      <c r="F630" t="s">
        <v>902</v>
      </c>
      <c r="G630" t="s">
        <v>1640</v>
      </c>
      <c r="H630" t="s">
        <v>1640</v>
      </c>
      <c r="I630" t="s">
        <v>2198</v>
      </c>
      <c r="L630" t="s">
        <v>2219</v>
      </c>
      <c r="P630" t="s">
        <v>2278</v>
      </c>
      <c r="AQ630" t="s">
        <v>8</v>
      </c>
    </row>
    <row r="631" spans="1:43" x14ac:dyDescent="0.45">
      <c r="A631" t="s">
        <v>8</v>
      </c>
      <c r="B631" t="s">
        <v>53</v>
      </c>
      <c r="C631" t="s">
        <v>183</v>
      </c>
      <c r="D631" t="s">
        <v>189</v>
      </c>
      <c r="E631" t="str">
        <f>VLOOKUP(A631,Metadata!$A$1:$H$46, 7, FALSE)</f>
        <v>No HEAL CRF match</v>
      </c>
      <c r="F631" t="s">
        <v>903</v>
      </c>
      <c r="G631" t="s">
        <v>1641</v>
      </c>
      <c r="H631" t="s">
        <v>1641</v>
      </c>
      <c r="I631" t="s">
        <v>2198</v>
      </c>
      <c r="L631" t="s">
        <v>2219</v>
      </c>
      <c r="P631" t="s">
        <v>2279</v>
      </c>
      <c r="AQ631" t="s">
        <v>8</v>
      </c>
    </row>
    <row r="632" spans="1:43" x14ac:dyDescent="0.45">
      <c r="A632" t="s">
        <v>8</v>
      </c>
      <c r="B632" t="s">
        <v>53</v>
      </c>
      <c r="C632" t="s">
        <v>183</v>
      </c>
      <c r="D632" t="s">
        <v>189</v>
      </c>
      <c r="E632" t="str">
        <f>VLOOKUP(A632,Metadata!$A$1:$H$46, 7, FALSE)</f>
        <v>No HEAL CRF match</v>
      </c>
      <c r="F632" t="s">
        <v>904</v>
      </c>
      <c r="G632" t="s">
        <v>1642</v>
      </c>
      <c r="H632" t="s">
        <v>1642</v>
      </c>
      <c r="I632" t="s">
        <v>2198</v>
      </c>
      <c r="L632" t="s">
        <v>2219</v>
      </c>
      <c r="P632" t="s">
        <v>2280</v>
      </c>
      <c r="AQ632" t="s">
        <v>8</v>
      </c>
    </row>
    <row r="633" spans="1:43" x14ac:dyDescent="0.45">
      <c r="A633" t="s">
        <v>8</v>
      </c>
      <c r="B633" t="s">
        <v>53</v>
      </c>
      <c r="C633" t="s">
        <v>183</v>
      </c>
      <c r="D633" t="s">
        <v>189</v>
      </c>
      <c r="E633" t="str">
        <f>VLOOKUP(A633,Metadata!$A$1:$H$46, 7, FALSE)</f>
        <v>No HEAL CRF match</v>
      </c>
      <c r="F633" t="s">
        <v>905</v>
      </c>
      <c r="G633" t="s">
        <v>1643</v>
      </c>
      <c r="H633" t="s">
        <v>1643</v>
      </c>
      <c r="I633" t="s">
        <v>2198</v>
      </c>
      <c r="L633" t="s">
        <v>2219</v>
      </c>
      <c r="P633" t="s">
        <v>2281</v>
      </c>
      <c r="AQ633" t="s">
        <v>8</v>
      </c>
    </row>
    <row r="634" spans="1:43" x14ac:dyDescent="0.45">
      <c r="A634" t="s">
        <v>8</v>
      </c>
      <c r="B634" t="s">
        <v>53</v>
      </c>
      <c r="C634" t="s">
        <v>183</v>
      </c>
      <c r="D634" t="s">
        <v>189</v>
      </c>
      <c r="E634" t="str">
        <f>VLOOKUP(A634,Metadata!$A$1:$H$46, 7, FALSE)</f>
        <v>No HEAL CRF match</v>
      </c>
      <c r="F634" t="s">
        <v>906</v>
      </c>
      <c r="G634" t="s">
        <v>1644</v>
      </c>
      <c r="H634" t="s">
        <v>2116</v>
      </c>
      <c r="I634" t="s">
        <v>2201</v>
      </c>
      <c r="AQ634" t="s">
        <v>8</v>
      </c>
    </row>
    <row r="635" spans="1:43" x14ac:dyDescent="0.45">
      <c r="A635" t="s">
        <v>31</v>
      </c>
      <c r="B635" t="s">
        <v>75</v>
      </c>
      <c r="C635" t="s">
        <v>183</v>
      </c>
      <c r="D635" t="s">
        <v>189</v>
      </c>
      <c r="E635" t="str">
        <f>VLOOKUP(A635,Metadata!$A$1:$H$46, 7, FALSE)</f>
        <v>No HEAL CRF match</v>
      </c>
      <c r="F635" t="s">
        <v>907</v>
      </c>
      <c r="G635" t="s">
        <v>1502</v>
      </c>
      <c r="H635" t="s">
        <v>1502</v>
      </c>
      <c r="I635" t="s">
        <v>2198</v>
      </c>
      <c r="N635">
        <v>100</v>
      </c>
      <c r="O635">
        <v>0</v>
      </c>
      <c r="P635" t="s">
        <v>2252</v>
      </c>
      <c r="AQ635" t="s">
        <v>31</v>
      </c>
    </row>
    <row r="636" spans="1:43" x14ac:dyDescent="0.45">
      <c r="A636" t="s">
        <v>31</v>
      </c>
      <c r="B636" t="s">
        <v>75</v>
      </c>
      <c r="C636" t="s">
        <v>183</v>
      </c>
      <c r="D636" t="s">
        <v>189</v>
      </c>
      <c r="E636" t="str">
        <f>VLOOKUP(A636,Metadata!$A$1:$H$46, 7, FALSE)</f>
        <v>No HEAL CRF match</v>
      </c>
      <c r="F636" t="s">
        <v>908</v>
      </c>
      <c r="G636" t="s">
        <v>1503</v>
      </c>
      <c r="H636" t="s">
        <v>1503</v>
      </c>
      <c r="I636" t="s">
        <v>2198</v>
      </c>
      <c r="N636">
        <v>100</v>
      </c>
      <c r="O636">
        <v>0</v>
      </c>
      <c r="P636" t="s">
        <v>2252</v>
      </c>
      <c r="AQ636" t="s">
        <v>31</v>
      </c>
    </row>
    <row r="637" spans="1:43" x14ac:dyDescent="0.45">
      <c r="A637" t="s">
        <v>31</v>
      </c>
      <c r="B637" t="s">
        <v>75</v>
      </c>
      <c r="C637" t="s">
        <v>183</v>
      </c>
      <c r="D637" t="s">
        <v>189</v>
      </c>
      <c r="E637" t="str">
        <f>VLOOKUP(A637,Metadata!$A$1:$H$46, 7, FALSE)</f>
        <v>No HEAL CRF match</v>
      </c>
      <c r="F637" t="s">
        <v>909</v>
      </c>
      <c r="G637" t="s">
        <v>1504</v>
      </c>
      <c r="H637" t="s">
        <v>1504</v>
      </c>
      <c r="I637" t="s">
        <v>2198</v>
      </c>
      <c r="N637">
        <v>100</v>
      </c>
      <c r="O637">
        <v>0</v>
      </c>
      <c r="P637" t="s">
        <v>2252</v>
      </c>
      <c r="AQ637" t="s">
        <v>31</v>
      </c>
    </row>
    <row r="638" spans="1:43" x14ac:dyDescent="0.45">
      <c r="A638" t="s">
        <v>30</v>
      </c>
      <c r="B638" t="s">
        <v>73</v>
      </c>
      <c r="C638" t="s">
        <v>183</v>
      </c>
      <c r="D638" t="s">
        <v>189</v>
      </c>
      <c r="E638" t="str">
        <f>VLOOKUP(A638,Metadata!$A$1:$H$46, 7, FALSE)</f>
        <v>No HEAL CRF match</v>
      </c>
      <c r="F638" t="s">
        <v>910</v>
      </c>
      <c r="G638" t="s">
        <v>1645</v>
      </c>
      <c r="H638" t="s">
        <v>2117</v>
      </c>
      <c r="I638" t="s">
        <v>2198</v>
      </c>
      <c r="L638" t="s">
        <v>2224</v>
      </c>
      <c r="P638" t="s">
        <v>2282</v>
      </c>
      <c r="AQ638" t="s">
        <v>30</v>
      </c>
    </row>
    <row r="639" spans="1:43" x14ac:dyDescent="0.45">
      <c r="A639" t="s">
        <v>30</v>
      </c>
      <c r="B639" t="s">
        <v>73</v>
      </c>
      <c r="C639" t="s">
        <v>183</v>
      </c>
      <c r="D639" t="s">
        <v>189</v>
      </c>
      <c r="E639" t="str">
        <f>VLOOKUP(A639,Metadata!$A$1:$H$46, 7, FALSE)</f>
        <v>No HEAL CRF match</v>
      </c>
      <c r="F639" t="s">
        <v>911</v>
      </c>
      <c r="G639" t="s">
        <v>1646</v>
      </c>
      <c r="H639" t="s">
        <v>2118</v>
      </c>
      <c r="I639" t="s">
        <v>2198</v>
      </c>
      <c r="L639" t="s">
        <v>2215</v>
      </c>
      <c r="P639" t="s">
        <v>2283</v>
      </c>
      <c r="AQ639" t="s">
        <v>30</v>
      </c>
    </row>
    <row r="640" spans="1:43" x14ac:dyDescent="0.45">
      <c r="A640" t="s">
        <v>30</v>
      </c>
      <c r="B640" t="s">
        <v>73</v>
      </c>
      <c r="C640" t="s">
        <v>183</v>
      </c>
      <c r="D640" t="s">
        <v>189</v>
      </c>
      <c r="E640" t="str">
        <f>VLOOKUP(A640,Metadata!$A$1:$H$46, 7, FALSE)</f>
        <v>No HEAL CRF match</v>
      </c>
      <c r="F640" t="s">
        <v>912</v>
      </c>
      <c r="G640" t="s">
        <v>1647</v>
      </c>
      <c r="H640" t="s">
        <v>2119</v>
      </c>
      <c r="I640" t="s">
        <v>2198</v>
      </c>
      <c r="L640" t="s">
        <v>2215</v>
      </c>
      <c r="P640" t="s">
        <v>2283</v>
      </c>
      <c r="AQ640" t="s">
        <v>30</v>
      </c>
    </row>
    <row r="641" spans="1:43" x14ac:dyDescent="0.45">
      <c r="A641" t="s">
        <v>30</v>
      </c>
      <c r="B641" t="s">
        <v>73</v>
      </c>
      <c r="C641" t="s">
        <v>183</v>
      </c>
      <c r="D641" t="s">
        <v>189</v>
      </c>
      <c r="E641" t="str">
        <f>VLOOKUP(A641,Metadata!$A$1:$H$46, 7, FALSE)</f>
        <v>No HEAL CRF match</v>
      </c>
      <c r="F641" t="s">
        <v>913</v>
      </c>
      <c r="G641" t="s">
        <v>1648</v>
      </c>
      <c r="H641" t="s">
        <v>2120</v>
      </c>
      <c r="I641" t="s">
        <v>2198</v>
      </c>
      <c r="L641" t="s">
        <v>2215</v>
      </c>
      <c r="P641" t="s">
        <v>2283</v>
      </c>
      <c r="AQ641" t="s">
        <v>30</v>
      </c>
    </row>
    <row r="642" spans="1:43" x14ac:dyDescent="0.45">
      <c r="A642" t="s">
        <v>30</v>
      </c>
      <c r="B642" t="s">
        <v>73</v>
      </c>
      <c r="C642" t="s">
        <v>183</v>
      </c>
      <c r="D642" t="s">
        <v>189</v>
      </c>
      <c r="E642" t="str">
        <f>VLOOKUP(A642,Metadata!$A$1:$H$46, 7, FALSE)</f>
        <v>No HEAL CRF match</v>
      </c>
      <c r="F642" t="s">
        <v>914</v>
      </c>
      <c r="G642" t="s">
        <v>1649</v>
      </c>
      <c r="H642" t="s">
        <v>2121</v>
      </c>
      <c r="I642" t="s">
        <v>2198</v>
      </c>
      <c r="L642" t="s">
        <v>2215</v>
      </c>
      <c r="P642" t="s">
        <v>2283</v>
      </c>
      <c r="AQ642" t="s">
        <v>30</v>
      </c>
    </row>
    <row r="643" spans="1:43" x14ac:dyDescent="0.45">
      <c r="A643" t="s">
        <v>30</v>
      </c>
      <c r="B643" t="s">
        <v>73</v>
      </c>
      <c r="C643" t="s">
        <v>183</v>
      </c>
      <c r="D643" t="s">
        <v>189</v>
      </c>
      <c r="E643" t="str">
        <f>VLOOKUP(A643,Metadata!$A$1:$H$46, 7, FALSE)</f>
        <v>No HEAL CRF match</v>
      </c>
      <c r="F643" t="s">
        <v>915</v>
      </c>
      <c r="G643" t="s">
        <v>1650</v>
      </c>
      <c r="H643" t="s">
        <v>2122</v>
      </c>
      <c r="I643" t="s">
        <v>2198</v>
      </c>
      <c r="L643" t="s">
        <v>2215</v>
      </c>
      <c r="P643" t="s">
        <v>2283</v>
      </c>
      <c r="AQ643" t="s">
        <v>30</v>
      </c>
    </row>
    <row r="644" spans="1:43" x14ac:dyDescent="0.45">
      <c r="A644" t="s">
        <v>30</v>
      </c>
      <c r="B644" t="s">
        <v>73</v>
      </c>
      <c r="C644" t="s">
        <v>183</v>
      </c>
      <c r="D644" t="s">
        <v>189</v>
      </c>
      <c r="E644" t="str">
        <f>VLOOKUP(A644,Metadata!$A$1:$H$46, 7, FALSE)</f>
        <v>No HEAL CRF match</v>
      </c>
      <c r="F644" t="s">
        <v>916</v>
      </c>
      <c r="G644" t="s">
        <v>1651</v>
      </c>
      <c r="H644" t="s">
        <v>2123</v>
      </c>
      <c r="I644" t="s">
        <v>2198</v>
      </c>
      <c r="L644" t="s">
        <v>2215</v>
      </c>
      <c r="P644" t="s">
        <v>2283</v>
      </c>
      <c r="AQ644" t="s">
        <v>30</v>
      </c>
    </row>
    <row r="645" spans="1:43" x14ac:dyDescent="0.45">
      <c r="A645" t="s">
        <v>30</v>
      </c>
      <c r="B645" t="s">
        <v>73</v>
      </c>
      <c r="C645" t="s">
        <v>183</v>
      </c>
      <c r="D645" t="s">
        <v>189</v>
      </c>
      <c r="E645" t="str">
        <f>VLOOKUP(A645,Metadata!$A$1:$H$46, 7, FALSE)</f>
        <v>No HEAL CRF match</v>
      </c>
      <c r="F645" t="s">
        <v>917</v>
      </c>
      <c r="G645" t="s">
        <v>1652</v>
      </c>
      <c r="H645" t="s">
        <v>2124</v>
      </c>
      <c r="I645" t="s">
        <v>2198</v>
      </c>
      <c r="L645" t="s">
        <v>2215</v>
      </c>
      <c r="P645" t="s">
        <v>2283</v>
      </c>
      <c r="AQ645" t="s">
        <v>30</v>
      </c>
    </row>
    <row r="646" spans="1:43" x14ac:dyDescent="0.45">
      <c r="A646" t="s">
        <v>30</v>
      </c>
      <c r="B646" t="s">
        <v>73</v>
      </c>
      <c r="C646" t="s">
        <v>183</v>
      </c>
      <c r="D646" t="s">
        <v>189</v>
      </c>
      <c r="E646" t="str">
        <f>VLOOKUP(A646,Metadata!$A$1:$H$46, 7, FALSE)</f>
        <v>No HEAL CRF match</v>
      </c>
      <c r="F646" t="s">
        <v>918</v>
      </c>
      <c r="G646" t="s">
        <v>1653</v>
      </c>
      <c r="H646" t="s">
        <v>2125</v>
      </c>
      <c r="I646" t="s">
        <v>2198</v>
      </c>
      <c r="L646" t="s">
        <v>2215</v>
      </c>
      <c r="P646" t="s">
        <v>2283</v>
      </c>
      <c r="AQ646" t="s">
        <v>30</v>
      </c>
    </row>
    <row r="647" spans="1:43" x14ac:dyDescent="0.45">
      <c r="A647" t="s">
        <v>30</v>
      </c>
      <c r="B647" t="s">
        <v>73</v>
      </c>
      <c r="C647" t="s">
        <v>183</v>
      </c>
      <c r="D647" t="s">
        <v>189</v>
      </c>
      <c r="E647" t="str">
        <f>VLOOKUP(A647,Metadata!$A$1:$H$46, 7, FALSE)</f>
        <v>No HEAL CRF match</v>
      </c>
      <c r="F647" t="s">
        <v>919</v>
      </c>
      <c r="G647" t="s">
        <v>1654</v>
      </c>
      <c r="H647" t="s">
        <v>2126</v>
      </c>
      <c r="I647" t="s">
        <v>2198</v>
      </c>
      <c r="L647" t="s">
        <v>2215</v>
      </c>
      <c r="P647" t="s">
        <v>2283</v>
      </c>
      <c r="AQ647" t="s">
        <v>30</v>
      </c>
    </row>
    <row r="648" spans="1:43" x14ac:dyDescent="0.45">
      <c r="A648" t="s">
        <v>30</v>
      </c>
      <c r="B648" t="s">
        <v>73</v>
      </c>
      <c r="C648" t="s">
        <v>183</v>
      </c>
      <c r="D648" t="s">
        <v>189</v>
      </c>
      <c r="E648" t="str">
        <f>VLOOKUP(A648,Metadata!$A$1:$H$46, 7, FALSE)</f>
        <v>No HEAL CRF match</v>
      </c>
      <c r="F648" t="s">
        <v>920</v>
      </c>
      <c r="G648" t="s">
        <v>1655</v>
      </c>
      <c r="H648" t="s">
        <v>2127</v>
      </c>
      <c r="I648" t="s">
        <v>2198</v>
      </c>
      <c r="L648" t="s">
        <v>2215</v>
      </c>
      <c r="P648" t="s">
        <v>2283</v>
      </c>
      <c r="AQ648" t="s">
        <v>30</v>
      </c>
    </row>
    <row r="649" spans="1:43" x14ac:dyDescent="0.45">
      <c r="A649" t="s">
        <v>30</v>
      </c>
      <c r="B649" t="s">
        <v>73</v>
      </c>
      <c r="C649" t="s">
        <v>183</v>
      </c>
      <c r="D649" t="s">
        <v>189</v>
      </c>
      <c r="E649" t="str">
        <f>VLOOKUP(A649,Metadata!$A$1:$H$46, 7, FALSE)</f>
        <v>No HEAL CRF match</v>
      </c>
      <c r="F649" t="s">
        <v>921</v>
      </c>
      <c r="G649" t="s">
        <v>1656</v>
      </c>
      <c r="H649" t="s">
        <v>2128</v>
      </c>
      <c r="I649" t="s">
        <v>2198</v>
      </c>
      <c r="L649" t="s">
        <v>2215</v>
      </c>
      <c r="P649" t="s">
        <v>2283</v>
      </c>
      <c r="AQ649" t="s">
        <v>30</v>
      </c>
    </row>
    <row r="650" spans="1:43" x14ac:dyDescent="0.45">
      <c r="A650" t="s">
        <v>30</v>
      </c>
      <c r="B650" t="s">
        <v>73</v>
      </c>
      <c r="C650" t="s">
        <v>183</v>
      </c>
      <c r="D650" t="s">
        <v>189</v>
      </c>
      <c r="E650" t="str">
        <f>VLOOKUP(A650,Metadata!$A$1:$H$46, 7, FALSE)</f>
        <v>No HEAL CRF match</v>
      </c>
      <c r="F650" t="s">
        <v>922</v>
      </c>
      <c r="G650" t="s">
        <v>1657</v>
      </c>
      <c r="H650" t="s">
        <v>2129</v>
      </c>
      <c r="I650" t="s">
        <v>2198</v>
      </c>
      <c r="L650" t="s">
        <v>2215</v>
      </c>
      <c r="P650" t="s">
        <v>2283</v>
      </c>
      <c r="AQ650" t="s">
        <v>30</v>
      </c>
    </row>
    <row r="651" spans="1:43" x14ac:dyDescent="0.45">
      <c r="A651" t="s">
        <v>30</v>
      </c>
      <c r="B651" t="s">
        <v>73</v>
      </c>
      <c r="C651" t="s">
        <v>183</v>
      </c>
      <c r="D651" t="s">
        <v>189</v>
      </c>
      <c r="E651" t="str">
        <f>VLOOKUP(A651,Metadata!$A$1:$H$46, 7, FALSE)</f>
        <v>No HEAL CRF match</v>
      </c>
      <c r="F651" t="s">
        <v>923</v>
      </c>
      <c r="G651" t="s">
        <v>1658</v>
      </c>
      <c r="H651" t="s">
        <v>2130</v>
      </c>
      <c r="I651" t="s">
        <v>2198</v>
      </c>
      <c r="L651" t="s">
        <v>2215</v>
      </c>
      <c r="P651" t="s">
        <v>2283</v>
      </c>
      <c r="AQ651" t="s">
        <v>30</v>
      </c>
    </row>
    <row r="652" spans="1:43" x14ac:dyDescent="0.45">
      <c r="A652" t="s">
        <v>30</v>
      </c>
      <c r="B652" t="s">
        <v>73</v>
      </c>
      <c r="C652" t="s">
        <v>183</v>
      </c>
      <c r="D652" t="s">
        <v>189</v>
      </c>
      <c r="E652" t="str">
        <f>VLOOKUP(A652,Metadata!$A$1:$H$46, 7, FALSE)</f>
        <v>No HEAL CRF match</v>
      </c>
      <c r="F652" t="s">
        <v>924</v>
      </c>
      <c r="G652" t="s">
        <v>1659</v>
      </c>
      <c r="H652" t="s">
        <v>2131</v>
      </c>
      <c r="I652" t="s">
        <v>2198</v>
      </c>
      <c r="L652" t="s">
        <v>2215</v>
      </c>
      <c r="P652" t="s">
        <v>2283</v>
      </c>
      <c r="AQ652" t="s">
        <v>30</v>
      </c>
    </row>
    <row r="653" spans="1:43" x14ac:dyDescent="0.45">
      <c r="A653" t="s">
        <v>30</v>
      </c>
      <c r="B653" t="s">
        <v>73</v>
      </c>
      <c r="C653" t="s">
        <v>183</v>
      </c>
      <c r="D653" t="s">
        <v>189</v>
      </c>
      <c r="E653" t="str">
        <f>VLOOKUP(A653,Metadata!$A$1:$H$46, 7, FALSE)</f>
        <v>No HEAL CRF match</v>
      </c>
      <c r="F653" t="s">
        <v>925</v>
      </c>
      <c r="G653" t="s">
        <v>1660</v>
      </c>
      <c r="H653" t="s">
        <v>2132</v>
      </c>
      <c r="I653" t="s">
        <v>2198</v>
      </c>
      <c r="L653" t="s">
        <v>2215</v>
      </c>
      <c r="P653" t="s">
        <v>2283</v>
      </c>
      <c r="AQ653" t="s">
        <v>30</v>
      </c>
    </row>
    <row r="654" spans="1:43" x14ac:dyDescent="0.45">
      <c r="A654" t="s">
        <v>30</v>
      </c>
      <c r="B654" t="s">
        <v>73</v>
      </c>
      <c r="C654" t="s">
        <v>183</v>
      </c>
      <c r="D654" t="s">
        <v>189</v>
      </c>
      <c r="E654" t="str">
        <f>VLOOKUP(A654,Metadata!$A$1:$H$46, 7, FALSE)</f>
        <v>No HEAL CRF match</v>
      </c>
      <c r="F654" t="s">
        <v>926</v>
      </c>
      <c r="G654" t="s">
        <v>1661</v>
      </c>
      <c r="H654" t="s">
        <v>2133</v>
      </c>
      <c r="I654" t="s">
        <v>2198</v>
      </c>
      <c r="L654" t="s">
        <v>2215</v>
      </c>
      <c r="P654" t="s">
        <v>2283</v>
      </c>
      <c r="AQ654" t="s">
        <v>30</v>
      </c>
    </row>
    <row r="655" spans="1:43" x14ac:dyDescent="0.45">
      <c r="A655" t="s">
        <v>30</v>
      </c>
      <c r="B655" t="s">
        <v>73</v>
      </c>
      <c r="C655" t="s">
        <v>183</v>
      </c>
      <c r="D655" t="s">
        <v>189</v>
      </c>
      <c r="E655" t="str">
        <f>VLOOKUP(A655,Metadata!$A$1:$H$46, 7, FALSE)</f>
        <v>No HEAL CRF match</v>
      </c>
      <c r="F655" t="s">
        <v>927</v>
      </c>
      <c r="G655" t="s">
        <v>1662</v>
      </c>
      <c r="H655" t="s">
        <v>2134</v>
      </c>
      <c r="I655" t="s">
        <v>2198</v>
      </c>
      <c r="L655" t="s">
        <v>2215</v>
      </c>
      <c r="P655" t="s">
        <v>2283</v>
      </c>
      <c r="AQ655" t="s">
        <v>30</v>
      </c>
    </row>
    <row r="656" spans="1:43" x14ac:dyDescent="0.45">
      <c r="A656" t="s">
        <v>30</v>
      </c>
      <c r="B656" t="s">
        <v>73</v>
      </c>
      <c r="C656" t="s">
        <v>183</v>
      </c>
      <c r="D656" t="s">
        <v>189</v>
      </c>
      <c r="E656" t="str">
        <f>VLOOKUP(A656,Metadata!$A$1:$H$46, 7, FALSE)</f>
        <v>No HEAL CRF match</v>
      </c>
      <c r="F656" t="s">
        <v>928</v>
      </c>
      <c r="G656" t="s">
        <v>1663</v>
      </c>
      <c r="H656" t="s">
        <v>2135</v>
      </c>
      <c r="I656" t="s">
        <v>2200</v>
      </c>
      <c r="AQ656" t="s">
        <v>30</v>
      </c>
    </row>
    <row r="657" spans="1:43" x14ac:dyDescent="0.45">
      <c r="A657" t="s">
        <v>30</v>
      </c>
      <c r="B657" t="s">
        <v>73</v>
      </c>
      <c r="C657" t="s">
        <v>183</v>
      </c>
      <c r="D657" t="s">
        <v>189</v>
      </c>
      <c r="E657" t="str">
        <f>VLOOKUP(A657,Metadata!$A$1:$H$46, 7, FALSE)</f>
        <v>No HEAL CRF match</v>
      </c>
      <c r="F657" t="s">
        <v>929</v>
      </c>
      <c r="G657" t="s">
        <v>1664</v>
      </c>
      <c r="H657" t="s">
        <v>2136</v>
      </c>
      <c r="I657" t="s">
        <v>2200</v>
      </c>
      <c r="AQ657" t="s">
        <v>30</v>
      </c>
    </row>
    <row r="658" spans="1:43" x14ac:dyDescent="0.45">
      <c r="A658" t="s">
        <v>29</v>
      </c>
      <c r="B658" t="s">
        <v>74</v>
      </c>
      <c r="C658" t="s">
        <v>183</v>
      </c>
      <c r="D658" t="s">
        <v>189</v>
      </c>
      <c r="E658" t="str">
        <f>VLOOKUP(A658,Metadata!$A$1:$H$46, 7, FALSE)</f>
        <v>No HEAL CRF match</v>
      </c>
      <c r="F658" t="s">
        <v>930</v>
      </c>
      <c r="G658" t="s">
        <v>1502</v>
      </c>
      <c r="H658" t="s">
        <v>1502</v>
      </c>
      <c r="I658" t="s">
        <v>2198</v>
      </c>
      <c r="N658">
        <v>100</v>
      </c>
      <c r="O658">
        <v>0</v>
      </c>
      <c r="P658" t="s">
        <v>2252</v>
      </c>
      <c r="AQ658" t="s">
        <v>29</v>
      </c>
    </row>
    <row r="659" spans="1:43" x14ac:dyDescent="0.45">
      <c r="A659" t="s">
        <v>29</v>
      </c>
      <c r="B659" t="s">
        <v>74</v>
      </c>
      <c r="C659" t="s">
        <v>183</v>
      </c>
      <c r="D659" t="s">
        <v>189</v>
      </c>
      <c r="E659" t="str">
        <f>VLOOKUP(A659,Metadata!$A$1:$H$46, 7, FALSE)</f>
        <v>No HEAL CRF match</v>
      </c>
      <c r="F659" t="s">
        <v>931</v>
      </c>
      <c r="G659" t="s">
        <v>1503</v>
      </c>
      <c r="H659" t="s">
        <v>1503</v>
      </c>
      <c r="I659" t="s">
        <v>2198</v>
      </c>
      <c r="N659">
        <v>100</v>
      </c>
      <c r="O659">
        <v>0</v>
      </c>
      <c r="P659" t="s">
        <v>2252</v>
      </c>
      <c r="AQ659" t="s">
        <v>29</v>
      </c>
    </row>
    <row r="660" spans="1:43" x14ac:dyDescent="0.45">
      <c r="A660" t="s">
        <v>29</v>
      </c>
      <c r="B660" t="s">
        <v>74</v>
      </c>
      <c r="C660" t="s">
        <v>183</v>
      </c>
      <c r="D660" t="s">
        <v>189</v>
      </c>
      <c r="E660" t="str">
        <f>VLOOKUP(A660,Metadata!$A$1:$H$46, 7, FALSE)</f>
        <v>No HEAL CRF match</v>
      </c>
      <c r="F660" t="s">
        <v>932</v>
      </c>
      <c r="G660" t="s">
        <v>1504</v>
      </c>
      <c r="H660" t="s">
        <v>1504</v>
      </c>
      <c r="I660" t="s">
        <v>2198</v>
      </c>
      <c r="N660">
        <v>100</v>
      </c>
      <c r="O660">
        <v>0</v>
      </c>
      <c r="P660" t="s">
        <v>2252</v>
      </c>
      <c r="AQ660" t="s">
        <v>29</v>
      </c>
    </row>
    <row r="661" spans="1:43" x14ac:dyDescent="0.45">
      <c r="A661" t="s">
        <v>28</v>
      </c>
      <c r="B661" t="s">
        <v>73</v>
      </c>
      <c r="C661" t="s">
        <v>183</v>
      </c>
      <c r="D661" t="s">
        <v>189</v>
      </c>
      <c r="E661" t="str">
        <f>VLOOKUP(A661,Metadata!$A$1:$H$46, 7, FALSE)</f>
        <v>No HEAL CRF match</v>
      </c>
      <c r="F661" t="s">
        <v>933</v>
      </c>
      <c r="G661" t="s">
        <v>1665</v>
      </c>
      <c r="H661" t="s">
        <v>2137</v>
      </c>
      <c r="I661" t="s">
        <v>2198</v>
      </c>
      <c r="L661" t="s">
        <v>2224</v>
      </c>
      <c r="P661" t="s">
        <v>2282</v>
      </c>
      <c r="AQ661" t="s">
        <v>28</v>
      </c>
    </row>
    <row r="662" spans="1:43" x14ac:dyDescent="0.45">
      <c r="A662" t="s">
        <v>28</v>
      </c>
      <c r="B662" t="s">
        <v>73</v>
      </c>
      <c r="C662" t="s">
        <v>183</v>
      </c>
      <c r="D662" t="s">
        <v>189</v>
      </c>
      <c r="E662" t="str">
        <f>VLOOKUP(A662,Metadata!$A$1:$H$46, 7, FALSE)</f>
        <v>No HEAL CRF match</v>
      </c>
      <c r="F662" t="s">
        <v>934</v>
      </c>
      <c r="G662" t="s">
        <v>1666</v>
      </c>
      <c r="H662" t="s">
        <v>2138</v>
      </c>
      <c r="I662" t="s">
        <v>2202</v>
      </c>
      <c r="L662" t="s">
        <v>2209</v>
      </c>
      <c r="P662" t="s">
        <v>2234</v>
      </c>
      <c r="AQ662" t="s">
        <v>28</v>
      </c>
    </row>
    <row r="663" spans="1:43" x14ac:dyDescent="0.45">
      <c r="A663" t="s">
        <v>28</v>
      </c>
      <c r="B663" t="s">
        <v>73</v>
      </c>
      <c r="C663" t="s">
        <v>183</v>
      </c>
      <c r="D663" t="s">
        <v>189</v>
      </c>
      <c r="E663" t="str">
        <f>VLOOKUP(A663,Metadata!$A$1:$H$46, 7, FALSE)</f>
        <v>No HEAL CRF match</v>
      </c>
      <c r="F663" t="s">
        <v>935</v>
      </c>
      <c r="G663" t="s">
        <v>1646</v>
      </c>
      <c r="H663" t="s">
        <v>2118</v>
      </c>
      <c r="I663" t="s">
        <v>2198</v>
      </c>
      <c r="L663" t="s">
        <v>2215</v>
      </c>
      <c r="P663" t="s">
        <v>2283</v>
      </c>
      <c r="AQ663" t="s">
        <v>28</v>
      </c>
    </row>
    <row r="664" spans="1:43" x14ac:dyDescent="0.45">
      <c r="A664" t="s">
        <v>28</v>
      </c>
      <c r="B664" t="s">
        <v>73</v>
      </c>
      <c r="C664" t="s">
        <v>183</v>
      </c>
      <c r="D664" t="s">
        <v>189</v>
      </c>
      <c r="E664" t="str">
        <f>VLOOKUP(A664,Metadata!$A$1:$H$46, 7, FALSE)</f>
        <v>No HEAL CRF match</v>
      </c>
      <c r="F664" t="s">
        <v>936</v>
      </c>
      <c r="G664" t="s">
        <v>1647</v>
      </c>
      <c r="H664" t="s">
        <v>2119</v>
      </c>
      <c r="I664" t="s">
        <v>2198</v>
      </c>
      <c r="L664" t="s">
        <v>2215</v>
      </c>
      <c r="P664" t="s">
        <v>2283</v>
      </c>
      <c r="AQ664" t="s">
        <v>28</v>
      </c>
    </row>
    <row r="665" spans="1:43" x14ac:dyDescent="0.45">
      <c r="A665" t="s">
        <v>28</v>
      </c>
      <c r="B665" t="s">
        <v>73</v>
      </c>
      <c r="C665" t="s">
        <v>183</v>
      </c>
      <c r="D665" t="s">
        <v>189</v>
      </c>
      <c r="E665" t="str">
        <f>VLOOKUP(A665,Metadata!$A$1:$H$46, 7, FALSE)</f>
        <v>No HEAL CRF match</v>
      </c>
      <c r="F665" t="s">
        <v>937</v>
      </c>
      <c r="G665" t="s">
        <v>1648</v>
      </c>
      <c r="H665" t="s">
        <v>2120</v>
      </c>
      <c r="I665" t="s">
        <v>2198</v>
      </c>
      <c r="L665" t="s">
        <v>2215</v>
      </c>
      <c r="P665" t="s">
        <v>2283</v>
      </c>
      <c r="AQ665" t="s">
        <v>28</v>
      </c>
    </row>
    <row r="666" spans="1:43" x14ac:dyDescent="0.45">
      <c r="A666" t="s">
        <v>28</v>
      </c>
      <c r="B666" t="s">
        <v>73</v>
      </c>
      <c r="C666" t="s">
        <v>183</v>
      </c>
      <c r="D666" t="s">
        <v>189</v>
      </c>
      <c r="E666" t="str">
        <f>VLOOKUP(A666,Metadata!$A$1:$H$46, 7, FALSE)</f>
        <v>No HEAL CRF match</v>
      </c>
      <c r="F666" t="s">
        <v>938</v>
      </c>
      <c r="G666" t="s">
        <v>1649</v>
      </c>
      <c r="H666" t="s">
        <v>2121</v>
      </c>
      <c r="I666" t="s">
        <v>2198</v>
      </c>
      <c r="L666" t="s">
        <v>2215</v>
      </c>
      <c r="P666" t="s">
        <v>2283</v>
      </c>
      <c r="AQ666" t="s">
        <v>28</v>
      </c>
    </row>
    <row r="667" spans="1:43" x14ac:dyDescent="0.45">
      <c r="A667" t="s">
        <v>28</v>
      </c>
      <c r="B667" t="s">
        <v>73</v>
      </c>
      <c r="C667" t="s">
        <v>183</v>
      </c>
      <c r="D667" t="s">
        <v>189</v>
      </c>
      <c r="E667" t="str">
        <f>VLOOKUP(A667,Metadata!$A$1:$H$46, 7, FALSE)</f>
        <v>No HEAL CRF match</v>
      </c>
      <c r="F667" t="s">
        <v>939</v>
      </c>
      <c r="G667" t="s">
        <v>1650</v>
      </c>
      <c r="H667" t="s">
        <v>2122</v>
      </c>
      <c r="I667" t="s">
        <v>2198</v>
      </c>
      <c r="L667" t="s">
        <v>2215</v>
      </c>
      <c r="P667" t="s">
        <v>2283</v>
      </c>
      <c r="AQ667" t="s">
        <v>28</v>
      </c>
    </row>
    <row r="668" spans="1:43" x14ac:dyDescent="0.45">
      <c r="A668" t="s">
        <v>28</v>
      </c>
      <c r="B668" t="s">
        <v>73</v>
      </c>
      <c r="C668" t="s">
        <v>183</v>
      </c>
      <c r="D668" t="s">
        <v>189</v>
      </c>
      <c r="E668" t="str">
        <f>VLOOKUP(A668,Metadata!$A$1:$H$46, 7, FALSE)</f>
        <v>No HEAL CRF match</v>
      </c>
      <c r="F668" t="s">
        <v>940</v>
      </c>
      <c r="G668" t="s">
        <v>1651</v>
      </c>
      <c r="H668" t="s">
        <v>2123</v>
      </c>
      <c r="I668" t="s">
        <v>2198</v>
      </c>
      <c r="L668" t="s">
        <v>2215</v>
      </c>
      <c r="P668" t="s">
        <v>2283</v>
      </c>
      <c r="AQ668" t="s">
        <v>28</v>
      </c>
    </row>
    <row r="669" spans="1:43" x14ac:dyDescent="0.45">
      <c r="A669" t="s">
        <v>28</v>
      </c>
      <c r="B669" t="s">
        <v>73</v>
      </c>
      <c r="C669" t="s">
        <v>183</v>
      </c>
      <c r="D669" t="s">
        <v>189</v>
      </c>
      <c r="E669" t="str">
        <f>VLOOKUP(A669,Metadata!$A$1:$H$46, 7, FALSE)</f>
        <v>No HEAL CRF match</v>
      </c>
      <c r="F669" t="s">
        <v>941</v>
      </c>
      <c r="G669" t="s">
        <v>1652</v>
      </c>
      <c r="H669" t="s">
        <v>2124</v>
      </c>
      <c r="I669" t="s">
        <v>2198</v>
      </c>
      <c r="L669" t="s">
        <v>2215</v>
      </c>
      <c r="P669" t="s">
        <v>2283</v>
      </c>
      <c r="AQ669" t="s">
        <v>28</v>
      </c>
    </row>
    <row r="670" spans="1:43" x14ac:dyDescent="0.45">
      <c r="A670" t="s">
        <v>28</v>
      </c>
      <c r="B670" t="s">
        <v>73</v>
      </c>
      <c r="C670" t="s">
        <v>183</v>
      </c>
      <c r="D670" t="s">
        <v>189</v>
      </c>
      <c r="E670" t="str">
        <f>VLOOKUP(A670,Metadata!$A$1:$H$46, 7, FALSE)</f>
        <v>No HEAL CRF match</v>
      </c>
      <c r="F670" t="s">
        <v>942</v>
      </c>
      <c r="G670" t="s">
        <v>1653</v>
      </c>
      <c r="H670" t="s">
        <v>2125</v>
      </c>
      <c r="I670" t="s">
        <v>2198</v>
      </c>
      <c r="L670" t="s">
        <v>2215</v>
      </c>
      <c r="P670" t="s">
        <v>2283</v>
      </c>
      <c r="AQ670" t="s">
        <v>28</v>
      </c>
    </row>
    <row r="671" spans="1:43" x14ac:dyDescent="0.45">
      <c r="A671" t="s">
        <v>28</v>
      </c>
      <c r="B671" t="s">
        <v>73</v>
      </c>
      <c r="C671" t="s">
        <v>183</v>
      </c>
      <c r="D671" t="s">
        <v>189</v>
      </c>
      <c r="E671" t="str">
        <f>VLOOKUP(A671,Metadata!$A$1:$H$46, 7, FALSE)</f>
        <v>No HEAL CRF match</v>
      </c>
      <c r="F671" t="s">
        <v>943</v>
      </c>
      <c r="G671" t="s">
        <v>1654</v>
      </c>
      <c r="H671" t="s">
        <v>2126</v>
      </c>
      <c r="I671" t="s">
        <v>2198</v>
      </c>
      <c r="L671" t="s">
        <v>2215</v>
      </c>
      <c r="P671" t="s">
        <v>2283</v>
      </c>
      <c r="AQ671" t="s">
        <v>28</v>
      </c>
    </row>
    <row r="672" spans="1:43" x14ac:dyDescent="0.45">
      <c r="A672" t="s">
        <v>28</v>
      </c>
      <c r="B672" t="s">
        <v>73</v>
      </c>
      <c r="C672" t="s">
        <v>183</v>
      </c>
      <c r="D672" t="s">
        <v>189</v>
      </c>
      <c r="E672" t="str">
        <f>VLOOKUP(A672,Metadata!$A$1:$H$46, 7, FALSE)</f>
        <v>No HEAL CRF match</v>
      </c>
      <c r="F672" t="s">
        <v>944</v>
      </c>
      <c r="G672" t="s">
        <v>1655</v>
      </c>
      <c r="H672" t="s">
        <v>2127</v>
      </c>
      <c r="I672" t="s">
        <v>2198</v>
      </c>
      <c r="L672" t="s">
        <v>2215</v>
      </c>
      <c r="P672" t="s">
        <v>2283</v>
      </c>
      <c r="AQ672" t="s">
        <v>28</v>
      </c>
    </row>
    <row r="673" spans="1:43" x14ac:dyDescent="0.45">
      <c r="A673" t="s">
        <v>28</v>
      </c>
      <c r="B673" t="s">
        <v>73</v>
      </c>
      <c r="C673" t="s">
        <v>183</v>
      </c>
      <c r="D673" t="s">
        <v>189</v>
      </c>
      <c r="E673" t="str">
        <f>VLOOKUP(A673,Metadata!$A$1:$H$46, 7, FALSE)</f>
        <v>No HEAL CRF match</v>
      </c>
      <c r="F673" t="s">
        <v>945</v>
      </c>
      <c r="G673" t="s">
        <v>1656</v>
      </c>
      <c r="H673" t="s">
        <v>2128</v>
      </c>
      <c r="I673" t="s">
        <v>2198</v>
      </c>
      <c r="L673" t="s">
        <v>2215</v>
      </c>
      <c r="P673" t="s">
        <v>2283</v>
      </c>
      <c r="AQ673" t="s">
        <v>28</v>
      </c>
    </row>
    <row r="674" spans="1:43" x14ac:dyDescent="0.45">
      <c r="A674" t="s">
        <v>28</v>
      </c>
      <c r="B674" t="s">
        <v>73</v>
      </c>
      <c r="C674" t="s">
        <v>183</v>
      </c>
      <c r="D674" t="s">
        <v>189</v>
      </c>
      <c r="E674" t="str">
        <f>VLOOKUP(A674,Metadata!$A$1:$H$46, 7, FALSE)</f>
        <v>No HEAL CRF match</v>
      </c>
      <c r="F674" t="s">
        <v>946</v>
      </c>
      <c r="G674" t="s">
        <v>1657</v>
      </c>
      <c r="H674" t="s">
        <v>2129</v>
      </c>
      <c r="I674" t="s">
        <v>2198</v>
      </c>
      <c r="L674" t="s">
        <v>2215</v>
      </c>
      <c r="P674" t="s">
        <v>2283</v>
      </c>
      <c r="AQ674" t="s">
        <v>28</v>
      </c>
    </row>
    <row r="675" spans="1:43" x14ac:dyDescent="0.45">
      <c r="A675" t="s">
        <v>28</v>
      </c>
      <c r="B675" t="s">
        <v>73</v>
      </c>
      <c r="C675" t="s">
        <v>183</v>
      </c>
      <c r="D675" t="s">
        <v>189</v>
      </c>
      <c r="E675" t="str">
        <f>VLOOKUP(A675,Metadata!$A$1:$H$46, 7, FALSE)</f>
        <v>No HEAL CRF match</v>
      </c>
      <c r="F675" t="s">
        <v>947</v>
      </c>
      <c r="G675" t="s">
        <v>1658</v>
      </c>
      <c r="H675" t="s">
        <v>2130</v>
      </c>
      <c r="I675" t="s">
        <v>2198</v>
      </c>
      <c r="L675" t="s">
        <v>2215</v>
      </c>
      <c r="P675" t="s">
        <v>2283</v>
      </c>
      <c r="AQ675" t="s">
        <v>28</v>
      </c>
    </row>
    <row r="676" spans="1:43" x14ac:dyDescent="0.45">
      <c r="A676" t="s">
        <v>28</v>
      </c>
      <c r="B676" t="s">
        <v>73</v>
      </c>
      <c r="C676" t="s">
        <v>183</v>
      </c>
      <c r="D676" t="s">
        <v>189</v>
      </c>
      <c r="E676" t="str">
        <f>VLOOKUP(A676,Metadata!$A$1:$H$46, 7, FALSE)</f>
        <v>No HEAL CRF match</v>
      </c>
      <c r="F676" t="s">
        <v>948</v>
      </c>
      <c r="G676" t="s">
        <v>1659</v>
      </c>
      <c r="H676" t="s">
        <v>2131</v>
      </c>
      <c r="I676" t="s">
        <v>2198</v>
      </c>
      <c r="L676" t="s">
        <v>2215</v>
      </c>
      <c r="P676" t="s">
        <v>2283</v>
      </c>
      <c r="AQ676" t="s">
        <v>28</v>
      </c>
    </row>
    <row r="677" spans="1:43" x14ac:dyDescent="0.45">
      <c r="A677" t="s">
        <v>28</v>
      </c>
      <c r="B677" t="s">
        <v>73</v>
      </c>
      <c r="C677" t="s">
        <v>183</v>
      </c>
      <c r="D677" t="s">
        <v>189</v>
      </c>
      <c r="E677" t="str">
        <f>VLOOKUP(A677,Metadata!$A$1:$H$46, 7, FALSE)</f>
        <v>No HEAL CRF match</v>
      </c>
      <c r="F677" t="s">
        <v>949</v>
      </c>
      <c r="G677" t="s">
        <v>1660</v>
      </c>
      <c r="H677" t="s">
        <v>2132</v>
      </c>
      <c r="I677" t="s">
        <v>2198</v>
      </c>
      <c r="L677" t="s">
        <v>2215</v>
      </c>
      <c r="P677" t="s">
        <v>2283</v>
      </c>
      <c r="AQ677" t="s">
        <v>28</v>
      </c>
    </row>
    <row r="678" spans="1:43" x14ac:dyDescent="0.45">
      <c r="A678" t="s">
        <v>28</v>
      </c>
      <c r="B678" t="s">
        <v>73</v>
      </c>
      <c r="C678" t="s">
        <v>183</v>
      </c>
      <c r="D678" t="s">
        <v>189</v>
      </c>
      <c r="E678" t="str">
        <f>VLOOKUP(A678,Metadata!$A$1:$H$46, 7, FALSE)</f>
        <v>No HEAL CRF match</v>
      </c>
      <c r="F678" t="s">
        <v>950</v>
      </c>
      <c r="G678" t="s">
        <v>1661</v>
      </c>
      <c r="H678" t="s">
        <v>2133</v>
      </c>
      <c r="I678" t="s">
        <v>2198</v>
      </c>
      <c r="L678" t="s">
        <v>2215</v>
      </c>
      <c r="P678" t="s">
        <v>2283</v>
      </c>
      <c r="AQ678" t="s">
        <v>28</v>
      </c>
    </row>
    <row r="679" spans="1:43" x14ac:dyDescent="0.45">
      <c r="A679" t="s">
        <v>28</v>
      </c>
      <c r="B679" t="s">
        <v>73</v>
      </c>
      <c r="C679" t="s">
        <v>183</v>
      </c>
      <c r="D679" t="s">
        <v>189</v>
      </c>
      <c r="E679" t="str">
        <f>VLOOKUP(A679,Metadata!$A$1:$H$46, 7, FALSE)</f>
        <v>No HEAL CRF match</v>
      </c>
      <c r="F679" t="s">
        <v>951</v>
      </c>
      <c r="G679" t="s">
        <v>1662</v>
      </c>
      <c r="H679" t="s">
        <v>2134</v>
      </c>
      <c r="I679" t="s">
        <v>2198</v>
      </c>
      <c r="L679" t="s">
        <v>2215</v>
      </c>
      <c r="P679" t="s">
        <v>2283</v>
      </c>
      <c r="AQ679" t="s">
        <v>28</v>
      </c>
    </row>
    <row r="680" spans="1:43" x14ac:dyDescent="0.45">
      <c r="A680" t="s">
        <v>28</v>
      </c>
      <c r="B680" t="s">
        <v>73</v>
      </c>
      <c r="C680" t="s">
        <v>183</v>
      </c>
      <c r="D680" t="s">
        <v>189</v>
      </c>
      <c r="E680" t="str">
        <f>VLOOKUP(A680,Metadata!$A$1:$H$46, 7, FALSE)</f>
        <v>No HEAL CRF match</v>
      </c>
      <c r="F680" t="s">
        <v>952</v>
      </c>
      <c r="G680" t="s">
        <v>1663</v>
      </c>
      <c r="H680" t="s">
        <v>2135</v>
      </c>
      <c r="I680" t="s">
        <v>2200</v>
      </c>
      <c r="AQ680" t="s">
        <v>28</v>
      </c>
    </row>
    <row r="681" spans="1:43" x14ac:dyDescent="0.45">
      <c r="A681" t="s">
        <v>28</v>
      </c>
      <c r="B681" t="s">
        <v>73</v>
      </c>
      <c r="C681" t="s">
        <v>183</v>
      </c>
      <c r="D681" t="s">
        <v>189</v>
      </c>
      <c r="E681" t="str">
        <f>VLOOKUP(A681,Metadata!$A$1:$H$46, 7, FALSE)</f>
        <v>No HEAL CRF match</v>
      </c>
      <c r="F681" t="s">
        <v>953</v>
      </c>
      <c r="G681" t="s">
        <v>1664</v>
      </c>
      <c r="H681" t="s">
        <v>2136</v>
      </c>
      <c r="I681" t="s">
        <v>2200</v>
      </c>
      <c r="AQ681" t="s">
        <v>28</v>
      </c>
    </row>
    <row r="682" spans="1:43" x14ac:dyDescent="0.45">
      <c r="A682" t="s">
        <v>20</v>
      </c>
      <c r="B682" t="s">
        <v>65</v>
      </c>
      <c r="C682" t="s">
        <v>183</v>
      </c>
      <c r="D682" t="s">
        <v>189</v>
      </c>
      <c r="E682" t="str">
        <f>VLOOKUP(A682,Metadata!$A$1:$H$46, 7, FALSE)</f>
        <v>No HEAL CRF match</v>
      </c>
      <c r="F682" t="s">
        <v>954</v>
      </c>
      <c r="G682" t="s">
        <v>1667</v>
      </c>
      <c r="H682" t="s">
        <v>2139</v>
      </c>
      <c r="I682" t="s">
        <v>2200</v>
      </c>
      <c r="L682" t="s">
        <v>2225</v>
      </c>
      <c r="P682" t="s">
        <v>2284</v>
      </c>
      <c r="AQ682" t="s">
        <v>20</v>
      </c>
    </row>
    <row r="683" spans="1:43" x14ac:dyDescent="0.45">
      <c r="A683" t="s">
        <v>20</v>
      </c>
      <c r="B683" t="s">
        <v>65</v>
      </c>
      <c r="C683" t="s">
        <v>183</v>
      </c>
      <c r="D683" t="s">
        <v>189</v>
      </c>
      <c r="E683" t="str">
        <f>VLOOKUP(A683,Metadata!$A$1:$H$46, 7, FALSE)</f>
        <v>No HEAL CRF match</v>
      </c>
      <c r="F683" t="s">
        <v>955</v>
      </c>
      <c r="G683" t="s">
        <v>1668</v>
      </c>
      <c r="H683" t="s">
        <v>2140</v>
      </c>
      <c r="I683" t="s">
        <v>2200</v>
      </c>
      <c r="L683" t="s">
        <v>2225</v>
      </c>
      <c r="P683" t="s">
        <v>2284</v>
      </c>
      <c r="AQ683" t="s">
        <v>20</v>
      </c>
    </row>
    <row r="684" spans="1:43" x14ac:dyDescent="0.45">
      <c r="A684" t="s">
        <v>20</v>
      </c>
      <c r="B684" t="s">
        <v>65</v>
      </c>
      <c r="C684" t="s">
        <v>183</v>
      </c>
      <c r="D684" t="s">
        <v>189</v>
      </c>
      <c r="E684" t="str">
        <f>VLOOKUP(A684,Metadata!$A$1:$H$46, 7, FALSE)</f>
        <v>No HEAL CRF match</v>
      </c>
      <c r="F684" t="s">
        <v>956</v>
      </c>
      <c r="G684" t="s">
        <v>1669</v>
      </c>
      <c r="H684" t="s">
        <v>2141</v>
      </c>
      <c r="I684" t="s">
        <v>2200</v>
      </c>
      <c r="L684" t="s">
        <v>2225</v>
      </c>
      <c r="P684" t="s">
        <v>2284</v>
      </c>
      <c r="AQ684" t="s">
        <v>20</v>
      </c>
    </row>
    <row r="685" spans="1:43" x14ac:dyDescent="0.45">
      <c r="A685" t="s">
        <v>20</v>
      </c>
      <c r="B685" t="s">
        <v>65</v>
      </c>
      <c r="C685" t="s">
        <v>183</v>
      </c>
      <c r="D685" t="s">
        <v>189</v>
      </c>
      <c r="E685" t="str">
        <f>VLOOKUP(A685,Metadata!$A$1:$H$46, 7, FALSE)</f>
        <v>No HEAL CRF match</v>
      </c>
      <c r="F685" t="s">
        <v>957</v>
      </c>
      <c r="G685" t="s">
        <v>1670</v>
      </c>
      <c r="H685" t="s">
        <v>2142</v>
      </c>
      <c r="I685" t="s">
        <v>2200</v>
      </c>
      <c r="L685" t="s">
        <v>2225</v>
      </c>
      <c r="P685" t="s">
        <v>2284</v>
      </c>
      <c r="AQ685" t="s">
        <v>20</v>
      </c>
    </row>
    <row r="686" spans="1:43" x14ac:dyDescent="0.45">
      <c r="A686" t="s">
        <v>20</v>
      </c>
      <c r="B686" t="s">
        <v>65</v>
      </c>
      <c r="C686" t="s">
        <v>183</v>
      </c>
      <c r="D686" t="s">
        <v>189</v>
      </c>
      <c r="E686" t="str">
        <f>VLOOKUP(A686,Metadata!$A$1:$H$46, 7, FALSE)</f>
        <v>No HEAL CRF match</v>
      </c>
      <c r="F686" t="s">
        <v>958</v>
      </c>
      <c r="G686" t="s">
        <v>1671</v>
      </c>
      <c r="H686" t="s">
        <v>2143</v>
      </c>
      <c r="I686" t="s">
        <v>2201</v>
      </c>
      <c r="AQ686" t="s">
        <v>20</v>
      </c>
    </row>
    <row r="687" spans="1:43" x14ac:dyDescent="0.45">
      <c r="A687" t="s">
        <v>20</v>
      </c>
      <c r="B687" t="s">
        <v>65</v>
      </c>
      <c r="C687" t="s">
        <v>183</v>
      </c>
      <c r="D687" t="s">
        <v>189</v>
      </c>
      <c r="E687" t="str">
        <f>VLOOKUP(A687,Metadata!$A$1:$H$46, 7, FALSE)</f>
        <v>No HEAL CRF match</v>
      </c>
      <c r="F687" t="s">
        <v>959</v>
      </c>
      <c r="G687" t="s">
        <v>1672</v>
      </c>
      <c r="H687" t="s">
        <v>2144</v>
      </c>
      <c r="I687" t="s">
        <v>2201</v>
      </c>
      <c r="AQ687" t="s">
        <v>20</v>
      </c>
    </row>
    <row r="688" spans="1:43" x14ac:dyDescent="0.45">
      <c r="A688" t="s">
        <v>20</v>
      </c>
      <c r="B688" t="s">
        <v>65</v>
      </c>
      <c r="C688" t="s">
        <v>183</v>
      </c>
      <c r="D688" t="s">
        <v>189</v>
      </c>
      <c r="E688" t="str">
        <f>VLOOKUP(A688,Metadata!$A$1:$H$46, 7, FALSE)</f>
        <v>No HEAL CRF match</v>
      </c>
      <c r="F688" t="s">
        <v>960</v>
      </c>
      <c r="G688" t="s">
        <v>1673</v>
      </c>
      <c r="H688" t="s">
        <v>2145</v>
      </c>
      <c r="I688" t="s">
        <v>2201</v>
      </c>
      <c r="AQ688" t="s">
        <v>20</v>
      </c>
    </row>
    <row r="689" spans="1:43" x14ac:dyDescent="0.45">
      <c r="A689" t="s">
        <v>20</v>
      </c>
      <c r="B689" t="s">
        <v>65</v>
      </c>
      <c r="C689" t="s">
        <v>183</v>
      </c>
      <c r="D689" t="s">
        <v>189</v>
      </c>
      <c r="E689" t="str">
        <f>VLOOKUP(A689,Metadata!$A$1:$H$46, 7, FALSE)</f>
        <v>No HEAL CRF match</v>
      </c>
      <c r="F689" t="s">
        <v>961</v>
      </c>
      <c r="G689" t="s">
        <v>1674</v>
      </c>
      <c r="H689" t="s">
        <v>2146</v>
      </c>
      <c r="I689" t="s">
        <v>2201</v>
      </c>
      <c r="AQ689" t="s">
        <v>20</v>
      </c>
    </row>
    <row r="690" spans="1:43" x14ac:dyDescent="0.45">
      <c r="A690" t="s">
        <v>20</v>
      </c>
      <c r="B690" t="s">
        <v>65</v>
      </c>
      <c r="C690" t="s">
        <v>183</v>
      </c>
      <c r="D690" t="s">
        <v>189</v>
      </c>
      <c r="E690" t="str">
        <f>VLOOKUP(A690,Metadata!$A$1:$H$46, 7, FALSE)</f>
        <v>No HEAL CRF match</v>
      </c>
      <c r="F690" t="s">
        <v>962</v>
      </c>
      <c r="G690" t="s">
        <v>1675</v>
      </c>
      <c r="H690" t="s">
        <v>2147</v>
      </c>
      <c r="I690" t="s">
        <v>2201</v>
      </c>
      <c r="AQ690" t="s">
        <v>20</v>
      </c>
    </row>
    <row r="691" spans="1:43" x14ac:dyDescent="0.45">
      <c r="A691" t="s">
        <v>20</v>
      </c>
      <c r="B691" t="s">
        <v>65</v>
      </c>
      <c r="C691" t="s">
        <v>183</v>
      </c>
      <c r="D691" t="s">
        <v>189</v>
      </c>
      <c r="E691" t="str">
        <f>VLOOKUP(A691,Metadata!$A$1:$H$46, 7, FALSE)</f>
        <v>No HEAL CRF match</v>
      </c>
      <c r="F691" t="s">
        <v>963</v>
      </c>
      <c r="G691" t="s">
        <v>1676</v>
      </c>
      <c r="H691" t="s">
        <v>2148</v>
      </c>
      <c r="I691" t="s">
        <v>2201</v>
      </c>
      <c r="AQ691" t="s">
        <v>20</v>
      </c>
    </row>
    <row r="692" spans="1:43" x14ac:dyDescent="0.45">
      <c r="A692" t="s">
        <v>23</v>
      </c>
      <c r="B692" t="s">
        <v>68</v>
      </c>
      <c r="C692" t="s">
        <v>183</v>
      </c>
      <c r="D692" t="s">
        <v>189</v>
      </c>
      <c r="E692" t="str">
        <f>VLOOKUP(A692,Metadata!$A$1:$H$46, 7, FALSE)</f>
        <v>No HEAL CRF match</v>
      </c>
      <c r="F692" t="s">
        <v>964</v>
      </c>
      <c r="G692" t="s">
        <v>1677</v>
      </c>
      <c r="H692" t="s">
        <v>1677</v>
      </c>
      <c r="I692" t="s">
        <v>2202</v>
      </c>
      <c r="L692" t="s">
        <v>2209</v>
      </c>
      <c r="P692" t="s">
        <v>2234</v>
      </c>
      <c r="AQ692" t="s">
        <v>23</v>
      </c>
    </row>
    <row r="693" spans="1:43" x14ac:dyDescent="0.45">
      <c r="A693" t="s">
        <v>9</v>
      </c>
      <c r="B693" t="s">
        <v>54</v>
      </c>
      <c r="C693" t="s">
        <v>183</v>
      </c>
      <c r="D693" t="s">
        <v>189</v>
      </c>
      <c r="E693" t="str">
        <f>VLOOKUP(A693,Metadata!$A$1:$H$46, 7, FALSE)</f>
        <v>Demographics</v>
      </c>
      <c r="F693" t="s">
        <v>965</v>
      </c>
      <c r="G693" t="s">
        <v>1678</v>
      </c>
      <c r="H693" t="s">
        <v>2149</v>
      </c>
      <c r="I693" t="s">
        <v>2202</v>
      </c>
      <c r="L693" t="s">
        <v>2209</v>
      </c>
      <c r="P693" t="s">
        <v>2234</v>
      </c>
      <c r="AQ693" t="s">
        <v>9</v>
      </c>
    </row>
    <row r="694" spans="1:43" x14ac:dyDescent="0.45">
      <c r="A694" t="s">
        <v>9</v>
      </c>
      <c r="B694" t="s">
        <v>54</v>
      </c>
      <c r="C694" t="s">
        <v>183</v>
      </c>
      <c r="D694" t="s">
        <v>189</v>
      </c>
      <c r="E694" t="str">
        <f>VLOOKUP(A694,Metadata!$A$1:$H$46, 7, FALSE)</f>
        <v>Demographics</v>
      </c>
      <c r="F694" t="s">
        <v>966</v>
      </c>
      <c r="G694" t="s">
        <v>1679</v>
      </c>
      <c r="H694" t="s">
        <v>2150</v>
      </c>
      <c r="I694" t="s">
        <v>2199</v>
      </c>
      <c r="J694" t="s">
        <v>2204</v>
      </c>
      <c r="AQ694" t="s">
        <v>9</v>
      </c>
    </row>
    <row r="695" spans="1:43" x14ac:dyDescent="0.45">
      <c r="A695" t="s">
        <v>9</v>
      </c>
      <c r="B695" t="s">
        <v>54</v>
      </c>
      <c r="C695" t="s">
        <v>183</v>
      </c>
      <c r="D695" t="s">
        <v>189</v>
      </c>
      <c r="E695" t="str">
        <f>VLOOKUP(A695,Metadata!$A$1:$H$46, 7, FALSE)</f>
        <v>Demographics</v>
      </c>
      <c r="F695" t="s">
        <v>967</v>
      </c>
      <c r="G695" t="s">
        <v>1680</v>
      </c>
      <c r="H695" t="s">
        <v>2151</v>
      </c>
      <c r="I695" t="s">
        <v>2200</v>
      </c>
      <c r="AQ695" t="s">
        <v>9</v>
      </c>
    </row>
    <row r="696" spans="1:43" x14ac:dyDescent="0.45">
      <c r="A696" t="s">
        <v>9</v>
      </c>
      <c r="B696" t="s">
        <v>54</v>
      </c>
      <c r="C696" t="s">
        <v>183</v>
      </c>
      <c r="D696" t="s">
        <v>189</v>
      </c>
      <c r="E696" t="str">
        <f>VLOOKUP(A696,Metadata!$A$1:$H$46, 7, FALSE)</f>
        <v>Demographics</v>
      </c>
      <c r="F696" t="s">
        <v>968</v>
      </c>
      <c r="G696" t="s">
        <v>1681</v>
      </c>
      <c r="H696" t="s">
        <v>2152</v>
      </c>
      <c r="I696" t="s">
        <v>2202</v>
      </c>
      <c r="L696" t="s">
        <v>2209</v>
      </c>
      <c r="P696" t="s">
        <v>2234</v>
      </c>
      <c r="AQ696" t="s">
        <v>9</v>
      </c>
    </row>
    <row r="697" spans="1:43" x14ac:dyDescent="0.45">
      <c r="A697" t="s">
        <v>9</v>
      </c>
      <c r="B697" t="s">
        <v>54</v>
      </c>
      <c r="C697" t="s">
        <v>183</v>
      </c>
      <c r="D697" t="s">
        <v>189</v>
      </c>
      <c r="E697" t="str">
        <f>VLOOKUP(A697,Metadata!$A$1:$H$46, 7, FALSE)</f>
        <v>Demographics</v>
      </c>
      <c r="F697" t="s">
        <v>969</v>
      </c>
      <c r="G697" t="s">
        <v>1679</v>
      </c>
      <c r="H697" t="s">
        <v>2153</v>
      </c>
      <c r="I697" t="s">
        <v>2199</v>
      </c>
      <c r="J697" t="s">
        <v>2204</v>
      </c>
      <c r="AQ697" t="s">
        <v>9</v>
      </c>
    </row>
    <row r="698" spans="1:43" x14ac:dyDescent="0.45">
      <c r="A698" t="s">
        <v>9</v>
      </c>
      <c r="B698" t="s">
        <v>54</v>
      </c>
      <c r="C698" t="s">
        <v>183</v>
      </c>
      <c r="D698" t="s">
        <v>189</v>
      </c>
      <c r="E698" t="str">
        <f>VLOOKUP(A698,Metadata!$A$1:$H$46, 7, FALSE)</f>
        <v>Demographics</v>
      </c>
      <c r="F698" t="s">
        <v>970</v>
      </c>
      <c r="G698" t="s">
        <v>1680</v>
      </c>
      <c r="H698" t="s">
        <v>2154</v>
      </c>
      <c r="I698" t="s">
        <v>2200</v>
      </c>
      <c r="AQ698" t="s">
        <v>9</v>
      </c>
    </row>
    <row r="699" spans="1:43" x14ac:dyDescent="0.45">
      <c r="A699" t="s">
        <v>9</v>
      </c>
      <c r="B699" t="s">
        <v>54</v>
      </c>
      <c r="C699" t="s">
        <v>183</v>
      </c>
      <c r="D699" t="s">
        <v>189</v>
      </c>
      <c r="E699" t="str">
        <f>VLOOKUP(A699,Metadata!$A$1:$H$46, 7, FALSE)</f>
        <v>Demographics</v>
      </c>
      <c r="F699" t="s">
        <v>971</v>
      </c>
      <c r="G699" t="s">
        <v>1682</v>
      </c>
      <c r="H699" t="s">
        <v>2155</v>
      </c>
      <c r="I699" t="s">
        <v>2202</v>
      </c>
      <c r="L699" t="s">
        <v>2209</v>
      </c>
      <c r="P699" t="s">
        <v>2234</v>
      </c>
      <c r="AQ699" t="s">
        <v>9</v>
      </c>
    </row>
    <row r="700" spans="1:43" x14ac:dyDescent="0.45">
      <c r="A700" t="s">
        <v>9</v>
      </c>
      <c r="B700" t="s">
        <v>54</v>
      </c>
      <c r="C700" t="s">
        <v>183</v>
      </c>
      <c r="D700" t="s">
        <v>189</v>
      </c>
      <c r="E700" t="str">
        <f>VLOOKUP(A700,Metadata!$A$1:$H$46, 7, FALSE)</f>
        <v>Demographics</v>
      </c>
      <c r="F700" t="s">
        <v>972</v>
      </c>
      <c r="G700" t="s">
        <v>1683</v>
      </c>
      <c r="H700" t="s">
        <v>2156</v>
      </c>
      <c r="I700" t="s">
        <v>2202</v>
      </c>
      <c r="L700" t="s">
        <v>2209</v>
      </c>
      <c r="P700" t="s">
        <v>2234</v>
      </c>
      <c r="AQ700" t="s">
        <v>9</v>
      </c>
    </row>
    <row r="701" spans="1:43" x14ac:dyDescent="0.45">
      <c r="A701" t="s">
        <v>9</v>
      </c>
      <c r="B701" t="s">
        <v>54</v>
      </c>
      <c r="C701" t="s">
        <v>183</v>
      </c>
      <c r="D701" t="s">
        <v>189</v>
      </c>
      <c r="E701" t="str">
        <f>VLOOKUP(A701,Metadata!$A$1:$H$46, 7, FALSE)</f>
        <v>Demographics</v>
      </c>
      <c r="F701" t="s">
        <v>973</v>
      </c>
      <c r="G701" t="s">
        <v>1679</v>
      </c>
      <c r="H701" t="s">
        <v>2157</v>
      </c>
      <c r="I701" t="s">
        <v>2199</v>
      </c>
      <c r="J701" t="s">
        <v>2204</v>
      </c>
      <c r="AQ701" t="s">
        <v>9</v>
      </c>
    </row>
    <row r="702" spans="1:43" x14ac:dyDescent="0.45">
      <c r="A702" t="s">
        <v>9</v>
      </c>
      <c r="B702" t="s">
        <v>54</v>
      </c>
      <c r="C702" t="s">
        <v>183</v>
      </c>
      <c r="D702" t="s">
        <v>189</v>
      </c>
      <c r="E702" t="str">
        <f>VLOOKUP(A702,Metadata!$A$1:$H$46, 7, FALSE)</f>
        <v>Demographics</v>
      </c>
      <c r="F702" t="s">
        <v>974</v>
      </c>
      <c r="G702" t="s">
        <v>1680</v>
      </c>
      <c r="H702" t="s">
        <v>2158</v>
      </c>
      <c r="I702" t="s">
        <v>2200</v>
      </c>
      <c r="AQ702" t="s">
        <v>9</v>
      </c>
    </row>
    <row r="703" spans="1:43" x14ac:dyDescent="0.45">
      <c r="A703" t="s">
        <v>9</v>
      </c>
      <c r="B703" t="s">
        <v>54</v>
      </c>
      <c r="C703" t="s">
        <v>183</v>
      </c>
      <c r="D703" t="s">
        <v>189</v>
      </c>
      <c r="E703" t="str">
        <f>VLOOKUP(A703,Metadata!$A$1:$H$46, 7, FALSE)</f>
        <v>Demographics</v>
      </c>
      <c r="F703" t="s">
        <v>975</v>
      </c>
      <c r="G703" t="s">
        <v>1684</v>
      </c>
      <c r="H703" t="s">
        <v>2159</v>
      </c>
      <c r="I703" t="s">
        <v>2198</v>
      </c>
      <c r="L703" t="s">
        <v>2206</v>
      </c>
      <c r="P703" t="s">
        <v>2285</v>
      </c>
      <c r="AQ703" t="s">
        <v>9</v>
      </c>
    </row>
    <row r="704" spans="1:43" x14ac:dyDescent="0.45">
      <c r="A704" t="s">
        <v>9</v>
      </c>
      <c r="B704" t="s">
        <v>54</v>
      </c>
      <c r="C704" t="s">
        <v>183</v>
      </c>
      <c r="D704" t="s">
        <v>189</v>
      </c>
      <c r="E704" t="str">
        <f>VLOOKUP(A704,Metadata!$A$1:$H$46, 7, FALSE)</f>
        <v>Demographics</v>
      </c>
      <c r="F704" t="s">
        <v>976</v>
      </c>
      <c r="G704" t="s">
        <v>1685</v>
      </c>
      <c r="H704" t="s">
        <v>2160</v>
      </c>
      <c r="I704" t="s">
        <v>2198</v>
      </c>
      <c r="L704" t="s">
        <v>2226</v>
      </c>
      <c r="P704" t="s">
        <v>2286</v>
      </c>
      <c r="AQ704" t="s">
        <v>9</v>
      </c>
    </row>
    <row r="705" spans="1:43" x14ac:dyDescent="0.45">
      <c r="A705" t="s">
        <v>9</v>
      </c>
      <c r="B705" t="s">
        <v>54</v>
      </c>
      <c r="C705" t="s">
        <v>183</v>
      </c>
      <c r="D705" t="s">
        <v>189</v>
      </c>
      <c r="E705" t="str">
        <f>VLOOKUP(A705,Metadata!$A$1:$H$46, 7, FALSE)</f>
        <v>Demographics</v>
      </c>
      <c r="F705" t="s">
        <v>977</v>
      </c>
      <c r="G705" t="s">
        <v>1686</v>
      </c>
      <c r="H705" t="s">
        <v>2161</v>
      </c>
      <c r="I705" t="s">
        <v>2199</v>
      </c>
      <c r="J705" t="s">
        <v>2204</v>
      </c>
      <c r="AQ705" t="s">
        <v>9</v>
      </c>
    </row>
    <row r="706" spans="1:43" x14ac:dyDescent="0.45">
      <c r="A706" t="s">
        <v>9</v>
      </c>
      <c r="B706" t="s">
        <v>54</v>
      </c>
      <c r="C706" t="s">
        <v>183</v>
      </c>
      <c r="D706" t="s">
        <v>189</v>
      </c>
      <c r="E706" t="str">
        <f>VLOOKUP(A706,Metadata!$A$1:$H$46, 7, FALSE)</f>
        <v>Demographics</v>
      </c>
      <c r="F706" t="s">
        <v>978</v>
      </c>
      <c r="G706" t="s">
        <v>1687</v>
      </c>
      <c r="H706" t="s">
        <v>2162</v>
      </c>
      <c r="I706" t="s">
        <v>2200</v>
      </c>
      <c r="AQ706" t="s">
        <v>9</v>
      </c>
    </row>
    <row r="707" spans="1:43" x14ac:dyDescent="0.45">
      <c r="A707" t="s">
        <v>9</v>
      </c>
      <c r="B707" t="s">
        <v>54</v>
      </c>
      <c r="C707" t="s">
        <v>183</v>
      </c>
      <c r="D707" t="s">
        <v>189</v>
      </c>
      <c r="E707" t="str">
        <f>VLOOKUP(A707,Metadata!$A$1:$H$46, 7, FALSE)</f>
        <v>Demographics</v>
      </c>
      <c r="F707" t="s">
        <v>979</v>
      </c>
      <c r="G707" t="s">
        <v>1688</v>
      </c>
      <c r="H707" t="s">
        <v>2163</v>
      </c>
      <c r="I707" t="s">
        <v>2198</v>
      </c>
      <c r="L707" t="s">
        <v>2227</v>
      </c>
      <c r="P707" t="s">
        <v>2287</v>
      </c>
      <c r="AQ707" t="s">
        <v>9</v>
      </c>
    </row>
    <row r="708" spans="1:43" x14ac:dyDescent="0.45">
      <c r="A708" t="s">
        <v>18</v>
      </c>
      <c r="B708" t="s">
        <v>63</v>
      </c>
      <c r="C708" t="s">
        <v>183</v>
      </c>
      <c r="D708" t="s">
        <v>189</v>
      </c>
      <c r="E708" t="str">
        <f>VLOOKUP(A708,Metadata!$A$1:$H$46, 7, FALSE)</f>
        <v>No HEAL CRF match</v>
      </c>
      <c r="F708" t="s">
        <v>980</v>
      </c>
      <c r="G708" t="s">
        <v>1689</v>
      </c>
      <c r="H708" t="s">
        <v>2164</v>
      </c>
      <c r="I708" t="s">
        <v>2202</v>
      </c>
      <c r="L708" t="s">
        <v>2209</v>
      </c>
      <c r="P708" t="s">
        <v>2237</v>
      </c>
      <c r="AQ708" t="s">
        <v>18</v>
      </c>
    </row>
    <row r="709" spans="1:43" x14ac:dyDescent="0.45">
      <c r="A709" t="s">
        <v>18</v>
      </c>
      <c r="B709" t="s">
        <v>63</v>
      </c>
      <c r="C709" t="s">
        <v>183</v>
      </c>
      <c r="D709" t="s">
        <v>189</v>
      </c>
      <c r="E709" t="str">
        <f>VLOOKUP(A709,Metadata!$A$1:$H$46, 7, FALSE)</f>
        <v>No HEAL CRF match</v>
      </c>
      <c r="F709" t="s">
        <v>981</v>
      </c>
      <c r="G709" t="s">
        <v>1690</v>
      </c>
      <c r="H709" t="s">
        <v>2165</v>
      </c>
      <c r="I709" t="s">
        <v>2202</v>
      </c>
      <c r="L709" t="s">
        <v>2209</v>
      </c>
      <c r="P709" t="s">
        <v>2237</v>
      </c>
      <c r="AQ709" t="s">
        <v>18</v>
      </c>
    </row>
    <row r="710" spans="1:43" x14ac:dyDescent="0.45">
      <c r="A710" t="s">
        <v>18</v>
      </c>
      <c r="B710" t="s">
        <v>63</v>
      </c>
      <c r="C710" t="s">
        <v>183</v>
      </c>
      <c r="D710" t="s">
        <v>189</v>
      </c>
      <c r="E710" t="str">
        <f>VLOOKUP(A710,Metadata!$A$1:$H$46, 7, FALSE)</f>
        <v>No HEAL CRF match</v>
      </c>
      <c r="F710" t="s">
        <v>982</v>
      </c>
      <c r="G710" t="s">
        <v>1691</v>
      </c>
      <c r="H710" t="s">
        <v>2166</v>
      </c>
      <c r="I710" t="s">
        <v>2202</v>
      </c>
      <c r="L710" t="s">
        <v>2209</v>
      </c>
      <c r="P710" t="s">
        <v>2237</v>
      </c>
      <c r="AQ710" t="s">
        <v>18</v>
      </c>
    </row>
    <row r="711" spans="1:43" x14ac:dyDescent="0.45">
      <c r="A711" t="s">
        <v>18</v>
      </c>
      <c r="B711" t="s">
        <v>63</v>
      </c>
      <c r="C711" t="s">
        <v>183</v>
      </c>
      <c r="D711" t="s">
        <v>189</v>
      </c>
      <c r="E711" t="str">
        <f>VLOOKUP(A711,Metadata!$A$1:$H$46, 7, FALSE)</f>
        <v>No HEAL CRF match</v>
      </c>
      <c r="F711" t="s">
        <v>983</v>
      </c>
      <c r="G711" t="s">
        <v>1692</v>
      </c>
      <c r="H711" t="s">
        <v>2167</v>
      </c>
      <c r="I711" t="s">
        <v>2202</v>
      </c>
      <c r="L711" t="s">
        <v>2209</v>
      </c>
      <c r="P711" t="s">
        <v>2237</v>
      </c>
      <c r="AQ711" t="s">
        <v>18</v>
      </c>
    </row>
    <row r="712" spans="1:43" x14ac:dyDescent="0.45">
      <c r="A712" t="s">
        <v>18</v>
      </c>
      <c r="B712" t="s">
        <v>63</v>
      </c>
      <c r="C712" t="s">
        <v>183</v>
      </c>
      <c r="D712" t="s">
        <v>189</v>
      </c>
      <c r="E712" t="str">
        <f>VLOOKUP(A712,Metadata!$A$1:$H$46, 7, FALSE)</f>
        <v>No HEAL CRF match</v>
      </c>
      <c r="F712" t="s">
        <v>984</v>
      </c>
      <c r="G712" t="s">
        <v>1693</v>
      </c>
      <c r="H712" t="s">
        <v>2168</v>
      </c>
      <c r="I712" t="s">
        <v>2202</v>
      </c>
      <c r="L712" t="s">
        <v>2209</v>
      </c>
      <c r="P712" t="s">
        <v>2237</v>
      </c>
      <c r="AQ712" t="s">
        <v>18</v>
      </c>
    </row>
    <row r="713" spans="1:43" x14ac:dyDescent="0.45">
      <c r="A713" t="s">
        <v>18</v>
      </c>
      <c r="B713" t="s">
        <v>63</v>
      </c>
      <c r="C713" t="s">
        <v>183</v>
      </c>
      <c r="D713" t="s">
        <v>189</v>
      </c>
      <c r="E713" t="str">
        <f>VLOOKUP(A713,Metadata!$A$1:$H$46, 7, FALSE)</f>
        <v>No HEAL CRF match</v>
      </c>
      <c r="F713" t="s">
        <v>985</v>
      </c>
      <c r="G713" t="s">
        <v>1694</v>
      </c>
      <c r="H713" t="s">
        <v>2169</v>
      </c>
      <c r="I713" t="s">
        <v>2202</v>
      </c>
      <c r="L713" t="s">
        <v>2209</v>
      </c>
      <c r="P713" t="s">
        <v>2237</v>
      </c>
      <c r="AQ713" t="s">
        <v>18</v>
      </c>
    </row>
    <row r="714" spans="1:43" x14ac:dyDescent="0.45">
      <c r="A714" t="s">
        <v>18</v>
      </c>
      <c r="B714" t="s">
        <v>63</v>
      </c>
      <c r="C714" t="s">
        <v>183</v>
      </c>
      <c r="D714" t="s">
        <v>189</v>
      </c>
      <c r="E714" t="str">
        <f>VLOOKUP(A714,Metadata!$A$1:$H$46, 7, FALSE)</f>
        <v>No HEAL CRF match</v>
      </c>
      <c r="F714" t="s">
        <v>986</v>
      </c>
      <c r="G714" t="s">
        <v>1695</v>
      </c>
      <c r="H714" t="s">
        <v>2170</v>
      </c>
      <c r="I714" t="s">
        <v>2202</v>
      </c>
      <c r="L714" t="s">
        <v>2209</v>
      </c>
      <c r="P714" t="s">
        <v>2237</v>
      </c>
      <c r="AQ714" t="s">
        <v>18</v>
      </c>
    </row>
    <row r="715" spans="1:43" x14ac:dyDescent="0.45">
      <c r="A715" t="s">
        <v>18</v>
      </c>
      <c r="B715" t="s">
        <v>63</v>
      </c>
      <c r="C715" t="s">
        <v>183</v>
      </c>
      <c r="D715" t="s">
        <v>189</v>
      </c>
      <c r="E715" t="str">
        <f>VLOOKUP(A715,Metadata!$A$1:$H$46, 7, FALSE)</f>
        <v>No HEAL CRF match</v>
      </c>
      <c r="F715" t="s">
        <v>987</v>
      </c>
      <c r="G715" t="s">
        <v>1696</v>
      </c>
      <c r="H715" t="s">
        <v>2171</v>
      </c>
      <c r="I715" t="s">
        <v>2202</v>
      </c>
      <c r="L715" t="s">
        <v>2209</v>
      </c>
      <c r="P715" t="s">
        <v>2237</v>
      </c>
      <c r="AQ715" t="s">
        <v>18</v>
      </c>
    </row>
    <row r="716" spans="1:43" x14ac:dyDescent="0.45">
      <c r="A716" t="s">
        <v>18</v>
      </c>
      <c r="B716" t="s">
        <v>63</v>
      </c>
      <c r="C716" t="s">
        <v>183</v>
      </c>
      <c r="D716" t="s">
        <v>189</v>
      </c>
      <c r="E716" t="str">
        <f>VLOOKUP(A716,Metadata!$A$1:$H$46, 7, FALSE)</f>
        <v>No HEAL CRF match</v>
      </c>
      <c r="F716" t="s">
        <v>988</v>
      </c>
      <c r="G716" t="s">
        <v>1697</v>
      </c>
      <c r="H716" t="s">
        <v>2172</v>
      </c>
      <c r="I716" t="s">
        <v>2202</v>
      </c>
      <c r="L716" t="s">
        <v>2209</v>
      </c>
      <c r="P716" t="s">
        <v>2237</v>
      </c>
      <c r="AQ716" t="s">
        <v>18</v>
      </c>
    </row>
    <row r="717" spans="1:43" x14ac:dyDescent="0.45">
      <c r="A717" t="s">
        <v>18</v>
      </c>
      <c r="B717" t="s">
        <v>63</v>
      </c>
      <c r="C717" t="s">
        <v>183</v>
      </c>
      <c r="D717" t="s">
        <v>189</v>
      </c>
      <c r="E717" t="str">
        <f>VLOOKUP(A717,Metadata!$A$1:$H$46, 7, FALSE)</f>
        <v>No HEAL CRF match</v>
      </c>
      <c r="F717" t="s">
        <v>989</v>
      </c>
      <c r="G717" t="s">
        <v>1698</v>
      </c>
      <c r="H717" t="s">
        <v>2173</v>
      </c>
      <c r="I717" t="s">
        <v>2202</v>
      </c>
      <c r="L717" t="s">
        <v>2209</v>
      </c>
      <c r="P717" t="s">
        <v>2237</v>
      </c>
      <c r="AQ717" t="s">
        <v>18</v>
      </c>
    </row>
    <row r="718" spans="1:43" x14ac:dyDescent="0.45">
      <c r="A718" t="s">
        <v>18</v>
      </c>
      <c r="B718" t="s">
        <v>63</v>
      </c>
      <c r="C718" t="s">
        <v>183</v>
      </c>
      <c r="D718" t="s">
        <v>189</v>
      </c>
      <c r="E718" t="str">
        <f>VLOOKUP(A718,Metadata!$A$1:$H$46, 7, FALSE)</f>
        <v>No HEAL CRF match</v>
      </c>
      <c r="F718" t="s">
        <v>990</v>
      </c>
      <c r="G718" t="s">
        <v>1699</v>
      </c>
      <c r="H718" t="s">
        <v>2174</v>
      </c>
      <c r="I718" t="s">
        <v>2202</v>
      </c>
      <c r="L718" t="s">
        <v>2209</v>
      </c>
      <c r="P718" t="s">
        <v>2237</v>
      </c>
      <c r="AQ718" t="s">
        <v>18</v>
      </c>
    </row>
    <row r="719" spans="1:43" x14ac:dyDescent="0.45">
      <c r="A719" t="s">
        <v>18</v>
      </c>
      <c r="B719" t="s">
        <v>63</v>
      </c>
      <c r="C719" t="s">
        <v>183</v>
      </c>
      <c r="D719" t="s">
        <v>189</v>
      </c>
      <c r="E719" t="str">
        <f>VLOOKUP(A719,Metadata!$A$1:$H$46, 7, FALSE)</f>
        <v>No HEAL CRF match</v>
      </c>
      <c r="F719" t="s">
        <v>991</v>
      </c>
      <c r="G719" t="s">
        <v>1700</v>
      </c>
      <c r="H719" t="s">
        <v>2175</v>
      </c>
      <c r="I719" t="s">
        <v>2202</v>
      </c>
      <c r="L719" t="s">
        <v>2209</v>
      </c>
      <c r="P719" t="s">
        <v>2237</v>
      </c>
      <c r="AQ719" t="s">
        <v>18</v>
      </c>
    </row>
    <row r="720" spans="1:43" x14ac:dyDescent="0.45">
      <c r="A720" t="s">
        <v>18</v>
      </c>
      <c r="B720" t="s">
        <v>63</v>
      </c>
      <c r="C720" t="s">
        <v>183</v>
      </c>
      <c r="D720" t="s">
        <v>189</v>
      </c>
      <c r="E720" t="str">
        <f>VLOOKUP(A720,Metadata!$A$1:$H$46, 7, FALSE)</f>
        <v>No HEAL CRF match</v>
      </c>
      <c r="F720" t="s">
        <v>992</v>
      </c>
      <c r="G720" t="s">
        <v>1701</v>
      </c>
      <c r="H720" t="s">
        <v>2176</v>
      </c>
      <c r="I720" t="s">
        <v>2202</v>
      </c>
      <c r="L720" t="s">
        <v>2209</v>
      </c>
      <c r="P720" t="s">
        <v>2237</v>
      </c>
      <c r="AQ720" t="s">
        <v>18</v>
      </c>
    </row>
    <row r="721" spans="1:43" x14ac:dyDescent="0.45">
      <c r="A721" t="s">
        <v>18</v>
      </c>
      <c r="B721" t="s">
        <v>63</v>
      </c>
      <c r="C721" t="s">
        <v>183</v>
      </c>
      <c r="D721" t="s">
        <v>189</v>
      </c>
      <c r="E721" t="str">
        <f>VLOOKUP(A721,Metadata!$A$1:$H$46, 7, FALSE)</f>
        <v>No HEAL CRF match</v>
      </c>
      <c r="F721" t="s">
        <v>993</v>
      </c>
      <c r="G721" t="s">
        <v>1702</v>
      </c>
      <c r="H721" t="s">
        <v>2177</v>
      </c>
      <c r="I721" t="s">
        <v>2202</v>
      </c>
      <c r="L721" t="s">
        <v>2209</v>
      </c>
      <c r="P721" t="s">
        <v>2237</v>
      </c>
      <c r="AQ721" t="s">
        <v>18</v>
      </c>
    </row>
    <row r="722" spans="1:43" x14ac:dyDescent="0.45">
      <c r="A722" t="s">
        <v>18</v>
      </c>
      <c r="B722" t="s">
        <v>63</v>
      </c>
      <c r="C722" t="s">
        <v>183</v>
      </c>
      <c r="D722" t="s">
        <v>189</v>
      </c>
      <c r="E722" t="str">
        <f>VLOOKUP(A722,Metadata!$A$1:$H$46, 7, FALSE)</f>
        <v>No HEAL CRF match</v>
      </c>
      <c r="F722" t="s">
        <v>994</v>
      </c>
      <c r="G722" t="s">
        <v>1703</v>
      </c>
      <c r="H722" t="s">
        <v>2178</v>
      </c>
      <c r="I722" t="s">
        <v>2202</v>
      </c>
      <c r="L722" t="s">
        <v>2209</v>
      </c>
      <c r="P722" t="s">
        <v>2237</v>
      </c>
      <c r="AQ722" t="s">
        <v>18</v>
      </c>
    </row>
    <row r="723" spans="1:43" x14ac:dyDescent="0.45">
      <c r="A723" t="s">
        <v>18</v>
      </c>
      <c r="B723" t="s">
        <v>63</v>
      </c>
      <c r="C723" t="s">
        <v>183</v>
      </c>
      <c r="D723" t="s">
        <v>189</v>
      </c>
      <c r="E723" t="str">
        <f>VLOOKUP(A723,Metadata!$A$1:$H$46, 7, FALSE)</f>
        <v>No HEAL CRF match</v>
      </c>
      <c r="F723" t="s">
        <v>995</v>
      </c>
      <c r="G723" t="s">
        <v>1704</v>
      </c>
      <c r="H723" t="s">
        <v>2179</v>
      </c>
      <c r="I723" t="s">
        <v>2202</v>
      </c>
      <c r="L723" t="s">
        <v>2209</v>
      </c>
      <c r="P723" t="s">
        <v>2237</v>
      </c>
      <c r="AQ723" t="s">
        <v>18</v>
      </c>
    </row>
    <row r="724" spans="1:43" x14ac:dyDescent="0.45">
      <c r="A724" t="s">
        <v>18</v>
      </c>
      <c r="B724" t="s">
        <v>63</v>
      </c>
      <c r="C724" t="s">
        <v>183</v>
      </c>
      <c r="D724" t="s">
        <v>189</v>
      </c>
      <c r="E724" t="str">
        <f>VLOOKUP(A724,Metadata!$A$1:$H$46, 7, FALSE)</f>
        <v>No HEAL CRF match</v>
      </c>
      <c r="F724" t="s">
        <v>996</v>
      </c>
      <c r="G724" t="s">
        <v>1705</v>
      </c>
      <c r="H724" t="s">
        <v>2180</v>
      </c>
      <c r="I724" t="s">
        <v>2202</v>
      </c>
      <c r="L724" t="s">
        <v>2209</v>
      </c>
      <c r="P724" t="s">
        <v>2237</v>
      </c>
      <c r="AQ724" t="s">
        <v>18</v>
      </c>
    </row>
    <row r="725" spans="1:43" x14ac:dyDescent="0.45">
      <c r="A725" t="s">
        <v>18</v>
      </c>
      <c r="B725" t="s">
        <v>63</v>
      </c>
      <c r="C725" t="s">
        <v>183</v>
      </c>
      <c r="D725" t="s">
        <v>189</v>
      </c>
      <c r="E725" t="str">
        <f>VLOOKUP(A725,Metadata!$A$1:$H$46, 7, FALSE)</f>
        <v>No HEAL CRF match</v>
      </c>
      <c r="F725" t="s">
        <v>997</v>
      </c>
      <c r="G725" t="s">
        <v>1706</v>
      </c>
      <c r="H725" t="s">
        <v>2181</v>
      </c>
      <c r="I725" t="s">
        <v>2202</v>
      </c>
      <c r="L725" t="s">
        <v>2209</v>
      </c>
      <c r="P725" t="s">
        <v>2237</v>
      </c>
      <c r="AQ725" t="s">
        <v>18</v>
      </c>
    </row>
    <row r="726" spans="1:43" x14ac:dyDescent="0.45">
      <c r="A726" t="s">
        <v>18</v>
      </c>
      <c r="B726" t="s">
        <v>63</v>
      </c>
      <c r="C726" t="s">
        <v>183</v>
      </c>
      <c r="D726" t="s">
        <v>189</v>
      </c>
      <c r="E726" t="str">
        <f>VLOOKUP(A726,Metadata!$A$1:$H$46, 7, FALSE)</f>
        <v>No HEAL CRF match</v>
      </c>
      <c r="F726" t="s">
        <v>998</v>
      </c>
      <c r="G726" t="s">
        <v>1707</v>
      </c>
      <c r="H726" t="s">
        <v>2182</v>
      </c>
      <c r="I726" t="s">
        <v>2202</v>
      </c>
      <c r="L726" t="s">
        <v>2209</v>
      </c>
      <c r="P726" t="s">
        <v>2237</v>
      </c>
      <c r="AQ726" t="s">
        <v>18</v>
      </c>
    </row>
    <row r="727" spans="1:43" x14ac:dyDescent="0.45">
      <c r="A727" t="s">
        <v>18</v>
      </c>
      <c r="B727" t="s">
        <v>63</v>
      </c>
      <c r="C727" t="s">
        <v>183</v>
      </c>
      <c r="D727" t="s">
        <v>189</v>
      </c>
      <c r="E727" t="str">
        <f>VLOOKUP(A727,Metadata!$A$1:$H$46, 7, FALSE)</f>
        <v>No HEAL CRF match</v>
      </c>
      <c r="F727" t="s">
        <v>999</v>
      </c>
      <c r="G727" t="s">
        <v>1708</v>
      </c>
      <c r="H727" t="s">
        <v>2183</v>
      </c>
      <c r="I727" t="s">
        <v>2202</v>
      </c>
      <c r="L727" t="s">
        <v>2209</v>
      </c>
      <c r="P727" t="s">
        <v>2237</v>
      </c>
      <c r="AQ727" t="s">
        <v>18</v>
      </c>
    </row>
    <row r="728" spans="1:43" x14ac:dyDescent="0.45">
      <c r="A728" t="s">
        <v>18</v>
      </c>
      <c r="B728" t="s">
        <v>63</v>
      </c>
      <c r="C728" t="s">
        <v>183</v>
      </c>
      <c r="D728" t="s">
        <v>189</v>
      </c>
      <c r="E728" t="str">
        <f>VLOOKUP(A728,Metadata!$A$1:$H$46, 7, FALSE)</f>
        <v>No HEAL CRF match</v>
      </c>
      <c r="F728" t="s">
        <v>1000</v>
      </c>
      <c r="G728" t="s">
        <v>1709</v>
      </c>
      <c r="H728" t="s">
        <v>2184</v>
      </c>
      <c r="I728" t="s">
        <v>2202</v>
      </c>
      <c r="L728" t="s">
        <v>2209</v>
      </c>
      <c r="P728" t="s">
        <v>2237</v>
      </c>
      <c r="AQ728" t="s">
        <v>18</v>
      </c>
    </row>
    <row r="729" spans="1:43" x14ac:dyDescent="0.45">
      <c r="A729" t="s">
        <v>18</v>
      </c>
      <c r="B729" t="s">
        <v>63</v>
      </c>
      <c r="C729" t="s">
        <v>183</v>
      </c>
      <c r="D729" t="s">
        <v>189</v>
      </c>
      <c r="E729" t="str">
        <f>VLOOKUP(A729,Metadata!$A$1:$H$46, 7, FALSE)</f>
        <v>No HEAL CRF match</v>
      </c>
      <c r="F729" t="s">
        <v>1001</v>
      </c>
      <c r="G729" t="s">
        <v>1710</v>
      </c>
      <c r="H729" t="s">
        <v>2185</v>
      </c>
      <c r="I729" t="s">
        <v>2202</v>
      </c>
      <c r="L729" t="s">
        <v>2209</v>
      </c>
      <c r="P729" t="s">
        <v>2237</v>
      </c>
      <c r="AQ729" t="s">
        <v>18</v>
      </c>
    </row>
    <row r="730" spans="1:43" x14ac:dyDescent="0.45">
      <c r="A730" t="s">
        <v>18</v>
      </c>
      <c r="B730" t="s">
        <v>63</v>
      </c>
      <c r="C730" t="s">
        <v>183</v>
      </c>
      <c r="D730" t="s">
        <v>189</v>
      </c>
      <c r="E730" t="str">
        <f>VLOOKUP(A730,Metadata!$A$1:$H$46, 7, FALSE)</f>
        <v>No HEAL CRF match</v>
      </c>
      <c r="F730" t="s">
        <v>1002</v>
      </c>
      <c r="G730" t="s">
        <v>1711</v>
      </c>
      <c r="H730" t="s">
        <v>2186</v>
      </c>
      <c r="I730" t="s">
        <v>2202</v>
      </c>
      <c r="L730" t="s">
        <v>2209</v>
      </c>
      <c r="P730" t="s">
        <v>2237</v>
      </c>
      <c r="AQ730" t="s">
        <v>18</v>
      </c>
    </row>
    <row r="731" spans="1:43" x14ac:dyDescent="0.45">
      <c r="A731" t="s">
        <v>18</v>
      </c>
      <c r="B731" t="s">
        <v>63</v>
      </c>
      <c r="C731" t="s">
        <v>183</v>
      </c>
      <c r="D731" t="s">
        <v>189</v>
      </c>
      <c r="E731" t="str">
        <f>VLOOKUP(A731,Metadata!$A$1:$H$46, 7, FALSE)</f>
        <v>No HEAL CRF match</v>
      </c>
      <c r="F731" t="s">
        <v>1003</v>
      </c>
      <c r="G731" t="s">
        <v>1712</v>
      </c>
      <c r="H731" t="s">
        <v>2187</v>
      </c>
      <c r="I731" t="s">
        <v>2202</v>
      </c>
      <c r="L731" t="s">
        <v>2209</v>
      </c>
      <c r="P731" t="s">
        <v>2237</v>
      </c>
      <c r="AQ731" t="s">
        <v>18</v>
      </c>
    </row>
    <row r="732" spans="1:43" x14ac:dyDescent="0.45">
      <c r="A732" t="s">
        <v>18</v>
      </c>
      <c r="B732" t="s">
        <v>63</v>
      </c>
      <c r="C732" t="s">
        <v>183</v>
      </c>
      <c r="D732" t="s">
        <v>189</v>
      </c>
      <c r="E732" t="str">
        <f>VLOOKUP(A732,Metadata!$A$1:$H$46, 7, FALSE)</f>
        <v>No HEAL CRF match</v>
      </c>
      <c r="F732" t="s">
        <v>1004</v>
      </c>
      <c r="G732" t="s">
        <v>1713</v>
      </c>
      <c r="H732" t="s">
        <v>2188</v>
      </c>
      <c r="I732" t="s">
        <v>2202</v>
      </c>
      <c r="L732" t="s">
        <v>2209</v>
      </c>
      <c r="P732" t="s">
        <v>2237</v>
      </c>
      <c r="AQ732" t="s">
        <v>18</v>
      </c>
    </row>
    <row r="733" spans="1:43" x14ac:dyDescent="0.45">
      <c r="A733" t="s">
        <v>18</v>
      </c>
      <c r="B733" t="s">
        <v>63</v>
      </c>
      <c r="C733" t="s">
        <v>183</v>
      </c>
      <c r="D733" t="s">
        <v>189</v>
      </c>
      <c r="E733" t="str">
        <f>VLOOKUP(A733,Metadata!$A$1:$H$46, 7, FALSE)</f>
        <v>No HEAL CRF match</v>
      </c>
      <c r="F733" t="s">
        <v>1005</v>
      </c>
      <c r="G733" t="s">
        <v>1714</v>
      </c>
      <c r="H733" t="s">
        <v>2189</v>
      </c>
      <c r="I733" t="s">
        <v>2202</v>
      </c>
      <c r="L733" t="s">
        <v>2209</v>
      </c>
      <c r="P733" t="s">
        <v>2237</v>
      </c>
      <c r="AQ733" t="s">
        <v>18</v>
      </c>
    </row>
    <row r="734" spans="1:43" x14ac:dyDescent="0.45">
      <c r="A734" t="s">
        <v>18</v>
      </c>
      <c r="B734" t="s">
        <v>63</v>
      </c>
      <c r="C734" t="s">
        <v>183</v>
      </c>
      <c r="D734" t="s">
        <v>189</v>
      </c>
      <c r="E734" t="str">
        <f>VLOOKUP(A734,Metadata!$A$1:$H$46, 7, FALSE)</f>
        <v>No HEAL CRF match</v>
      </c>
      <c r="F734" t="s">
        <v>1006</v>
      </c>
      <c r="G734" t="s">
        <v>1715</v>
      </c>
      <c r="H734" t="s">
        <v>2190</v>
      </c>
      <c r="I734" t="s">
        <v>2202</v>
      </c>
      <c r="L734" t="s">
        <v>2209</v>
      </c>
      <c r="P734" t="s">
        <v>2237</v>
      </c>
      <c r="AQ734" t="s">
        <v>18</v>
      </c>
    </row>
    <row r="735" spans="1:43" x14ac:dyDescent="0.45">
      <c r="A735" t="s">
        <v>18</v>
      </c>
      <c r="B735" t="s">
        <v>63</v>
      </c>
      <c r="C735" t="s">
        <v>183</v>
      </c>
      <c r="D735" t="s">
        <v>189</v>
      </c>
      <c r="E735" t="str">
        <f>VLOOKUP(A735,Metadata!$A$1:$H$46, 7, FALSE)</f>
        <v>No HEAL CRF match</v>
      </c>
      <c r="F735" t="s">
        <v>1007</v>
      </c>
      <c r="G735" t="s">
        <v>1716</v>
      </c>
      <c r="H735" t="s">
        <v>2191</v>
      </c>
      <c r="I735" t="s">
        <v>2202</v>
      </c>
      <c r="L735" t="s">
        <v>2209</v>
      </c>
      <c r="P735" t="s">
        <v>2237</v>
      </c>
      <c r="AQ735" t="s">
        <v>18</v>
      </c>
    </row>
    <row r="736" spans="1:43" x14ac:dyDescent="0.45">
      <c r="A736" t="s">
        <v>18</v>
      </c>
      <c r="B736" t="s">
        <v>63</v>
      </c>
      <c r="C736" t="s">
        <v>183</v>
      </c>
      <c r="D736" t="s">
        <v>189</v>
      </c>
      <c r="E736" t="str">
        <f>VLOOKUP(A736,Metadata!$A$1:$H$46, 7, FALSE)</f>
        <v>No HEAL CRF match</v>
      </c>
      <c r="F736" t="s">
        <v>1008</v>
      </c>
      <c r="G736" t="s">
        <v>1691</v>
      </c>
      <c r="H736" t="s">
        <v>2166</v>
      </c>
      <c r="I736" t="s">
        <v>2202</v>
      </c>
      <c r="L736" t="s">
        <v>2209</v>
      </c>
      <c r="P736" t="s">
        <v>2237</v>
      </c>
      <c r="AQ736" t="s">
        <v>18</v>
      </c>
    </row>
    <row r="737" spans="1:43" x14ac:dyDescent="0.45">
      <c r="A737" t="s">
        <v>18</v>
      </c>
      <c r="B737" t="s">
        <v>63</v>
      </c>
      <c r="C737" t="s">
        <v>183</v>
      </c>
      <c r="D737" t="s">
        <v>189</v>
      </c>
      <c r="E737" t="str">
        <f>VLOOKUP(A737,Metadata!$A$1:$H$46, 7, FALSE)</f>
        <v>No HEAL CRF match</v>
      </c>
      <c r="F737" t="s">
        <v>1009</v>
      </c>
      <c r="G737" t="s">
        <v>1717</v>
      </c>
      <c r="H737" t="s">
        <v>2192</v>
      </c>
      <c r="I737" t="s">
        <v>2202</v>
      </c>
      <c r="L737" t="s">
        <v>2209</v>
      </c>
      <c r="P737" t="s">
        <v>2237</v>
      </c>
      <c r="AQ737" t="s">
        <v>18</v>
      </c>
    </row>
    <row r="738" spans="1:43" x14ac:dyDescent="0.45">
      <c r="A738" t="s">
        <v>18</v>
      </c>
      <c r="B738" t="s">
        <v>63</v>
      </c>
      <c r="C738" t="s">
        <v>183</v>
      </c>
      <c r="D738" t="s">
        <v>189</v>
      </c>
      <c r="E738" t="str">
        <f>VLOOKUP(A738,Metadata!$A$1:$H$46, 7, FALSE)</f>
        <v>No HEAL CRF match</v>
      </c>
      <c r="F738" t="s">
        <v>1010</v>
      </c>
      <c r="G738" t="s">
        <v>1718</v>
      </c>
      <c r="H738" t="s">
        <v>2193</v>
      </c>
      <c r="I738" t="s">
        <v>2202</v>
      </c>
      <c r="L738" t="s">
        <v>2209</v>
      </c>
      <c r="P738" t="s">
        <v>2237</v>
      </c>
      <c r="AQ738" t="s">
        <v>18</v>
      </c>
    </row>
    <row r="739" spans="1:43" x14ac:dyDescent="0.45">
      <c r="A739" t="s">
        <v>18</v>
      </c>
      <c r="B739" t="s">
        <v>63</v>
      </c>
      <c r="C739" t="s">
        <v>183</v>
      </c>
      <c r="D739" t="s">
        <v>189</v>
      </c>
      <c r="E739" t="str">
        <f>VLOOKUP(A739,Metadata!$A$1:$H$46, 7, FALSE)</f>
        <v>No HEAL CRF match</v>
      </c>
      <c r="F739" t="s">
        <v>1011</v>
      </c>
      <c r="G739" t="s">
        <v>1719</v>
      </c>
      <c r="H739" t="s">
        <v>2194</v>
      </c>
      <c r="I739" t="s">
        <v>2202</v>
      </c>
      <c r="L739" t="s">
        <v>2209</v>
      </c>
      <c r="P739" t="s">
        <v>2237</v>
      </c>
      <c r="AQ739" t="s">
        <v>18</v>
      </c>
    </row>
    <row r="740" spans="1:43" x14ac:dyDescent="0.45">
      <c r="A740" t="s">
        <v>18</v>
      </c>
      <c r="B740" t="s">
        <v>63</v>
      </c>
      <c r="C740" t="s">
        <v>183</v>
      </c>
      <c r="D740" t="s">
        <v>189</v>
      </c>
      <c r="E740" t="str">
        <f>VLOOKUP(A740,Metadata!$A$1:$H$46, 7, FALSE)</f>
        <v>No HEAL CRF match</v>
      </c>
      <c r="F740" t="s">
        <v>1012</v>
      </c>
      <c r="G740" t="s">
        <v>1175</v>
      </c>
      <c r="H740" t="s">
        <v>1175</v>
      </c>
      <c r="I740" t="s">
        <v>2200</v>
      </c>
      <c r="AQ740" t="s">
        <v>18</v>
      </c>
    </row>
    <row r="741" spans="1:43" x14ac:dyDescent="0.45">
      <c r="A741" t="s">
        <v>18</v>
      </c>
      <c r="B741" t="s">
        <v>63</v>
      </c>
      <c r="C741" t="s">
        <v>183</v>
      </c>
      <c r="D741" t="s">
        <v>189</v>
      </c>
      <c r="E741" t="str">
        <f>VLOOKUP(A741,Metadata!$A$1:$H$46, 7, FALSE)</f>
        <v>No HEAL CRF match</v>
      </c>
      <c r="F741" t="s">
        <v>1013</v>
      </c>
      <c r="G741" t="s">
        <v>1176</v>
      </c>
      <c r="H741" t="s">
        <v>1176</v>
      </c>
      <c r="I741" t="s">
        <v>2200</v>
      </c>
      <c r="AQ741" t="s">
        <v>18</v>
      </c>
    </row>
    <row r="742" spans="1:43" x14ac:dyDescent="0.45">
      <c r="A742" t="s">
        <v>18</v>
      </c>
      <c r="B742" t="s">
        <v>63</v>
      </c>
      <c r="C742" t="s">
        <v>183</v>
      </c>
      <c r="D742" t="s">
        <v>189</v>
      </c>
      <c r="E742" t="str">
        <f>VLOOKUP(A742,Metadata!$A$1:$H$46, 7, FALSE)</f>
        <v>No HEAL CRF match</v>
      </c>
      <c r="F742" t="s">
        <v>1014</v>
      </c>
      <c r="G742" t="s">
        <v>1177</v>
      </c>
      <c r="H742" t="s">
        <v>1177</v>
      </c>
      <c r="I742" t="s">
        <v>2200</v>
      </c>
      <c r="AQ742" t="s">
        <v>18</v>
      </c>
    </row>
    <row r="743" spans="1:43" x14ac:dyDescent="0.45">
      <c r="A743" t="s">
        <v>18</v>
      </c>
      <c r="B743" t="s">
        <v>63</v>
      </c>
      <c r="C743" t="s">
        <v>183</v>
      </c>
      <c r="D743" t="s">
        <v>189</v>
      </c>
      <c r="E743" t="str">
        <f>VLOOKUP(A743,Metadata!$A$1:$H$46, 7, FALSE)</f>
        <v>No HEAL CRF match</v>
      </c>
      <c r="F743" t="s">
        <v>1015</v>
      </c>
      <c r="G743" t="s">
        <v>1178</v>
      </c>
      <c r="H743" t="s">
        <v>1178</v>
      </c>
      <c r="I743" t="s">
        <v>2200</v>
      </c>
      <c r="AQ743" t="s">
        <v>18</v>
      </c>
    </row>
    <row r="744" spans="1:43" x14ac:dyDescent="0.45">
      <c r="A744" t="s">
        <v>18</v>
      </c>
      <c r="B744" t="s">
        <v>63</v>
      </c>
      <c r="C744" t="s">
        <v>183</v>
      </c>
      <c r="D744" t="s">
        <v>189</v>
      </c>
      <c r="E744" t="str">
        <f>VLOOKUP(A744,Metadata!$A$1:$H$46, 7, FALSE)</f>
        <v>No HEAL CRF match</v>
      </c>
      <c r="F744" t="s">
        <v>1016</v>
      </c>
      <c r="G744" t="s">
        <v>1720</v>
      </c>
      <c r="H744" t="s">
        <v>1720</v>
      </c>
      <c r="I744" t="s">
        <v>2200</v>
      </c>
      <c r="AQ744" t="s">
        <v>18</v>
      </c>
    </row>
    <row r="745" spans="1:43" x14ac:dyDescent="0.45">
      <c r="A745" t="s">
        <v>43</v>
      </c>
      <c r="B745" t="s">
        <v>85</v>
      </c>
      <c r="C745" t="s">
        <v>183</v>
      </c>
      <c r="D745" t="s">
        <v>189</v>
      </c>
      <c r="E745" t="str">
        <f>VLOOKUP(A745,Metadata!$A$1:$H$46, 7, FALSE)</f>
        <v>No HEAL CRF match</v>
      </c>
      <c r="F745" t="s">
        <v>1017</v>
      </c>
      <c r="G745" t="s">
        <v>1721</v>
      </c>
      <c r="H745" t="s">
        <v>1721</v>
      </c>
      <c r="I745" t="s">
        <v>2198</v>
      </c>
      <c r="AQ745" t="s">
        <v>43</v>
      </c>
    </row>
    <row r="746" spans="1:43" x14ac:dyDescent="0.45">
      <c r="A746" t="s">
        <v>43</v>
      </c>
      <c r="B746" t="s">
        <v>85</v>
      </c>
      <c r="C746" t="s">
        <v>183</v>
      </c>
      <c r="D746" t="s">
        <v>189</v>
      </c>
      <c r="E746" t="str">
        <f>VLOOKUP(A746,Metadata!$A$1:$H$46, 7, FALSE)</f>
        <v>No HEAL CRF match</v>
      </c>
      <c r="F746" t="s">
        <v>1018</v>
      </c>
      <c r="G746" t="s">
        <v>1722</v>
      </c>
      <c r="H746" t="s">
        <v>1722</v>
      </c>
      <c r="I746" t="s">
        <v>2198</v>
      </c>
      <c r="AQ746" t="s">
        <v>43</v>
      </c>
    </row>
    <row r="747" spans="1:43" x14ac:dyDescent="0.45">
      <c r="A747" t="s">
        <v>43</v>
      </c>
      <c r="B747" t="s">
        <v>85</v>
      </c>
      <c r="C747" t="s">
        <v>183</v>
      </c>
      <c r="D747" t="s">
        <v>189</v>
      </c>
      <c r="E747" t="str">
        <f>VLOOKUP(A747,Metadata!$A$1:$H$46, 7, FALSE)</f>
        <v>No HEAL CRF match</v>
      </c>
      <c r="F747" t="s">
        <v>1019</v>
      </c>
      <c r="G747" t="s">
        <v>1723</v>
      </c>
      <c r="H747" t="s">
        <v>1723</v>
      </c>
      <c r="I747" t="s">
        <v>2198</v>
      </c>
      <c r="AQ747" t="s">
        <v>43</v>
      </c>
    </row>
    <row r="748" spans="1:43" x14ac:dyDescent="0.45">
      <c r="A748" t="s">
        <v>33</v>
      </c>
      <c r="B748" t="s">
        <v>77</v>
      </c>
      <c r="C748" t="s">
        <v>183</v>
      </c>
      <c r="D748" t="s">
        <v>189</v>
      </c>
      <c r="E748" t="str">
        <f>VLOOKUP(A748,Metadata!$A$1:$H$46, 7, FALSE)</f>
        <v>No HEAL CRF match</v>
      </c>
      <c r="F748" t="s">
        <v>1020</v>
      </c>
      <c r="G748" t="s">
        <v>1724</v>
      </c>
      <c r="H748" t="s">
        <v>1724</v>
      </c>
      <c r="I748" t="s">
        <v>2198</v>
      </c>
      <c r="L748" t="s">
        <v>2228</v>
      </c>
      <c r="P748" t="s">
        <v>2288</v>
      </c>
      <c r="AQ748" t="s">
        <v>33</v>
      </c>
    </row>
    <row r="749" spans="1:43" x14ac:dyDescent="0.45">
      <c r="A749" t="s">
        <v>33</v>
      </c>
      <c r="B749" t="s">
        <v>77</v>
      </c>
      <c r="C749" t="s">
        <v>183</v>
      </c>
      <c r="D749" t="s">
        <v>189</v>
      </c>
      <c r="E749" t="str">
        <f>VLOOKUP(A749,Metadata!$A$1:$H$46, 7, FALSE)</f>
        <v>No HEAL CRF match</v>
      </c>
      <c r="F749" t="s">
        <v>1021</v>
      </c>
      <c r="G749" t="s">
        <v>1725</v>
      </c>
      <c r="H749" t="s">
        <v>1725</v>
      </c>
      <c r="I749" t="s">
        <v>2198</v>
      </c>
      <c r="AQ749" t="s">
        <v>33</v>
      </c>
    </row>
    <row r="750" spans="1:43" x14ac:dyDescent="0.45">
      <c r="A750" t="s">
        <v>45</v>
      </c>
      <c r="B750" t="s">
        <v>87</v>
      </c>
      <c r="C750" t="s">
        <v>183</v>
      </c>
      <c r="D750" t="s">
        <v>189</v>
      </c>
      <c r="E750" t="str">
        <f>VLOOKUP(A750,Metadata!$A$1:$H$46, 7, FALSE)</f>
        <v>No HEAL CRF match</v>
      </c>
      <c r="F750" t="s">
        <v>1022</v>
      </c>
      <c r="G750" t="s">
        <v>1726</v>
      </c>
      <c r="H750" t="s">
        <v>1726</v>
      </c>
      <c r="I750" t="s">
        <v>2202</v>
      </c>
      <c r="L750" t="s">
        <v>2209</v>
      </c>
      <c r="P750" t="s">
        <v>2234</v>
      </c>
      <c r="AQ750" t="s">
        <v>45</v>
      </c>
    </row>
    <row r="751" spans="1:43" x14ac:dyDescent="0.45">
      <c r="A751" t="s">
        <v>45</v>
      </c>
      <c r="B751" t="s">
        <v>87</v>
      </c>
      <c r="C751" t="s">
        <v>183</v>
      </c>
      <c r="D751" t="s">
        <v>189</v>
      </c>
      <c r="E751" t="str">
        <f>VLOOKUP(A751,Metadata!$A$1:$H$46, 7, FALSE)</f>
        <v>No HEAL CRF match</v>
      </c>
      <c r="F751" t="s">
        <v>1023</v>
      </c>
      <c r="G751" t="s">
        <v>1727</v>
      </c>
      <c r="H751" t="s">
        <v>1727</v>
      </c>
      <c r="I751" t="s">
        <v>2202</v>
      </c>
      <c r="L751" t="s">
        <v>2209</v>
      </c>
      <c r="P751" t="s">
        <v>2234</v>
      </c>
      <c r="AQ751" t="s">
        <v>45</v>
      </c>
    </row>
    <row r="752" spans="1:43" x14ac:dyDescent="0.45">
      <c r="A752" t="s">
        <v>45</v>
      </c>
      <c r="B752" t="s">
        <v>87</v>
      </c>
      <c r="C752" t="s">
        <v>183</v>
      </c>
      <c r="D752" t="s">
        <v>189</v>
      </c>
      <c r="E752" t="str">
        <f>VLOOKUP(A752,Metadata!$A$1:$H$46, 7, FALSE)</f>
        <v>No HEAL CRF match</v>
      </c>
      <c r="F752" t="s">
        <v>1024</v>
      </c>
      <c r="G752" t="s">
        <v>1728</v>
      </c>
      <c r="H752" t="s">
        <v>1728</v>
      </c>
      <c r="I752" t="s">
        <v>2200</v>
      </c>
      <c r="AQ752" t="s">
        <v>45</v>
      </c>
    </row>
    <row r="753" spans="1:43" x14ac:dyDescent="0.45">
      <c r="A753" t="s">
        <v>45</v>
      </c>
      <c r="B753" t="s">
        <v>87</v>
      </c>
      <c r="C753" t="s">
        <v>183</v>
      </c>
      <c r="D753" t="s">
        <v>189</v>
      </c>
      <c r="E753" t="str">
        <f>VLOOKUP(A753,Metadata!$A$1:$H$46, 7, FALSE)</f>
        <v>No HEAL CRF match</v>
      </c>
      <c r="F753" t="s">
        <v>1025</v>
      </c>
      <c r="G753" t="s">
        <v>1729</v>
      </c>
      <c r="H753" t="s">
        <v>1729</v>
      </c>
      <c r="I753" t="s">
        <v>2199</v>
      </c>
      <c r="J753" t="s">
        <v>2204</v>
      </c>
      <c r="AQ753" t="s">
        <v>45</v>
      </c>
    </row>
    <row r="754" spans="1:43" x14ac:dyDescent="0.45">
      <c r="A754" t="s">
        <v>22</v>
      </c>
      <c r="B754" t="s">
        <v>67</v>
      </c>
      <c r="C754" t="s">
        <v>183</v>
      </c>
      <c r="D754" t="s">
        <v>189</v>
      </c>
      <c r="E754" t="str">
        <f>VLOOKUP(A754,Metadata!$A$1:$H$46, 7, FALSE)</f>
        <v>No HEAL CRF match</v>
      </c>
      <c r="F754" t="s">
        <v>1026</v>
      </c>
      <c r="G754" t="s">
        <v>1730</v>
      </c>
      <c r="H754" t="s">
        <v>1730</v>
      </c>
      <c r="I754" t="s">
        <v>2202</v>
      </c>
      <c r="L754" t="s">
        <v>2209</v>
      </c>
      <c r="P754" t="s">
        <v>2234</v>
      </c>
      <c r="AQ754" t="s">
        <v>22</v>
      </c>
    </row>
    <row r="755" spans="1:43" x14ac:dyDescent="0.45">
      <c r="A755" t="s">
        <v>16</v>
      </c>
      <c r="B755" t="s">
        <v>61</v>
      </c>
      <c r="C755" t="s">
        <v>183</v>
      </c>
      <c r="D755" t="s">
        <v>189</v>
      </c>
      <c r="E755" t="str">
        <f>VLOOKUP(A755,Metadata!$A$1:$H$46, 7, FALSE)</f>
        <v>No HEAL CRF match</v>
      </c>
      <c r="F755" t="s">
        <v>1027</v>
      </c>
      <c r="G755" t="s">
        <v>1731</v>
      </c>
      <c r="H755" t="s">
        <v>1731</v>
      </c>
      <c r="I755" t="s">
        <v>2202</v>
      </c>
      <c r="L755" t="s">
        <v>2209</v>
      </c>
      <c r="P755" t="s">
        <v>2234</v>
      </c>
      <c r="AQ755" t="s">
        <v>16</v>
      </c>
    </row>
    <row r="756" spans="1:43" x14ac:dyDescent="0.45">
      <c r="A756" t="s">
        <v>16</v>
      </c>
      <c r="B756" t="s">
        <v>61</v>
      </c>
      <c r="C756" t="s">
        <v>183</v>
      </c>
      <c r="D756" t="s">
        <v>189</v>
      </c>
      <c r="E756" t="str">
        <f>VLOOKUP(A756,Metadata!$A$1:$H$46, 7, FALSE)</f>
        <v>No HEAL CRF match</v>
      </c>
      <c r="F756" t="s">
        <v>1028</v>
      </c>
      <c r="G756" t="s">
        <v>1732</v>
      </c>
      <c r="H756" t="s">
        <v>1732</v>
      </c>
      <c r="I756" t="s">
        <v>2198</v>
      </c>
      <c r="L756" t="s">
        <v>2211</v>
      </c>
      <c r="P756" t="s">
        <v>2289</v>
      </c>
      <c r="AQ756" t="s">
        <v>16</v>
      </c>
    </row>
    <row r="757" spans="1:43" x14ac:dyDescent="0.45">
      <c r="A757" t="s">
        <v>16</v>
      </c>
      <c r="B757" t="s">
        <v>61</v>
      </c>
      <c r="C757" t="s">
        <v>183</v>
      </c>
      <c r="D757" t="s">
        <v>189</v>
      </c>
      <c r="E757" t="str">
        <f>VLOOKUP(A757,Metadata!$A$1:$H$46, 7, FALSE)</f>
        <v>No HEAL CRF match</v>
      </c>
      <c r="F757" t="s">
        <v>1029</v>
      </c>
      <c r="G757" t="s">
        <v>1733</v>
      </c>
      <c r="H757" t="s">
        <v>1733</v>
      </c>
      <c r="I757" t="s">
        <v>2198</v>
      </c>
      <c r="AQ757" t="s">
        <v>16</v>
      </c>
    </row>
    <row r="758" spans="1:43" x14ac:dyDescent="0.45">
      <c r="A758" t="s">
        <v>16</v>
      </c>
      <c r="B758" t="s">
        <v>61</v>
      </c>
      <c r="C758" t="s">
        <v>183</v>
      </c>
      <c r="D758" t="s">
        <v>189</v>
      </c>
      <c r="E758" t="str">
        <f>VLOOKUP(A758,Metadata!$A$1:$H$46, 7, FALSE)</f>
        <v>No HEAL CRF match</v>
      </c>
      <c r="F758" t="s">
        <v>1030</v>
      </c>
      <c r="G758" t="s">
        <v>1734</v>
      </c>
      <c r="H758" t="s">
        <v>1734</v>
      </c>
      <c r="I758" t="s">
        <v>2200</v>
      </c>
      <c r="AQ758" t="s">
        <v>16</v>
      </c>
    </row>
    <row r="759" spans="1:43" x14ac:dyDescent="0.45">
      <c r="A759" t="s">
        <v>27</v>
      </c>
      <c r="B759" t="s">
        <v>72</v>
      </c>
      <c r="C759" t="s">
        <v>183</v>
      </c>
      <c r="D759" t="s">
        <v>189</v>
      </c>
      <c r="E759" t="str">
        <f>VLOOKUP(A759,Metadata!$A$1:$H$46, 7, FALSE)</f>
        <v>No HEAL CRF match</v>
      </c>
      <c r="F759" t="s">
        <v>1031</v>
      </c>
      <c r="G759" t="s">
        <v>1207</v>
      </c>
      <c r="H759" t="s">
        <v>1207</v>
      </c>
      <c r="I759" t="s">
        <v>2198</v>
      </c>
      <c r="L759" t="s">
        <v>2208</v>
      </c>
      <c r="P759" t="s">
        <v>2240</v>
      </c>
      <c r="AQ759" t="s">
        <v>27</v>
      </c>
    </row>
    <row r="760" spans="1:43" x14ac:dyDescent="0.45">
      <c r="A760" t="s">
        <v>27</v>
      </c>
      <c r="B760" t="s">
        <v>72</v>
      </c>
      <c r="C760" t="s">
        <v>183</v>
      </c>
      <c r="D760" t="s">
        <v>189</v>
      </c>
      <c r="E760" t="str">
        <f>VLOOKUP(A760,Metadata!$A$1:$H$46, 7, FALSE)</f>
        <v>No HEAL CRF match</v>
      </c>
      <c r="F760" t="s">
        <v>1032</v>
      </c>
      <c r="G760" t="s">
        <v>1208</v>
      </c>
      <c r="H760" t="s">
        <v>1208</v>
      </c>
      <c r="I760" t="s">
        <v>2200</v>
      </c>
      <c r="AQ760" t="s">
        <v>27</v>
      </c>
    </row>
    <row r="761" spans="1:43" x14ac:dyDescent="0.45">
      <c r="A761" t="s">
        <v>27</v>
      </c>
      <c r="B761" t="s">
        <v>72</v>
      </c>
      <c r="C761" t="s">
        <v>183</v>
      </c>
      <c r="D761" t="s">
        <v>189</v>
      </c>
      <c r="E761" t="str">
        <f>VLOOKUP(A761,Metadata!$A$1:$H$46, 7, FALSE)</f>
        <v>No HEAL CRF match</v>
      </c>
      <c r="F761" t="s">
        <v>1033</v>
      </c>
      <c r="G761" t="s">
        <v>1735</v>
      </c>
      <c r="H761" t="s">
        <v>1735</v>
      </c>
      <c r="I761" t="s">
        <v>2202</v>
      </c>
      <c r="L761" t="s">
        <v>2209</v>
      </c>
      <c r="P761" t="s">
        <v>2234</v>
      </c>
      <c r="AQ761" t="s">
        <v>27</v>
      </c>
    </row>
    <row r="762" spans="1:43" x14ac:dyDescent="0.45">
      <c r="A762" t="s">
        <v>27</v>
      </c>
      <c r="B762" t="s">
        <v>72</v>
      </c>
      <c r="C762" t="s">
        <v>183</v>
      </c>
      <c r="D762" t="s">
        <v>189</v>
      </c>
      <c r="E762" t="str">
        <f>VLOOKUP(A762,Metadata!$A$1:$H$46, 7, FALSE)</f>
        <v>No HEAL CRF match</v>
      </c>
      <c r="F762" t="s">
        <v>1034</v>
      </c>
      <c r="G762" t="s">
        <v>1736</v>
      </c>
      <c r="H762" t="s">
        <v>1894</v>
      </c>
      <c r="I762" t="s">
        <v>2202</v>
      </c>
      <c r="L762" t="s">
        <v>2209</v>
      </c>
      <c r="P762" t="s">
        <v>2237</v>
      </c>
      <c r="AQ762" t="s">
        <v>27</v>
      </c>
    </row>
    <row r="763" spans="1:43" x14ac:dyDescent="0.45">
      <c r="A763" t="s">
        <v>27</v>
      </c>
      <c r="B763" t="s">
        <v>72</v>
      </c>
      <c r="C763" t="s">
        <v>183</v>
      </c>
      <c r="D763" t="s">
        <v>189</v>
      </c>
      <c r="E763" t="str">
        <f>VLOOKUP(A763,Metadata!$A$1:$H$46, 7, FALSE)</f>
        <v>No HEAL CRF match</v>
      </c>
      <c r="F763" t="s">
        <v>1035</v>
      </c>
      <c r="G763" t="s">
        <v>1737</v>
      </c>
      <c r="H763" t="s">
        <v>1895</v>
      </c>
      <c r="I763" t="s">
        <v>2202</v>
      </c>
      <c r="L763" t="s">
        <v>2209</v>
      </c>
      <c r="P763" t="s">
        <v>2237</v>
      </c>
      <c r="AQ763" t="s">
        <v>27</v>
      </c>
    </row>
    <row r="764" spans="1:43" x14ac:dyDescent="0.45">
      <c r="A764" t="s">
        <v>27</v>
      </c>
      <c r="B764" t="s">
        <v>72</v>
      </c>
      <c r="C764" t="s">
        <v>183</v>
      </c>
      <c r="D764" t="s">
        <v>189</v>
      </c>
      <c r="E764" t="str">
        <f>VLOOKUP(A764,Metadata!$A$1:$H$46, 7, FALSE)</f>
        <v>No HEAL CRF match</v>
      </c>
      <c r="F764" t="s">
        <v>1036</v>
      </c>
      <c r="G764" t="s">
        <v>1738</v>
      </c>
      <c r="H764" t="s">
        <v>1896</v>
      </c>
      <c r="I764" t="s">
        <v>2202</v>
      </c>
      <c r="L764" t="s">
        <v>2209</v>
      </c>
      <c r="P764" t="s">
        <v>2237</v>
      </c>
      <c r="AQ764" t="s">
        <v>27</v>
      </c>
    </row>
    <row r="765" spans="1:43" x14ac:dyDescent="0.45">
      <c r="A765" t="s">
        <v>27</v>
      </c>
      <c r="B765" t="s">
        <v>72</v>
      </c>
      <c r="C765" t="s">
        <v>183</v>
      </c>
      <c r="D765" t="s">
        <v>189</v>
      </c>
      <c r="E765" t="str">
        <f>VLOOKUP(A765,Metadata!$A$1:$H$46, 7, FALSE)</f>
        <v>No HEAL CRF match</v>
      </c>
      <c r="F765" t="s">
        <v>1037</v>
      </c>
      <c r="G765" t="s">
        <v>1739</v>
      </c>
      <c r="H765" t="s">
        <v>1897</v>
      </c>
      <c r="I765" t="s">
        <v>2202</v>
      </c>
      <c r="L765" t="s">
        <v>2209</v>
      </c>
      <c r="P765" t="s">
        <v>2237</v>
      </c>
      <c r="AQ765" t="s">
        <v>27</v>
      </c>
    </row>
    <row r="766" spans="1:43" x14ac:dyDescent="0.45">
      <c r="A766" t="s">
        <v>27</v>
      </c>
      <c r="B766" t="s">
        <v>72</v>
      </c>
      <c r="C766" t="s">
        <v>183</v>
      </c>
      <c r="D766" t="s">
        <v>189</v>
      </c>
      <c r="E766" t="str">
        <f>VLOOKUP(A766,Metadata!$A$1:$H$46, 7, FALSE)</f>
        <v>No HEAL CRF match</v>
      </c>
      <c r="F766" t="s">
        <v>1038</v>
      </c>
      <c r="G766" t="s">
        <v>1740</v>
      </c>
      <c r="H766" t="s">
        <v>1740</v>
      </c>
      <c r="I766" t="s">
        <v>2200</v>
      </c>
      <c r="AQ766" t="s">
        <v>27</v>
      </c>
    </row>
    <row r="767" spans="1:43" x14ac:dyDescent="0.45">
      <c r="A767" t="s">
        <v>27</v>
      </c>
      <c r="B767" t="s">
        <v>72</v>
      </c>
      <c r="C767" t="s">
        <v>183</v>
      </c>
      <c r="D767" t="s">
        <v>189</v>
      </c>
      <c r="E767" t="str">
        <f>VLOOKUP(A767,Metadata!$A$1:$H$46, 7, FALSE)</f>
        <v>No HEAL CRF match</v>
      </c>
      <c r="F767" t="s">
        <v>1039</v>
      </c>
      <c r="G767" t="s">
        <v>1217</v>
      </c>
      <c r="H767" t="s">
        <v>1217</v>
      </c>
      <c r="I767" t="s">
        <v>2202</v>
      </c>
      <c r="L767" t="s">
        <v>2209</v>
      </c>
      <c r="P767" t="s">
        <v>2234</v>
      </c>
      <c r="AQ767" t="s">
        <v>27</v>
      </c>
    </row>
    <row r="768" spans="1:43" x14ac:dyDescent="0.45">
      <c r="A768" t="s">
        <v>27</v>
      </c>
      <c r="B768" t="s">
        <v>72</v>
      </c>
      <c r="C768" t="s">
        <v>183</v>
      </c>
      <c r="D768" t="s">
        <v>189</v>
      </c>
      <c r="E768" t="str">
        <f>VLOOKUP(A768,Metadata!$A$1:$H$46, 7, FALSE)</f>
        <v>No HEAL CRF match</v>
      </c>
      <c r="F768" t="s">
        <v>1040</v>
      </c>
      <c r="G768" t="s">
        <v>1741</v>
      </c>
      <c r="H768" t="s">
        <v>1898</v>
      </c>
      <c r="I768" t="s">
        <v>2202</v>
      </c>
      <c r="L768" t="s">
        <v>2209</v>
      </c>
      <c r="P768" t="s">
        <v>2237</v>
      </c>
      <c r="AQ768" t="s">
        <v>27</v>
      </c>
    </row>
    <row r="769" spans="1:43" x14ac:dyDescent="0.45">
      <c r="A769" t="s">
        <v>27</v>
      </c>
      <c r="B769" t="s">
        <v>72</v>
      </c>
      <c r="C769" t="s">
        <v>183</v>
      </c>
      <c r="D769" t="s">
        <v>189</v>
      </c>
      <c r="E769" t="str">
        <f>VLOOKUP(A769,Metadata!$A$1:$H$46, 7, FALSE)</f>
        <v>No HEAL CRF match</v>
      </c>
      <c r="F769" t="s">
        <v>1041</v>
      </c>
      <c r="G769" t="s">
        <v>1742</v>
      </c>
      <c r="H769" t="s">
        <v>1899</v>
      </c>
      <c r="I769" t="s">
        <v>2202</v>
      </c>
      <c r="L769" t="s">
        <v>2209</v>
      </c>
      <c r="P769" t="s">
        <v>2237</v>
      </c>
      <c r="AQ769" t="s">
        <v>27</v>
      </c>
    </row>
    <row r="770" spans="1:43" x14ac:dyDescent="0.45">
      <c r="A770" t="s">
        <v>27</v>
      </c>
      <c r="B770" t="s">
        <v>72</v>
      </c>
      <c r="C770" t="s">
        <v>183</v>
      </c>
      <c r="D770" t="s">
        <v>189</v>
      </c>
      <c r="E770" t="str">
        <f>VLOOKUP(A770,Metadata!$A$1:$H$46, 7, FALSE)</f>
        <v>No HEAL CRF match</v>
      </c>
      <c r="F770" t="s">
        <v>1042</v>
      </c>
      <c r="G770" t="s">
        <v>1743</v>
      </c>
      <c r="H770" t="s">
        <v>1900</v>
      </c>
      <c r="I770" t="s">
        <v>2202</v>
      </c>
      <c r="L770" t="s">
        <v>2209</v>
      </c>
      <c r="P770" t="s">
        <v>2237</v>
      </c>
      <c r="AQ770" t="s">
        <v>27</v>
      </c>
    </row>
    <row r="771" spans="1:43" x14ac:dyDescent="0.45">
      <c r="A771" t="s">
        <v>27</v>
      </c>
      <c r="B771" t="s">
        <v>72</v>
      </c>
      <c r="C771" t="s">
        <v>183</v>
      </c>
      <c r="D771" t="s">
        <v>189</v>
      </c>
      <c r="E771" t="str">
        <f>VLOOKUP(A771,Metadata!$A$1:$H$46, 7, FALSE)</f>
        <v>No HEAL CRF match</v>
      </c>
      <c r="F771" t="s">
        <v>1043</v>
      </c>
      <c r="G771" t="s">
        <v>1744</v>
      </c>
      <c r="H771" t="s">
        <v>1901</v>
      </c>
      <c r="I771" t="s">
        <v>2202</v>
      </c>
      <c r="L771" t="s">
        <v>2209</v>
      </c>
      <c r="P771" t="s">
        <v>2237</v>
      </c>
      <c r="AQ771" t="s">
        <v>27</v>
      </c>
    </row>
    <row r="772" spans="1:43" x14ac:dyDescent="0.45">
      <c r="A772" t="s">
        <v>27</v>
      </c>
      <c r="B772" t="s">
        <v>72</v>
      </c>
      <c r="C772" t="s">
        <v>183</v>
      </c>
      <c r="D772" t="s">
        <v>189</v>
      </c>
      <c r="E772" t="str">
        <f>VLOOKUP(A772,Metadata!$A$1:$H$46, 7, FALSE)</f>
        <v>No HEAL CRF match</v>
      </c>
      <c r="F772" t="s">
        <v>1044</v>
      </c>
      <c r="G772" t="s">
        <v>1745</v>
      </c>
      <c r="H772" t="s">
        <v>1902</v>
      </c>
      <c r="I772" t="s">
        <v>2202</v>
      </c>
      <c r="L772" t="s">
        <v>2209</v>
      </c>
      <c r="P772" t="s">
        <v>2237</v>
      </c>
      <c r="AQ772" t="s">
        <v>27</v>
      </c>
    </row>
    <row r="773" spans="1:43" x14ac:dyDescent="0.45">
      <c r="A773" t="s">
        <v>27</v>
      </c>
      <c r="B773" t="s">
        <v>72</v>
      </c>
      <c r="C773" t="s">
        <v>183</v>
      </c>
      <c r="D773" t="s">
        <v>189</v>
      </c>
      <c r="E773" t="str">
        <f>VLOOKUP(A773,Metadata!$A$1:$H$46, 7, FALSE)</f>
        <v>No HEAL CRF match</v>
      </c>
      <c r="F773" t="s">
        <v>1045</v>
      </c>
      <c r="G773" t="s">
        <v>1223</v>
      </c>
      <c r="H773" t="s">
        <v>1223</v>
      </c>
      <c r="I773" t="s">
        <v>2200</v>
      </c>
      <c r="AQ773" t="s">
        <v>27</v>
      </c>
    </row>
    <row r="774" spans="1:43" x14ac:dyDescent="0.45">
      <c r="A774" t="s">
        <v>27</v>
      </c>
      <c r="B774" t="s">
        <v>72</v>
      </c>
      <c r="C774" t="s">
        <v>183</v>
      </c>
      <c r="D774" t="s">
        <v>189</v>
      </c>
      <c r="E774" t="str">
        <f>VLOOKUP(A774,Metadata!$A$1:$H$46, 7, FALSE)</f>
        <v>No HEAL CRF match</v>
      </c>
      <c r="F774" t="s">
        <v>1046</v>
      </c>
      <c r="G774" t="s">
        <v>1746</v>
      </c>
      <c r="H774" t="s">
        <v>1746</v>
      </c>
      <c r="I774" t="s">
        <v>2202</v>
      </c>
      <c r="L774" t="s">
        <v>2209</v>
      </c>
      <c r="P774" t="s">
        <v>2234</v>
      </c>
      <c r="AQ774" t="s">
        <v>27</v>
      </c>
    </row>
    <row r="775" spans="1:43" x14ac:dyDescent="0.45">
      <c r="A775" t="s">
        <v>27</v>
      </c>
      <c r="B775" t="s">
        <v>72</v>
      </c>
      <c r="C775" t="s">
        <v>183</v>
      </c>
      <c r="D775" t="s">
        <v>189</v>
      </c>
      <c r="E775" t="str">
        <f>VLOOKUP(A775,Metadata!$A$1:$H$46, 7, FALSE)</f>
        <v>No HEAL CRF match</v>
      </c>
      <c r="F775" t="s">
        <v>1047</v>
      </c>
      <c r="G775" t="s">
        <v>1747</v>
      </c>
      <c r="H775" t="s">
        <v>1747</v>
      </c>
      <c r="I775" t="s">
        <v>2202</v>
      </c>
      <c r="L775" t="s">
        <v>2209</v>
      </c>
      <c r="P775" t="s">
        <v>2234</v>
      </c>
      <c r="AQ775" t="s">
        <v>27</v>
      </c>
    </row>
    <row r="776" spans="1:43" x14ac:dyDescent="0.45">
      <c r="A776" t="s">
        <v>27</v>
      </c>
      <c r="B776" t="s">
        <v>72</v>
      </c>
      <c r="C776" t="s">
        <v>183</v>
      </c>
      <c r="D776" t="s">
        <v>189</v>
      </c>
      <c r="E776" t="str">
        <f>VLOOKUP(A776,Metadata!$A$1:$H$46, 7, FALSE)</f>
        <v>No HEAL CRF match</v>
      </c>
      <c r="F776" t="s">
        <v>1048</v>
      </c>
      <c r="G776" t="s">
        <v>1748</v>
      </c>
      <c r="H776" t="s">
        <v>2195</v>
      </c>
      <c r="I776" t="s">
        <v>2202</v>
      </c>
      <c r="L776" t="s">
        <v>2209</v>
      </c>
      <c r="P776" t="s">
        <v>2237</v>
      </c>
      <c r="AQ776" t="s">
        <v>27</v>
      </c>
    </row>
    <row r="777" spans="1:43" x14ac:dyDescent="0.45">
      <c r="A777" t="s">
        <v>27</v>
      </c>
      <c r="B777" t="s">
        <v>72</v>
      </c>
      <c r="C777" t="s">
        <v>183</v>
      </c>
      <c r="D777" t="s">
        <v>189</v>
      </c>
      <c r="E777" t="str">
        <f>VLOOKUP(A777,Metadata!$A$1:$H$46, 7, FALSE)</f>
        <v>No HEAL CRF match</v>
      </c>
      <c r="F777" t="s">
        <v>1049</v>
      </c>
      <c r="G777" t="s">
        <v>1749</v>
      </c>
      <c r="H777" t="s">
        <v>2196</v>
      </c>
      <c r="I777" t="s">
        <v>2202</v>
      </c>
      <c r="L777" t="s">
        <v>2209</v>
      </c>
      <c r="P777" t="s">
        <v>2237</v>
      </c>
      <c r="AQ777" t="s">
        <v>27</v>
      </c>
    </row>
    <row r="778" spans="1:43" x14ac:dyDescent="0.45">
      <c r="A778" t="s">
        <v>27</v>
      </c>
      <c r="B778" t="s">
        <v>72</v>
      </c>
      <c r="C778" t="s">
        <v>183</v>
      </c>
      <c r="D778" t="s">
        <v>189</v>
      </c>
      <c r="E778" t="str">
        <f>VLOOKUP(A778,Metadata!$A$1:$H$46, 7, FALSE)</f>
        <v>No HEAL CRF match</v>
      </c>
      <c r="F778" t="s">
        <v>1050</v>
      </c>
      <c r="G778" t="s">
        <v>1750</v>
      </c>
      <c r="H778" t="s">
        <v>2197</v>
      </c>
      <c r="I778" t="s">
        <v>2202</v>
      </c>
      <c r="L778" t="s">
        <v>2209</v>
      </c>
      <c r="P778" t="s">
        <v>2237</v>
      </c>
      <c r="AQ778" t="s">
        <v>27</v>
      </c>
    </row>
    <row r="779" spans="1:43" x14ac:dyDescent="0.45">
      <c r="A779" t="s">
        <v>27</v>
      </c>
      <c r="B779" t="s">
        <v>72</v>
      </c>
      <c r="C779" t="s">
        <v>183</v>
      </c>
      <c r="D779" t="s">
        <v>189</v>
      </c>
      <c r="E779" t="str">
        <f>VLOOKUP(A779,Metadata!$A$1:$H$46, 7, FALSE)</f>
        <v>No HEAL CRF match</v>
      </c>
      <c r="F779" t="s">
        <v>1051</v>
      </c>
      <c r="G779" t="s">
        <v>1751</v>
      </c>
      <c r="H779" t="s">
        <v>1751</v>
      </c>
      <c r="I779" t="s">
        <v>2200</v>
      </c>
      <c r="AQ779" t="s">
        <v>27</v>
      </c>
    </row>
  </sheetData>
  <autoFilter ref="A1:AQ779"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EFBEF-16D0-4249-B888-6DB9DC87C869}">
  <dimension ref="A1:A109"/>
  <sheetViews>
    <sheetView tabSelected="1" workbookViewId="0">
      <selection activeCell="G31" sqref="G31"/>
    </sheetView>
  </sheetViews>
  <sheetFormatPr defaultRowHeight="14.25" x14ac:dyDescent="0.45"/>
  <cols>
    <col min="1" max="1" width="40.3984375" bestFit="1" customWidth="1"/>
  </cols>
  <sheetData>
    <row r="1" spans="1:1" x14ac:dyDescent="0.45">
      <c r="A1" t="s">
        <v>2296</v>
      </c>
    </row>
    <row r="3" spans="1:1" x14ac:dyDescent="0.45">
      <c r="A3" s="5" t="s">
        <v>2294</v>
      </c>
    </row>
    <row r="4" spans="1:1" x14ac:dyDescent="0.45">
      <c r="A4" s="6" t="s">
        <v>187</v>
      </c>
    </row>
    <row r="5" spans="1:1" x14ac:dyDescent="0.45">
      <c r="A5" s="7" t="s">
        <v>25</v>
      </c>
    </row>
    <row r="6" spans="1:1" x14ac:dyDescent="0.45">
      <c r="A6" s="6" t="s">
        <v>186</v>
      </c>
    </row>
    <row r="7" spans="1:1" x14ac:dyDescent="0.45">
      <c r="A7" s="7" t="s">
        <v>9</v>
      </c>
    </row>
    <row r="8" spans="1:1" x14ac:dyDescent="0.45">
      <c r="A8" s="7" t="s">
        <v>21</v>
      </c>
    </row>
    <row r="9" spans="1:1" x14ac:dyDescent="0.45">
      <c r="A9" s="7" t="s">
        <v>38</v>
      </c>
    </row>
    <row r="10" spans="1:1" x14ac:dyDescent="0.45">
      <c r="A10" s="8" t="s">
        <v>278</v>
      </c>
    </row>
    <row r="11" spans="1:1" x14ac:dyDescent="0.45">
      <c r="A11" s="8" t="s">
        <v>298</v>
      </c>
    </row>
    <row r="12" spans="1:1" x14ac:dyDescent="0.45">
      <c r="A12" s="8" t="s">
        <v>299</v>
      </c>
    </row>
    <row r="13" spans="1:1" x14ac:dyDescent="0.45">
      <c r="A13" s="8" t="s">
        <v>308</v>
      </c>
    </row>
    <row r="14" spans="1:1" x14ac:dyDescent="0.45">
      <c r="A14" s="8" t="s">
        <v>280</v>
      </c>
    </row>
    <row r="15" spans="1:1" x14ac:dyDescent="0.45">
      <c r="A15" s="8" t="s">
        <v>333</v>
      </c>
    </row>
    <row r="16" spans="1:1" x14ac:dyDescent="0.45">
      <c r="A16" s="8" t="s">
        <v>300</v>
      </c>
    </row>
    <row r="17" spans="1:1" x14ac:dyDescent="0.45">
      <c r="A17" s="8" t="s">
        <v>301</v>
      </c>
    </row>
    <row r="18" spans="1:1" x14ac:dyDescent="0.45">
      <c r="A18" s="8" t="s">
        <v>281</v>
      </c>
    </row>
    <row r="19" spans="1:1" x14ac:dyDescent="0.45">
      <c r="A19" s="8" t="s">
        <v>283</v>
      </c>
    </row>
    <row r="20" spans="1:1" x14ac:dyDescent="0.45">
      <c r="A20" s="8" t="s">
        <v>285</v>
      </c>
    </row>
    <row r="21" spans="1:1" x14ac:dyDescent="0.45">
      <c r="A21" s="8" t="s">
        <v>334</v>
      </c>
    </row>
    <row r="22" spans="1:1" x14ac:dyDescent="0.45">
      <c r="A22" s="8" t="s">
        <v>343</v>
      </c>
    </row>
    <row r="23" spans="1:1" x14ac:dyDescent="0.45">
      <c r="A23" s="8" t="s">
        <v>344</v>
      </c>
    </row>
    <row r="24" spans="1:1" x14ac:dyDescent="0.45">
      <c r="A24" s="8" t="s">
        <v>345</v>
      </c>
    </row>
    <row r="25" spans="1:1" x14ac:dyDescent="0.45">
      <c r="A25" s="8" t="s">
        <v>346</v>
      </c>
    </row>
    <row r="26" spans="1:1" x14ac:dyDescent="0.45">
      <c r="A26" s="8" t="s">
        <v>347</v>
      </c>
    </row>
    <row r="27" spans="1:1" x14ac:dyDescent="0.45">
      <c r="A27" s="8" t="s">
        <v>348</v>
      </c>
    </row>
    <row r="28" spans="1:1" x14ac:dyDescent="0.45">
      <c r="A28" s="8" t="s">
        <v>349</v>
      </c>
    </row>
    <row r="29" spans="1:1" x14ac:dyDescent="0.45">
      <c r="A29" s="8" t="s">
        <v>350</v>
      </c>
    </row>
    <row r="30" spans="1:1" x14ac:dyDescent="0.45">
      <c r="A30" s="8" t="s">
        <v>351</v>
      </c>
    </row>
    <row r="31" spans="1:1" x14ac:dyDescent="0.45">
      <c r="A31" s="8" t="s">
        <v>352</v>
      </c>
    </row>
    <row r="32" spans="1:1" x14ac:dyDescent="0.45">
      <c r="A32" s="8" t="s">
        <v>335</v>
      </c>
    </row>
    <row r="33" spans="1:1" x14ac:dyDescent="0.45">
      <c r="A33" s="8" t="s">
        <v>353</v>
      </c>
    </row>
    <row r="34" spans="1:1" x14ac:dyDescent="0.45">
      <c r="A34" s="8" t="s">
        <v>354</v>
      </c>
    </row>
    <row r="35" spans="1:1" x14ac:dyDescent="0.45">
      <c r="A35" s="8" t="s">
        <v>355</v>
      </c>
    </row>
    <row r="36" spans="1:1" x14ac:dyDescent="0.45">
      <c r="A36" s="8" t="s">
        <v>356</v>
      </c>
    </row>
    <row r="37" spans="1:1" x14ac:dyDescent="0.45">
      <c r="A37" s="8" t="s">
        <v>357</v>
      </c>
    </row>
    <row r="38" spans="1:1" x14ac:dyDescent="0.45">
      <c r="A38" s="8" t="s">
        <v>358</v>
      </c>
    </row>
    <row r="39" spans="1:1" x14ac:dyDescent="0.45">
      <c r="A39" s="8" t="s">
        <v>359</v>
      </c>
    </row>
    <row r="40" spans="1:1" x14ac:dyDescent="0.45">
      <c r="A40" s="8" t="s">
        <v>360</v>
      </c>
    </row>
    <row r="41" spans="1:1" x14ac:dyDescent="0.45">
      <c r="A41" s="8" t="s">
        <v>361</v>
      </c>
    </row>
    <row r="42" spans="1:1" x14ac:dyDescent="0.45">
      <c r="A42" s="8" t="s">
        <v>362</v>
      </c>
    </row>
    <row r="43" spans="1:1" x14ac:dyDescent="0.45">
      <c r="A43" s="8" t="s">
        <v>336</v>
      </c>
    </row>
    <row r="44" spans="1:1" x14ac:dyDescent="0.45">
      <c r="A44" s="8" t="s">
        <v>363</v>
      </c>
    </row>
    <row r="45" spans="1:1" x14ac:dyDescent="0.45">
      <c r="A45" s="8" t="s">
        <v>364</v>
      </c>
    </row>
    <row r="46" spans="1:1" x14ac:dyDescent="0.45">
      <c r="A46" s="8" t="s">
        <v>365</v>
      </c>
    </row>
    <row r="47" spans="1:1" x14ac:dyDescent="0.45">
      <c r="A47" s="8" t="s">
        <v>366</v>
      </c>
    </row>
    <row r="48" spans="1:1" x14ac:dyDescent="0.45">
      <c r="A48" s="8" t="s">
        <v>367</v>
      </c>
    </row>
    <row r="49" spans="1:1" x14ac:dyDescent="0.45">
      <c r="A49" s="8" t="s">
        <v>368</v>
      </c>
    </row>
    <row r="50" spans="1:1" x14ac:dyDescent="0.45">
      <c r="A50" s="8" t="s">
        <v>369</v>
      </c>
    </row>
    <row r="51" spans="1:1" x14ac:dyDescent="0.45">
      <c r="A51" s="8" t="s">
        <v>337</v>
      </c>
    </row>
    <row r="52" spans="1:1" x14ac:dyDescent="0.45">
      <c r="A52" s="8" t="s">
        <v>338</v>
      </c>
    </row>
    <row r="53" spans="1:1" x14ac:dyDescent="0.45">
      <c r="A53" s="8" t="s">
        <v>339</v>
      </c>
    </row>
    <row r="54" spans="1:1" x14ac:dyDescent="0.45">
      <c r="A54" s="8" t="s">
        <v>340</v>
      </c>
    </row>
    <row r="55" spans="1:1" x14ac:dyDescent="0.45">
      <c r="A55" s="8" t="s">
        <v>341</v>
      </c>
    </row>
    <row r="56" spans="1:1" x14ac:dyDescent="0.45">
      <c r="A56" s="8" t="s">
        <v>342</v>
      </c>
    </row>
    <row r="57" spans="1:1" x14ac:dyDescent="0.45">
      <c r="A57" s="8" t="s">
        <v>304</v>
      </c>
    </row>
    <row r="58" spans="1:1" x14ac:dyDescent="0.45">
      <c r="A58" s="8" t="s">
        <v>332</v>
      </c>
    </row>
    <row r="59" spans="1:1" x14ac:dyDescent="0.45">
      <c r="A59" s="8" t="s">
        <v>331</v>
      </c>
    </row>
    <row r="60" spans="1:1" x14ac:dyDescent="0.45">
      <c r="A60" s="8" t="s">
        <v>295</v>
      </c>
    </row>
    <row r="61" spans="1:1" x14ac:dyDescent="0.45">
      <c r="A61" s="8" t="s">
        <v>296</v>
      </c>
    </row>
    <row r="62" spans="1:1" x14ac:dyDescent="0.45">
      <c r="A62" s="8" t="s">
        <v>287</v>
      </c>
    </row>
    <row r="63" spans="1:1" x14ac:dyDescent="0.45">
      <c r="A63" s="8" t="s">
        <v>288</v>
      </c>
    </row>
    <row r="64" spans="1:1" x14ac:dyDescent="0.45">
      <c r="A64" s="8" t="s">
        <v>289</v>
      </c>
    </row>
    <row r="65" spans="1:1" x14ac:dyDescent="0.45">
      <c r="A65" s="8" t="s">
        <v>290</v>
      </c>
    </row>
    <row r="66" spans="1:1" x14ac:dyDescent="0.45">
      <c r="A66" s="8" t="s">
        <v>291</v>
      </c>
    </row>
    <row r="67" spans="1:1" x14ac:dyDescent="0.45">
      <c r="A67" s="8" t="s">
        <v>292</v>
      </c>
    </row>
    <row r="68" spans="1:1" x14ac:dyDescent="0.45">
      <c r="A68" s="8" t="s">
        <v>293</v>
      </c>
    </row>
    <row r="69" spans="1:1" x14ac:dyDescent="0.45">
      <c r="A69" s="8" t="s">
        <v>294</v>
      </c>
    </row>
    <row r="70" spans="1:1" x14ac:dyDescent="0.45">
      <c r="A70" s="8" t="s">
        <v>284</v>
      </c>
    </row>
    <row r="71" spans="1:1" x14ac:dyDescent="0.45">
      <c r="A71" s="8" t="s">
        <v>305</v>
      </c>
    </row>
    <row r="72" spans="1:1" x14ac:dyDescent="0.45">
      <c r="A72" s="8" t="s">
        <v>306</v>
      </c>
    </row>
    <row r="73" spans="1:1" x14ac:dyDescent="0.45">
      <c r="A73" s="8" t="s">
        <v>307</v>
      </c>
    </row>
    <row r="74" spans="1:1" x14ac:dyDescent="0.45">
      <c r="A74" s="8" t="s">
        <v>297</v>
      </c>
    </row>
    <row r="75" spans="1:1" x14ac:dyDescent="0.45">
      <c r="A75" s="8" t="s">
        <v>286</v>
      </c>
    </row>
    <row r="76" spans="1:1" x14ac:dyDescent="0.45">
      <c r="A76" s="8" t="s">
        <v>279</v>
      </c>
    </row>
    <row r="77" spans="1:1" x14ac:dyDescent="0.45">
      <c r="A77" s="8" t="s">
        <v>302</v>
      </c>
    </row>
    <row r="78" spans="1:1" x14ac:dyDescent="0.45">
      <c r="A78" s="8" t="s">
        <v>303</v>
      </c>
    </row>
    <row r="79" spans="1:1" x14ac:dyDescent="0.45">
      <c r="A79" s="8" t="s">
        <v>309</v>
      </c>
    </row>
    <row r="80" spans="1:1" x14ac:dyDescent="0.45">
      <c r="A80" s="8" t="s">
        <v>310</v>
      </c>
    </row>
    <row r="81" spans="1:1" x14ac:dyDescent="0.45">
      <c r="A81" s="8" t="s">
        <v>311</v>
      </c>
    </row>
    <row r="82" spans="1:1" x14ac:dyDescent="0.45">
      <c r="A82" s="8" t="s">
        <v>312</v>
      </c>
    </row>
    <row r="83" spans="1:1" x14ac:dyDescent="0.45">
      <c r="A83" s="8" t="s">
        <v>313</v>
      </c>
    </row>
    <row r="84" spans="1:1" x14ac:dyDescent="0.45">
      <c r="A84" s="8" t="s">
        <v>314</v>
      </c>
    </row>
    <row r="85" spans="1:1" x14ac:dyDescent="0.45">
      <c r="A85" s="8" t="s">
        <v>315</v>
      </c>
    </row>
    <row r="86" spans="1:1" x14ac:dyDescent="0.45">
      <c r="A86" s="8" t="s">
        <v>316</v>
      </c>
    </row>
    <row r="87" spans="1:1" x14ac:dyDescent="0.45">
      <c r="A87" s="8" t="s">
        <v>317</v>
      </c>
    </row>
    <row r="88" spans="1:1" x14ac:dyDescent="0.45">
      <c r="A88" s="8" t="s">
        <v>318</v>
      </c>
    </row>
    <row r="89" spans="1:1" x14ac:dyDescent="0.45">
      <c r="A89" s="8" t="s">
        <v>319</v>
      </c>
    </row>
    <row r="90" spans="1:1" x14ac:dyDescent="0.45">
      <c r="A90" s="8" t="s">
        <v>320</v>
      </c>
    </row>
    <row r="91" spans="1:1" x14ac:dyDescent="0.45">
      <c r="A91" s="8" t="s">
        <v>321</v>
      </c>
    </row>
    <row r="92" spans="1:1" x14ac:dyDescent="0.45">
      <c r="A92" s="8" t="s">
        <v>322</v>
      </c>
    </row>
    <row r="93" spans="1:1" x14ac:dyDescent="0.45">
      <c r="A93" s="8" t="s">
        <v>323</v>
      </c>
    </row>
    <row r="94" spans="1:1" x14ac:dyDescent="0.45">
      <c r="A94" s="8" t="s">
        <v>324</v>
      </c>
    </row>
    <row r="95" spans="1:1" x14ac:dyDescent="0.45">
      <c r="A95" s="8" t="s">
        <v>325</v>
      </c>
    </row>
    <row r="96" spans="1:1" x14ac:dyDescent="0.45">
      <c r="A96" s="8" t="s">
        <v>326</v>
      </c>
    </row>
    <row r="97" spans="1:1" x14ac:dyDescent="0.45">
      <c r="A97" s="8" t="s">
        <v>327</v>
      </c>
    </row>
    <row r="98" spans="1:1" x14ac:dyDescent="0.45">
      <c r="A98" s="8" t="s">
        <v>328</v>
      </c>
    </row>
    <row r="99" spans="1:1" x14ac:dyDescent="0.45">
      <c r="A99" s="8" t="s">
        <v>329</v>
      </c>
    </row>
    <row r="100" spans="1:1" x14ac:dyDescent="0.45">
      <c r="A100" s="8" t="s">
        <v>330</v>
      </c>
    </row>
    <row r="101" spans="1:1" x14ac:dyDescent="0.45">
      <c r="A101" s="8" t="s">
        <v>282</v>
      </c>
    </row>
    <row r="102" spans="1:1" x14ac:dyDescent="0.45">
      <c r="A102" s="6" t="s">
        <v>185</v>
      </c>
    </row>
    <row r="103" spans="1:1" x14ac:dyDescent="0.45">
      <c r="A103" s="7" t="s">
        <v>19</v>
      </c>
    </row>
    <row r="104" spans="1:1" x14ac:dyDescent="0.45">
      <c r="A104" s="6" t="s">
        <v>2292</v>
      </c>
    </row>
    <row r="105" spans="1:1" x14ac:dyDescent="0.45">
      <c r="A105" s="7" t="s">
        <v>13</v>
      </c>
    </row>
    <row r="106" spans="1:1" x14ac:dyDescent="0.45">
      <c r="A106" s="7" t="s">
        <v>48</v>
      </c>
    </row>
    <row r="107" spans="1:1" x14ac:dyDescent="0.45">
      <c r="A107" s="6" t="s">
        <v>188</v>
      </c>
    </row>
    <row r="108" spans="1:1" x14ac:dyDescent="0.45">
      <c r="A108" s="7" t="s">
        <v>41</v>
      </c>
    </row>
    <row r="109" spans="1:1" x14ac:dyDescent="0.45">
      <c r="A109" s="6" t="s">
        <v>2295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EnhancedDD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Liezl Mae Fos</cp:lastModifiedBy>
  <dcterms:created xsi:type="dcterms:W3CDTF">2025-02-26T16:56:23Z</dcterms:created>
  <dcterms:modified xsi:type="dcterms:W3CDTF">2025-03-13T19:05:02Z</dcterms:modified>
</cp:coreProperties>
</file>