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E2C23AF4-A4C8-42BC-91BE-EEB3ADED7F78}" xr6:coauthVersionLast="47" xr6:coauthVersionMax="47" xr10:uidLastSave="{00000000-0000-0000-0000-000000000000}"/>
  <bookViews>
    <workbookView xWindow="-36930" yWindow="7935" windowWidth="28710" windowHeight="18225" activeTab="2" xr2:uid="{00000000-000D-0000-FFFF-FFFF00000000}"/>
  </bookViews>
  <sheets>
    <sheet name="Metadata" sheetId="1" r:id="rId1"/>
    <sheet name="EnhancedDD" sheetId="2" r:id="rId2"/>
    <sheet name="Pivot" sheetId="3" r:id="rId3"/>
  </sheets>
  <definedNames>
    <definedName name="_xlnm._FilterDatabase" localSheetId="1" hidden="1">EnhancedDD!$A$1:$AQ$970</definedName>
    <definedName name="_xlnm._FilterDatabase" localSheetId="0" hidden="1">Metadata!$A$1:$H$11</definedName>
  </definedNames>
  <calcPr calcId="191029"/>
  <pivotCaches>
    <pivotCache cacheId="1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2" i="2"/>
</calcChain>
</file>

<file path=xl/sharedStrings.xml><?xml version="1.0" encoding="utf-8"?>
<sst xmlns="http://schemas.openxmlformats.org/spreadsheetml/2006/main" count="10635" uniqueCount="2765">
  <si>
    <t>Original CRF Name</t>
  </si>
  <si>
    <t>Extracted CRF Name</t>
  </si>
  <si>
    <t>Rationale</t>
  </si>
  <si>
    <t>Full Response (Extracted CRF)</t>
  </si>
  <si>
    <t>Matched HEAL Core CRF</t>
  </si>
  <si>
    <t>Match Confidence</t>
  </si>
  <si>
    <t>Match Full Response</t>
  </si>
  <si>
    <t>baseline_interview</t>
  </si>
  <si>
    <t>baseline_survey</t>
  </si>
  <si>
    <t>baseline_uds</t>
  </si>
  <si>
    <t>checkbox_to_send_weekly_survey</t>
  </si>
  <si>
    <t>follow_up_uds</t>
  </si>
  <si>
    <t>followup_interview</t>
  </si>
  <si>
    <t>followup_survey</t>
  </si>
  <si>
    <t>posttreatment_survey</t>
  </si>
  <si>
    <t>screener</t>
  </si>
  <si>
    <t>weekly_survey</t>
  </si>
  <si>
    <t>Addiction Severity Index (ASI)</t>
  </si>
  <si>
    <t>Demographic Information Questionnaire</t>
  </si>
  <si>
    <t xml:space="preserve">Urine Drug Screen Form
</t>
  </si>
  <si>
    <t xml:space="preserve">Weekly Survey Scheduling Form
</t>
  </si>
  <si>
    <t>Urine Drug Screen (UDS)</t>
  </si>
  <si>
    <t>Buprenorphine Prescription Confirmation</t>
  </si>
  <si>
    <t>VR-12</t>
  </si>
  <si>
    <t>Client Satisfaction Questionnaire (CSQ)</t>
  </si>
  <si>
    <t>Demographic and Screening Questionnaire</t>
  </si>
  <si>
    <t>Brief Pain Inventory (BPI)</t>
  </si>
  <si>
    <t>The descriptions provided include detailed questions related to substance use, treatment history, legal issues, and mental health, which align with the Addiction Severity Index (ASI) that assesses the impact of substance use on various life areas. The SCID-5, specifically the module for Opioid Use Disorder, is referenced explicitly in the description, indicating its use for diagnosing substance-related disorders. The Time Line Follow-Back (TLFB) method is mentioned, which is a widely used tool for assessing substance use patterns over time. These instruments collectively cover the range of topics and questions described in the baseline interview.</t>
  </si>
  <si>
    <t>The descriptions provided cover a wide range of topics and questionnaires. The "Demographic Information" section aligns with a demographic information questionnaire, collecting basic personal data. The "VR-12" section refers to a health survey assessing general health and daily activity limitations. "Buprenorphine Treatment Experiences" and "Beliefs About Buprenorphine Treatment" sections specifically focus on experiences and beliefs related to buprenorphine treatment. "Barriers to Treatment" and "Buprenorphine Diversion" address challenges and misuse related to treatment. The "BPI" and "CPAQ" sections focus on pain assessment and acceptance. "Confidence Questions" assess self-efficacy related to treatment adherence. "PHQ-9" and "GAD-2" are standard questionnaires for depression and anxiety. "AUDIT-C" assesses alcohol consumption. "Overdose History" collects detailed information about past overdose experiences and related behaviors.</t>
  </si>
  <si>
    <t>The description repeatedly requests the upload of a photo of urine screen results, which is indicative of a form specifically designed to collect and document urine drug screening information. This aligns with a CRF focused on urine drug screening, such as a "Urine Drug Screen Form" or similar.</t>
  </si>
  <si>
    <t>The description indicates a form used to manage the scheduling of a weekly survey, specifically noting when to initiate the survey based on the day of the week. This aligns with a CRF designed to handle the logistics of survey distribution timing.</t>
  </si>
  <si>
    <t>The entry name "follow_up_uds" suggests a follow-up procedure related to a urine drug screen (UDS). The repeated request to upload a photo of urine screen results aligns with the purpose of a UDS form, which is typically used to collect and document the results of urine drug screening tests.</t>
  </si>
  <si>
    <t>The CRF "Buprenorphine Prescription Confirmation" is identified by the specific focus on confirming the status and details of a buprenorphine prescription, including the product, dose, provider, and any changes since the last assessment. The "Time Line Follow-Back (TLFB)" CRF is identified by the detailed tracking of various life events and substance use behaviors since the last assessment, including time spent incarcerated, in hospitals, or treatment facilities, and the use of specific substances. "Treatment Utilization" is identified by questions focused on the participant's use of various treatment services and reasons for not seeking help. Lastly, the "Urine Drug Screen" CRF is identified by its focus on whether a urine sample was provided and the results of the drug screen for various substances.</t>
  </si>
  <si>
    <t>The descriptions provided align with several well-known questionnaires and case report forms. The VR-12 is a health survey assessing general health and activity limitations. The Buprenorphine Treatment Experiences, Beliefs About Buprenorphine Treatment, and Buprenorphine Diversion sections are specific to understanding the experiences and perceptions of individuals undergoing buprenorphine treatment for opioid addiction. Barriers to Treatment and Reasons for Leaving Treatment Questionnaire (RLTQ) explore challenges faced by patients in accessing or continuing treatment. The NRS-I and BPI assess pain levels and the impact of pain on daily activities. The CPAQ measures psychological flexibility in the context of chronic pain. Confidence Questions evaluate self-efficacy related to treatment adherence. The PHQ-9 and GAD-7 are standard questionnaires for screening depression and anxiety, respectively. The AUDIT-C assesses alcohol consumption. Lastly, the Overdose History section gathers information about overdose experiences and related factors.</t>
  </si>
  <si>
    <t>The descriptions provided focus on evaluating the therapeutic relationship, the effectiveness of therapy sessions, client satisfaction, and the perceived helpfulness of the therapist. The questions assess the client's confidence in managing their condition, the therapist's behaviors, and the client's satisfaction with the therapy process. These are typical elements found in client satisfaction questionnaires like the CSQ, which assesses overall satisfaction with services, and the WAI or SRS, which evaluate the therapeutic alliance and the client's experience with the therapist.</t>
  </si>
  <si>
    <t>The descriptions provided include demographic questions, consent for study participation, and screening questions related to opioid use and buprenorphine treatment. The demographic and screening questions are typical of a "Demographic and Screening Questionnaire" used to determine eligibility and collect baseline information. The opioid use questions align with the Rapid Opioid Dependence Screen (RODS), which is designed to assess prior opioid use and dependence behaviors.</t>
  </si>
  <si>
    <t>The questionnaire includes multiple components that align with various established CRFs. The pain rating scales (questions 1-3) are characteristic of the Brief Pain Inventory (BPI), which assesses pain severity and interference. Questions about opioid use and treatment adherence (questions 4-7) are similar to those found in the Addiction Severity Index (ASI) and Treatment Services Review (TSR), which evaluate substance use and treatment engagement. The confidence/self-efficacy questions relate to treatment adherence and personal management, which are also areas covered by the ASI and TSR.</t>
  </si>
  <si>
    <t>- CRF Name: Urine Drug Screen Form
- Rationale: The description repeatedly requests the upload of a photo of urine screen results, which is indicative of a form specifically designed to collect and document urine drug screening information. This aligns with a CRF focused on urine drug screening, such as a "Urine Drug Screen Form" or similar.</t>
  </si>
  <si>
    <t>- CRF name: Weekly Survey Scheduling Form
- Rationale: The description indicates a form used to manage the scheduling of a weekly survey, specifically noting when to initiate the survey based on the day of the week. This aligns with a CRF designed to handle the logistics of survey distribution timing.</t>
  </si>
  <si>
    <t>- CRF Name: Urine Drug Screen (UDS) Form
- Rationale: The entry name "follow_up_uds" suggests a follow-up procedure related to a urine drug screen (UDS). The repeated request to upload a photo of urine screen results aligns with the purpose of a UDS form, which is typically used to collect and document the results of urine drug screening tests.</t>
  </si>
  <si>
    <t>NIDAL2 (NIDA Modified ASSIST L2)</t>
  </si>
  <si>
    <t>Demographics</t>
  </si>
  <si>
    <t>No CRF match</t>
  </si>
  <si>
    <t>High Confidence</t>
  </si>
  <si>
    <t>- HEAL Core CRF Match: NIDAL2 (NIDA Modified ASSIST L2)
- Confidence level: High Confidence
- Rationale: The Addiction Severity Index (ASI) descriptions focus heavily on substance use, including specific questions about opioid use, treatment, and related behavioral and legal issues. This aligns closely with the NIDAL2, which is related to substance use assessment. The presence of questions about buprenorphine and other substances further supports this match.</t>
  </si>
  <si>
    <t>- HEAL Core CRF Match: Demographics
- Confidence level: High Confidence
- Rationale: The provided CRF name, "Demographic Information Questionnaire," and the detailed descriptions align closely with the "Demographics" HEAL Core CRF. The questions focus on personal and social characteristics such as relationship status, racial background, sexual orientation, education, work situation, income, and insurance, which are typical demographic variables.</t>
  </si>
  <si>
    <t>- HEAL Core CRF Match: No CRF match
- Confidence level: High Confidence
- Rationale: The provided CRF name "Urine Drug Screen Form" and descriptions are focused on the collection and submission of urine drug screen results. This does not match any of the HEAL Core CRFs listed, which primarily focus on pain assessment, mental health, quality of life, and demographics. There are no indications of a direct thematic or functional overlap with any of the HEAL Core CRFs.</t>
  </si>
  <si>
    <t>- HEAL Core CRF Match: No CRF match
- Confidence level: High Confidence
- Rationale: The provided CRF name "Weekly Survey Scheduling Form" and descriptions are focused on scheduling logistics for sending out surveys, which does not align with any of the HEAL Core CRFs listed. The HEAL Core CRFs are primarily focused on specific health-related assessments, such as pain, anxiety, depression, and quality of life, rather than survey scheduling processes.</t>
  </si>
  <si>
    <t>- HEAL Core CRF Match: No CRF match
- Confidence level: High Confidence
- Rationale: The CRF name and descriptions relate specifically to a urine drug screen, which does not align with any of the HEAL Core CRFs listed. None of the provided HEAL Core CRFs pertain to drug screening or involve uploading photos of urine screen results.</t>
  </si>
  <si>
    <t>- HEAL Core CRF Match: No CRF match
- Confidence level: High Confidence
- Rationale: The CRF name "Buprenorphine Prescription Confirmation" and the detailed descriptions provided are focused on buprenorphine prescription details, opioid use disorder treatments, and various substance use assessments, including treatment utilization and urine drug screens. None of the HEAL Core CRFs listed, such as those related to pain, anxiety, depression, or quality of life, align with this specific focus on substance use disorder treatment and prescription management. Therefore, there is no corresponding match in the provided HEAL Core CRF list.</t>
  </si>
  <si>
    <t>- HEAL Core CRF Match: No CRF match
- Confidence level: High Confidence
- Rationale: The provided descriptions for the VR-12 and related sections focus on general health, physical health limitations, emotional problems, and experiences with buprenorphine treatment. These topics do not closely align with any of the HEAL Core CRFs listed, which focus more on specific areas such as pain, anxiety, depression, and quality of life. Therefore, there is no suitable match within the provided HEAL Core CRFs.</t>
  </si>
  <si>
    <t>- HEAL Core CRF Match: No CRF match
- Confidence level: High Confidence
- Rationale: The Client Satisfaction Questionnaire (CSQ) descriptions focus on evaluating the effectiveness and quality of sessions with a therapist, including aspects of satisfaction, therapist behavior, and session characteristics. None of the HEAL Core CRFs listed focus on therapist-client interactions or satisfaction with therapy sessions. The HEAL Core CRFs are more focused on specific health-related assessments such as pain, anxiety, depression, and quality of life, rather than client satisfaction with therapy.</t>
  </si>
  <si>
    <t>- HEAL Core CRF Match: Demographics
- Confidence level: High Confidence
- Rationale: The CRF name "Demographic and Screening Questionnaire" and the descriptions provided focus heavily on demographic information such as age, gender identity, and residency, which aligns closely with the HEAL Core CRF "Demographics." The inclusion of demographic questions is a strong indicator of a match, and there is no significant overlap with other CRFs in the list that focus on demographic information.</t>
  </si>
  <si>
    <t>- HEAL Core CRF Match: Brief Pain Inventory (BPI)
- Confidence level: High Confidence
- Rationale: The CRF name "Brief Pain Inventory (BPI)" exactly matches one of the HEAL Core CRFs. The descriptions include key elements of the BPI, such as rating pain on a scale of 0-10 and assessing pain interference with normal work, which are consistent with the BPI Pain Interference and Pain Severity sections. The additional descriptions related to buprenorphine and confidence/self-efficacy questions are supplementary and do not detract from the core matching elements.</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</si>
  <si>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</si>
  <si>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</si>
  <si>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</si>
  <si>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</si>
  <si>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</si>
  <si>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</si>
  <si>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</si>
  <si>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</si>
  <si>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</si>
  <si>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</si>
  <si>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</si>
  <si>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</si>
  <si>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</si>
  <si>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</si>
  <si>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</si>
  <si>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</si>
  <si>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</si>
  <si>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</si>
  <si>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</si>
  <si>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</si>
  <si>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</si>
  <si>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</si>
  <si>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</si>
  <si>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</si>
  <si>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</si>
  <si>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</si>
  <si>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</si>
  <si>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</si>
  <si>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</si>
  <si>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</si>
  <si>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</si>
  <si>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</si>
  <si>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</si>
  <si>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</si>
  <si>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</si>
  <si>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</si>
  <si>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</si>
  <si>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</si>
  <si>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study_id</t>
  </si>
  <si>
    <t>consent_yes___1</t>
  </si>
  <si>
    <t>screen_age</t>
  </si>
  <si>
    <t>usa</t>
  </si>
  <si>
    <t>residency</t>
  </si>
  <si>
    <t>screener_sex</t>
  </si>
  <si>
    <t>screener_gender</t>
  </si>
  <si>
    <t>screen_pregnant</t>
  </si>
  <si>
    <t>screener_studyinfo</t>
  </si>
  <si>
    <t>screener5_clinic</t>
  </si>
  <si>
    <t>screener5_su_clinic</t>
  </si>
  <si>
    <t>flyer</t>
  </si>
  <si>
    <t>website</t>
  </si>
  <si>
    <t>screener_studyinfo_other</t>
  </si>
  <si>
    <t>screener_phone</t>
  </si>
  <si>
    <t>screen_nrsi1</t>
  </si>
  <si>
    <t>screen_nrsi2</t>
  </si>
  <si>
    <t>screen_bup1</t>
  </si>
  <si>
    <t>screen_bup2</t>
  </si>
  <si>
    <t>screen_robs_1a</t>
  </si>
  <si>
    <t>screen_rods_1b</t>
  </si>
  <si>
    <t>screen_rods_1bi</t>
  </si>
  <si>
    <t>screen_rods_1c</t>
  </si>
  <si>
    <t>screen_rods_1ci</t>
  </si>
  <si>
    <t>screen_rods_1d</t>
  </si>
  <si>
    <t>screen_rods_1di</t>
  </si>
  <si>
    <t>screen_rods_2</t>
  </si>
  <si>
    <t>screen_rods_3</t>
  </si>
  <si>
    <t>screen_rods_4</t>
  </si>
  <si>
    <t>screen_rods5</t>
  </si>
  <si>
    <t>screen_rods_6</t>
  </si>
  <si>
    <t>screen_rods_7</t>
  </si>
  <si>
    <t>screen_rods_8</t>
  </si>
  <si>
    <t>screen_eligible1</t>
  </si>
  <si>
    <t>screen_first</t>
  </si>
  <si>
    <t>screen_last</t>
  </si>
  <si>
    <t>screen_email</t>
  </si>
  <si>
    <t>screen_cell</t>
  </si>
  <si>
    <t>screen_dob</t>
  </si>
  <si>
    <t>interviewra</t>
  </si>
  <si>
    <t>interview_date</t>
  </si>
  <si>
    <t>bl_bup_rx1</t>
  </si>
  <si>
    <t>bl_bup_rx1a</t>
  </si>
  <si>
    <t>bl_bup_rx1a_other</t>
  </si>
  <si>
    <t>bl_bup_rx2</t>
  </si>
  <si>
    <t>bl_bup_rx3a</t>
  </si>
  <si>
    <t>bl_bup_rx3b</t>
  </si>
  <si>
    <t>bl_bup_rx4</t>
  </si>
  <si>
    <t>bl_scid1</t>
  </si>
  <si>
    <t>bl_scid2</t>
  </si>
  <si>
    <t>bl_scid_e1</t>
  </si>
  <si>
    <t>bl_scid_e2</t>
  </si>
  <si>
    <t>bl_scid_e3</t>
  </si>
  <si>
    <t>bl_scid_e4</t>
  </si>
  <si>
    <t>bl_scid_e5</t>
  </si>
  <si>
    <t>bl_scid_e6</t>
  </si>
  <si>
    <t>bl_scid_e7</t>
  </si>
  <si>
    <t>bl_scid_e8</t>
  </si>
  <si>
    <t>bl_scid_e9</t>
  </si>
  <si>
    <t>bl_scid_e10</t>
  </si>
  <si>
    <t>bl_scid_e11</t>
  </si>
  <si>
    <t>bl_scid_e12</t>
  </si>
  <si>
    <t>bl_scid_e13</t>
  </si>
  <si>
    <t>bl_tlfb1</t>
  </si>
  <si>
    <t>bl_tlfb1a</t>
  </si>
  <si>
    <t>bl_tlfb2</t>
  </si>
  <si>
    <t>bl_tlfb2a</t>
  </si>
  <si>
    <t>bl_tlfb_2b</t>
  </si>
  <si>
    <t>bl_tlfb3</t>
  </si>
  <si>
    <t>bl_tlfb_3a</t>
  </si>
  <si>
    <t>bl_tlfb3b</t>
  </si>
  <si>
    <t>bl_tlfb4</t>
  </si>
  <si>
    <t>bl_tlfb4a</t>
  </si>
  <si>
    <t>bl_tlfb5</t>
  </si>
  <si>
    <t>bl_tlfb5a</t>
  </si>
  <si>
    <t>bl_tlfb6</t>
  </si>
  <si>
    <t>bl_tlfb6a</t>
  </si>
  <si>
    <t>bl_tlfb7</t>
  </si>
  <si>
    <t>bl_tlfb7a</t>
  </si>
  <si>
    <t>bl_tlfb8</t>
  </si>
  <si>
    <t>bl_tlfb8a</t>
  </si>
  <si>
    <t>bl_tlfb9</t>
  </si>
  <si>
    <t>bl_tlfb9a</t>
  </si>
  <si>
    <t>bl_tlfb10</t>
  </si>
  <si>
    <t>bl_tlfb10a</t>
  </si>
  <si>
    <t>bl_tlfb11</t>
  </si>
  <si>
    <t>bl_tlfb11a</t>
  </si>
  <si>
    <t>bl_tlfb12</t>
  </si>
  <si>
    <t>bl_tlfb12a</t>
  </si>
  <si>
    <t>bl_tlfb13</t>
  </si>
  <si>
    <t>bl_tlfb13a</t>
  </si>
  <si>
    <t>bl_tlfb14</t>
  </si>
  <si>
    <t>bl_tlfb14a</t>
  </si>
  <si>
    <t>bl_tlfb15</t>
  </si>
  <si>
    <t>bl_tlfb15a</t>
  </si>
  <si>
    <t>bl_tlfb16</t>
  </si>
  <si>
    <t>bl_tlfb16_other1</t>
  </si>
  <si>
    <t>bl_tlfb16a</t>
  </si>
  <si>
    <t>bl_tlfb17</t>
  </si>
  <si>
    <t>bl_tlfb17_other</t>
  </si>
  <si>
    <t>bl_tlfb17a_2</t>
  </si>
  <si>
    <t>bl_legal1</t>
  </si>
  <si>
    <t>bl_legal2</t>
  </si>
  <si>
    <t>bl_legal3</t>
  </si>
  <si>
    <t>bl_legal3a</t>
  </si>
  <si>
    <t>bl_legal4</t>
  </si>
  <si>
    <t>bl_legal4a</t>
  </si>
  <si>
    <t>bl_legal5</t>
  </si>
  <si>
    <t>bl_treatment_utility1___1</t>
  </si>
  <si>
    <t>bl_treatment_utility1___2</t>
  </si>
  <si>
    <t>bl_treatment_utility1___5</t>
  </si>
  <si>
    <t>bl_treatment_utility1___3</t>
  </si>
  <si>
    <t>bl_treatment_utility1___4</t>
  </si>
  <si>
    <t>bl_treatment_utility1___6</t>
  </si>
  <si>
    <t>bl_treatment_utility2___1</t>
  </si>
  <si>
    <t>bl_treatment_utility2___2</t>
  </si>
  <si>
    <t>bl_treatment_utility2___5</t>
  </si>
  <si>
    <t>bl_treatment_utility2___3</t>
  </si>
  <si>
    <t>bl_treatment_utility2___4</t>
  </si>
  <si>
    <t>bl_treatment_utility2___6</t>
  </si>
  <si>
    <t>bl_treatment_utility3a___1</t>
  </si>
  <si>
    <t>bl_treatment_utility3a___2</t>
  </si>
  <si>
    <t>bl_treatment_utility3a___5</t>
  </si>
  <si>
    <t>bl_treatment_utility3a___3</t>
  </si>
  <si>
    <t>bl_treatment_utility3a___4</t>
  </si>
  <si>
    <t>bl_treatment_utility3a___6</t>
  </si>
  <si>
    <t>bl_treatment_utility3b___1</t>
  </si>
  <si>
    <t>bl_treatment_utility3b___2</t>
  </si>
  <si>
    <t>bl_treatment_utility3b___5</t>
  </si>
  <si>
    <t>bl_treatment_utility3b___3</t>
  </si>
  <si>
    <t>bl_treatment_utility3b___4</t>
  </si>
  <si>
    <t>bl_treatment_utility3b___6</t>
  </si>
  <si>
    <t>bl_treatment_utility4___1</t>
  </si>
  <si>
    <t>bl_treatment_utility4___2</t>
  </si>
  <si>
    <t>bl_treatment_utility4___5</t>
  </si>
  <si>
    <t>bl_treatment_utility4___3</t>
  </si>
  <si>
    <t>bl_treatment_utility4___4</t>
  </si>
  <si>
    <t>bl_treatment_utility4___6</t>
  </si>
  <si>
    <t>bl_treatment_utility5___1</t>
  </si>
  <si>
    <t>bl_treatment_utility5___2</t>
  </si>
  <si>
    <t>bl_treatment_utility5___5</t>
  </si>
  <si>
    <t>bl_treatment_utility5___3</t>
  </si>
  <si>
    <t>bl_treatment_utility5___4</t>
  </si>
  <si>
    <t>bl_treatment_utility5___6</t>
  </si>
  <si>
    <t>bl_treatment_utility6___1</t>
  </si>
  <si>
    <t>bl_treatment_utility6___2</t>
  </si>
  <si>
    <t>bl_treatment_utility6___5</t>
  </si>
  <si>
    <t>bl_treatment_utility6___3</t>
  </si>
  <si>
    <t>bl_treatment_utility6___4</t>
  </si>
  <si>
    <t>bl_treatment_utility6___6</t>
  </si>
  <si>
    <t>bl_treatment_utility7___1</t>
  </si>
  <si>
    <t>bl_treatment_utility7___2</t>
  </si>
  <si>
    <t>bl_treatment_utility7___5</t>
  </si>
  <si>
    <t>bl_treatment_utility7___3</t>
  </si>
  <si>
    <t>bl_treatment_utility7___4</t>
  </si>
  <si>
    <t>bl_treatment_utility7___6</t>
  </si>
  <si>
    <t>bl_treatment_utility8a___1</t>
  </si>
  <si>
    <t>bl_treatment_utility8a___2</t>
  </si>
  <si>
    <t>bl_treatment_utility8a___5</t>
  </si>
  <si>
    <t>bl_treatment_utility8a___3</t>
  </si>
  <si>
    <t>bl_treatment_utility8a___4</t>
  </si>
  <si>
    <t>bl_treatment_utility8a___6</t>
  </si>
  <si>
    <t>bl_treatment_utility8b___1</t>
  </si>
  <si>
    <t>bl_treatment_utility8b___2</t>
  </si>
  <si>
    <t>bl_treatment_utility8b___5</t>
  </si>
  <si>
    <t>bl_treatment_utility8b___3</t>
  </si>
  <si>
    <t>bl_treatment_utility8b___4</t>
  </si>
  <si>
    <t>bl_treatment_utility8b___6</t>
  </si>
  <si>
    <t>bl_treatment_utility9___1</t>
  </si>
  <si>
    <t>bl_treatment_utility9___2</t>
  </si>
  <si>
    <t>bl_treatment_utility9___5</t>
  </si>
  <si>
    <t>bl_treatment_utility9___3</t>
  </si>
  <si>
    <t>bl_treatment_utility9___4</t>
  </si>
  <si>
    <t>bl_treatment_utility9___6</t>
  </si>
  <si>
    <t>bl_treatment_utility10___1</t>
  </si>
  <si>
    <t>bl_treatment_utility10___2</t>
  </si>
  <si>
    <t>bl_treatment_utility10___5</t>
  </si>
  <si>
    <t>bl_treatment_utility10___3</t>
  </si>
  <si>
    <t>bl_treatment_utility10___4</t>
  </si>
  <si>
    <t>bl_treatment_utility10___6</t>
  </si>
  <si>
    <t>bl_treatment_utility11___1</t>
  </si>
  <si>
    <t>bl_treatment_utility11___2</t>
  </si>
  <si>
    <t>bl_treatment_utility11___5</t>
  </si>
  <si>
    <t>bl_treatment_utility11___3</t>
  </si>
  <si>
    <t>bl_treatment_utility11___4</t>
  </si>
  <si>
    <t>bl_treatment_utility11___6</t>
  </si>
  <si>
    <t>bl_treatment_utility12___1</t>
  </si>
  <si>
    <t>bl_treatment_utility12___2</t>
  </si>
  <si>
    <t>bl_treatment_utility12___5</t>
  </si>
  <si>
    <t>bl_treatment_utility12___3</t>
  </si>
  <si>
    <t>bl_treatment_utility12___4</t>
  </si>
  <si>
    <t>bl_treatment_utility12___6</t>
  </si>
  <si>
    <t>bl_treatment_utility13___1</t>
  </si>
  <si>
    <t>bl_treatment_utility13___2</t>
  </si>
  <si>
    <t>bl_treatment_utility13___5</t>
  </si>
  <si>
    <t>bl_treatment_utility13___3</t>
  </si>
  <si>
    <t>bl_treatment_utility13___4</t>
  </si>
  <si>
    <t>bl_treatment_utility13___6</t>
  </si>
  <si>
    <t>bl_treatment_14___1</t>
  </si>
  <si>
    <t>bl_treatment_14___2</t>
  </si>
  <si>
    <t>bl_treatment_14___5</t>
  </si>
  <si>
    <t>bl_treatment_14___3</t>
  </si>
  <si>
    <t>bl_treatment_14___4</t>
  </si>
  <si>
    <t>bl_treatment_14___6</t>
  </si>
  <si>
    <t>bl_treatment_utility16___1</t>
  </si>
  <si>
    <t>bl_treatment_utility16___2</t>
  </si>
  <si>
    <t>bl_treatment_utility16___5</t>
  </si>
  <si>
    <t>bl_treatment_utility16___3</t>
  </si>
  <si>
    <t>bl_treatment_utility16___4</t>
  </si>
  <si>
    <t>bl_treatment_utility16___6</t>
  </si>
  <si>
    <t>bl_treatment_utility17a___1</t>
  </si>
  <si>
    <t>bl_treatment_utility17a___2</t>
  </si>
  <si>
    <t>bl_treatment_utility17a___5</t>
  </si>
  <si>
    <t>bl_treatment_utility17a___3</t>
  </si>
  <si>
    <t>bl_treatment_utility17a___4</t>
  </si>
  <si>
    <t>bl_treatment_utility17a___6</t>
  </si>
  <si>
    <t>bl_treatment_utility17b___1</t>
  </si>
  <si>
    <t>bl_treatment_utility17b___2</t>
  </si>
  <si>
    <t>bl_treatment_utility17b___5</t>
  </si>
  <si>
    <t>bl_treatment_utility17b___3</t>
  </si>
  <si>
    <t>bl_treatment_utility17b___4</t>
  </si>
  <si>
    <t>bl_treatment_utility17b___6</t>
  </si>
  <si>
    <t>bl_treatment_utility18___1</t>
  </si>
  <si>
    <t>bl_treatment_utility18___2</t>
  </si>
  <si>
    <t>bl_treatment_utility18___5</t>
  </si>
  <si>
    <t>bl_treatment_utility18___3</t>
  </si>
  <si>
    <t>bl_treatment_utility18___4</t>
  </si>
  <si>
    <t>bl_treatment_utility18___6</t>
  </si>
  <si>
    <t>bl_treatment_utility19___1</t>
  </si>
  <si>
    <t>bl_treatment_utility19___2</t>
  </si>
  <si>
    <t>bl_treatment_utility19___5</t>
  </si>
  <si>
    <t>bl_treatment_utility19___3</t>
  </si>
  <si>
    <t>bl_treatment_utility19___4</t>
  </si>
  <si>
    <t>bl_treatment_utility19___6</t>
  </si>
  <si>
    <t>bl_treatment_utility20___1</t>
  </si>
  <si>
    <t>bl_treatment_utility20___2</t>
  </si>
  <si>
    <t>bl_treatment_utility20___5</t>
  </si>
  <si>
    <t>bl_treatment_utility20___3</t>
  </si>
  <si>
    <t>bl_treatment_utility20___4</t>
  </si>
  <si>
    <t>bl_treatment_utility20___6</t>
  </si>
  <si>
    <t>bl_treatment_utility211___1</t>
  </si>
  <si>
    <t>bl_treatment_utility211___2</t>
  </si>
  <si>
    <t>bl_treatment_utility211___5</t>
  </si>
  <si>
    <t>bl_treatment_utility211___3</t>
  </si>
  <si>
    <t>bl_treatment_utility211___4</t>
  </si>
  <si>
    <t>bl_treatment_utility211___6</t>
  </si>
  <si>
    <t>bl_treat_utility21___1</t>
  </si>
  <si>
    <t>bl_treat_utility21___2</t>
  </si>
  <si>
    <t>bl_treat_utility21___3</t>
  </si>
  <si>
    <t>bl_treat_utility21___4</t>
  </si>
  <si>
    <t>bl_treat_utility21___5</t>
  </si>
  <si>
    <t>bl_treat_utility21___6</t>
  </si>
  <si>
    <t>bl_treat_utility21___7</t>
  </si>
  <si>
    <t>bl_treat_utility21___8</t>
  </si>
  <si>
    <t>bl_treat_utility21___9</t>
  </si>
  <si>
    <t>bl_treat_utility21___10</t>
  </si>
  <si>
    <t>bl_treat_utility21___11</t>
  </si>
  <si>
    <t>bl_treat_utility21___12</t>
  </si>
  <si>
    <t>bl_treat_utility21___13</t>
  </si>
  <si>
    <t>bl_treat_utility21___14</t>
  </si>
  <si>
    <t>bl_treat_utility21___15</t>
  </si>
  <si>
    <t>bl_treat_utility21___16</t>
  </si>
  <si>
    <t>bl_treat_utility21___17</t>
  </si>
  <si>
    <t>bl_treat_utility21___18</t>
  </si>
  <si>
    <t>bl_treat_utility21___19</t>
  </si>
  <si>
    <t>bl_treat_utility21___20</t>
  </si>
  <si>
    <t>bl_treat_utility21___21</t>
  </si>
  <si>
    <t>bl_treat_utility21___22</t>
  </si>
  <si>
    <t>bl_treat_utility21___23</t>
  </si>
  <si>
    <t>bl_treat_utility21___24</t>
  </si>
  <si>
    <t>bl_treat_utility21___25</t>
  </si>
  <si>
    <t>bl_treat_utility21___26</t>
  </si>
  <si>
    <t>bl_treat_utility21___27</t>
  </si>
  <si>
    <t>bl_treat_utility21___28</t>
  </si>
  <si>
    <t>bl_treat_utility21___29</t>
  </si>
  <si>
    <t>bl_treat_utility21___99</t>
  </si>
  <si>
    <t>bl_treat_utility21_other</t>
  </si>
  <si>
    <t>bl_uds1</t>
  </si>
  <si>
    <t>bl_uds1a</t>
  </si>
  <si>
    <t>bl_uds_other</t>
  </si>
  <si>
    <t>bl_uds_amp</t>
  </si>
  <si>
    <t>bl_uds_barb</t>
  </si>
  <si>
    <t>bl_uds_benzo</t>
  </si>
  <si>
    <t>bl_uds_bup</t>
  </si>
  <si>
    <t>bl_uds_cocaine</t>
  </si>
  <si>
    <t>bl_uds_ecstasy</t>
  </si>
  <si>
    <t>bl_uds_marijuana</t>
  </si>
  <si>
    <t>bl_uds_methadone</t>
  </si>
  <si>
    <t>bl_uds_meth</t>
  </si>
  <si>
    <t>bl_uds_opiates</t>
  </si>
  <si>
    <t>bl_uds_oxy</t>
  </si>
  <si>
    <t>bl_uds_phen</t>
  </si>
  <si>
    <t>bl_uds_date</t>
  </si>
  <si>
    <t>email</t>
  </si>
  <si>
    <t>marriage_status</t>
  </si>
  <si>
    <t>marriage_other</t>
  </si>
  <si>
    <t>ethnic</t>
  </si>
  <si>
    <t>race___1</t>
  </si>
  <si>
    <t>race___2</t>
  </si>
  <si>
    <t>race___3</t>
  </si>
  <si>
    <t>race___4</t>
  </si>
  <si>
    <t>race___5</t>
  </si>
  <si>
    <t>race___6</t>
  </si>
  <si>
    <t>race___7</t>
  </si>
  <si>
    <t>race___9</t>
  </si>
  <si>
    <t>race_other</t>
  </si>
  <si>
    <t>sex_orientation</t>
  </si>
  <si>
    <t>sex_other</t>
  </si>
  <si>
    <t>education</t>
  </si>
  <si>
    <t>work___1</t>
  </si>
  <si>
    <t>work___2</t>
  </si>
  <si>
    <t>work___3</t>
  </si>
  <si>
    <t>work___4</t>
  </si>
  <si>
    <t>work___5</t>
  </si>
  <si>
    <t>work___6</t>
  </si>
  <si>
    <t>work___7</t>
  </si>
  <si>
    <t>work___8</t>
  </si>
  <si>
    <t>work___9</t>
  </si>
  <si>
    <t>work___10</t>
  </si>
  <si>
    <t>work___99</t>
  </si>
  <si>
    <t>other_work</t>
  </si>
  <si>
    <t>income</t>
  </si>
  <si>
    <t>income_sources___1</t>
  </si>
  <si>
    <t>income_sources___2</t>
  </si>
  <si>
    <t>income_sources___3</t>
  </si>
  <si>
    <t>income_sources___4</t>
  </si>
  <si>
    <t>income_sources___5</t>
  </si>
  <si>
    <t>income_sources___6</t>
  </si>
  <si>
    <t>income_sources___7</t>
  </si>
  <si>
    <t>income_sources___8</t>
  </si>
  <si>
    <t>income_sources___9</t>
  </si>
  <si>
    <t>income_sources___10</t>
  </si>
  <si>
    <t>income_sources___99</t>
  </si>
  <si>
    <t>other_income_source</t>
  </si>
  <si>
    <t>hh_income</t>
  </si>
  <si>
    <t>homeless</t>
  </si>
  <si>
    <t>insurance___1</t>
  </si>
  <si>
    <t>insurance___2</t>
  </si>
  <si>
    <t>insurance___3</t>
  </si>
  <si>
    <t>insurance___4</t>
  </si>
  <si>
    <t>insurance___5</t>
  </si>
  <si>
    <t>insurance___6</t>
  </si>
  <si>
    <t>insurance___7</t>
  </si>
  <si>
    <t>insurance___8</t>
  </si>
  <si>
    <t>insurance___9</t>
  </si>
  <si>
    <t>other_insurance</t>
  </si>
  <si>
    <t>armed_forces</t>
  </si>
  <si>
    <t>active_duty</t>
  </si>
  <si>
    <t>military___1</t>
  </si>
  <si>
    <t>military___2</t>
  </si>
  <si>
    <t>military___3</t>
  </si>
  <si>
    <t>military___4</t>
  </si>
  <si>
    <t>military___5</t>
  </si>
  <si>
    <t>military___6</t>
  </si>
  <si>
    <t>military___7</t>
  </si>
  <si>
    <t>military___9</t>
  </si>
  <si>
    <t>bl_vr1</t>
  </si>
  <si>
    <t>bl_vr2a</t>
  </si>
  <si>
    <t>bl_vr2b</t>
  </si>
  <si>
    <t>bl_vr3a</t>
  </si>
  <si>
    <t>bl_vr3b</t>
  </si>
  <si>
    <t>bl_vr4a</t>
  </si>
  <si>
    <t>bl_vr4b</t>
  </si>
  <si>
    <t>bl_vr5</t>
  </si>
  <si>
    <t>bl_vr6a</t>
  </si>
  <si>
    <t>bl_vr6b</t>
  </si>
  <si>
    <t>bl_vr6c</t>
  </si>
  <si>
    <t>bl_vr7</t>
  </si>
  <si>
    <t>bl_vr8</t>
  </si>
  <si>
    <t>bl_vr9</t>
  </si>
  <si>
    <t>bl_bup_status___1</t>
  </si>
  <si>
    <t>bl_bup_status___2</t>
  </si>
  <si>
    <t>bl_bup_status___3</t>
  </si>
  <si>
    <t>bl_bup_episode</t>
  </si>
  <si>
    <t>bl_bup_days</t>
  </si>
  <si>
    <t>bl_bup_instruct</t>
  </si>
  <si>
    <t>bl_bup_more</t>
  </si>
  <si>
    <t>bl_bup_less</t>
  </si>
  <si>
    <t>bl_bup_visit</t>
  </si>
  <si>
    <t>bl_bup_pay</t>
  </si>
  <si>
    <t>bl_bup_pay_other</t>
  </si>
  <si>
    <t>bl_bup_counsel</t>
  </si>
  <si>
    <t>bl_bup_programs</t>
  </si>
  <si>
    <t>bl_bup_add_req___1</t>
  </si>
  <si>
    <t>bl_bup_add_req___2</t>
  </si>
  <si>
    <t>bl_bup_add_req___3</t>
  </si>
  <si>
    <t>bl_bup_add_req___4</t>
  </si>
  <si>
    <t>bl_bup_add_req___5</t>
  </si>
  <si>
    <t>bl_bup_add_req___6</t>
  </si>
  <si>
    <t>bl_bup_add_req___7</t>
  </si>
  <si>
    <t>bl_bup_add_req___9</t>
  </si>
  <si>
    <t>bl_bup_add_req_other</t>
  </si>
  <si>
    <t>bl_bup_provider_sat</t>
  </si>
  <si>
    <t>bl_bup_pain</t>
  </si>
  <si>
    <t>bl_bup_crave</t>
  </si>
  <si>
    <t>bl_bup_rx</t>
  </si>
  <si>
    <t>bl_bup_confident</t>
  </si>
  <si>
    <t>bl_bup_policy</t>
  </si>
  <si>
    <t>bl_barrier1</t>
  </si>
  <si>
    <t>bl_barrier2</t>
  </si>
  <si>
    <t>bl_bup_div1</t>
  </si>
  <si>
    <t>bl_bup_div2</t>
  </si>
  <si>
    <t>bl_bup_belief1</t>
  </si>
  <si>
    <t>bl_bup_belief2</t>
  </si>
  <si>
    <t>bl_bup_belief3</t>
  </si>
  <si>
    <t>bl_bup_belief4</t>
  </si>
  <si>
    <t>bl_bup_belief5</t>
  </si>
  <si>
    <t>bl_bup_belief6</t>
  </si>
  <si>
    <t>bl_bup_belief7</t>
  </si>
  <si>
    <t>bl_bup_belief8</t>
  </si>
  <si>
    <t>bl_bup_belief9</t>
  </si>
  <si>
    <t>bl_bpi</t>
  </si>
  <si>
    <t>bl_bpi2</t>
  </si>
  <si>
    <t>bl_bpi3</t>
  </si>
  <si>
    <t>bl_bpi4</t>
  </si>
  <si>
    <t>bl_bpi5</t>
  </si>
  <si>
    <t>bl_bpi6</t>
  </si>
  <si>
    <t>bl_bpi7</t>
  </si>
  <si>
    <t>bl_bpi8</t>
  </si>
  <si>
    <t>bl_bpi9</t>
  </si>
  <si>
    <t>bl_bpi10</t>
  </si>
  <si>
    <t>bl_bpi11</t>
  </si>
  <si>
    <t>bl_bpi12</t>
  </si>
  <si>
    <t>bl_bpi13</t>
  </si>
  <si>
    <t>bl_cpaq1</t>
  </si>
  <si>
    <t>bl_cpaq2</t>
  </si>
  <si>
    <t>bl_cpaq3</t>
  </si>
  <si>
    <t>bl_cpaq4</t>
  </si>
  <si>
    <t>bl_cpaq5</t>
  </si>
  <si>
    <t>bl_cpaq6</t>
  </si>
  <si>
    <t>bl_cpaq7</t>
  </si>
  <si>
    <t>bl_cpaq8</t>
  </si>
  <si>
    <t>bl_cpaq9</t>
  </si>
  <si>
    <t>bl_cpaq10</t>
  </si>
  <si>
    <t>bl_cpaq11</t>
  </si>
  <si>
    <t>bl_cpaq12</t>
  </si>
  <si>
    <t>bl_cpaq13</t>
  </si>
  <si>
    <t>bl_cpaq14</t>
  </si>
  <si>
    <t>bl_cpaq15</t>
  </si>
  <si>
    <t>bl_cpaq16</t>
  </si>
  <si>
    <t>bl_cpaq17</t>
  </si>
  <si>
    <t>bl_cpaq18</t>
  </si>
  <si>
    <t>bl_cpaq19</t>
  </si>
  <si>
    <t>bl_cpaq20</t>
  </si>
  <si>
    <t>bl_semcc9</t>
  </si>
  <si>
    <t>bl_semcc10</t>
  </si>
  <si>
    <t>bl_semcc11</t>
  </si>
  <si>
    <t>bl_semcc14</t>
  </si>
  <si>
    <t>bl_confidence1</t>
  </si>
  <si>
    <t>bl_confidence2</t>
  </si>
  <si>
    <t>bl_confidence5</t>
  </si>
  <si>
    <t>bl_phq1</t>
  </si>
  <si>
    <t>bl_phq2</t>
  </si>
  <si>
    <t>bl_phq3</t>
  </si>
  <si>
    <t>bl_phq4</t>
  </si>
  <si>
    <t>bl_phq5</t>
  </si>
  <si>
    <t>bl_phq6</t>
  </si>
  <si>
    <t>bl_phq7</t>
  </si>
  <si>
    <t>bl_phq8</t>
  </si>
  <si>
    <t>bl_phq9</t>
  </si>
  <si>
    <t>bl_phq10</t>
  </si>
  <si>
    <t>bl_gad_1</t>
  </si>
  <si>
    <t>bl_gad_2</t>
  </si>
  <si>
    <t>bl_auditc_1</t>
  </si>
  <si>
    <t>bl_aucitc2</t>
  </si>
  <si>
    <t>bl_auditc3</t>
  </si>
  <si>
    <t>bl_oh_1</t>
  </si>
  <si>
    <t>bl_oh_2</t>
  </si>
  <si>
    <t>bl_oh_2a</t>
  </si>
  <si>
    <t>bl_oh_3</t>
  </si>
  <si>
    <t>bl_oh_4___1</t>
  </si>
  <si>
    <t>bl_oh_4___2</t>
  </si>
  <si>
    <t>bl_oh_4___3</t>
  </si>
  <si>
    <t>bl_oh_4___4</t>
  </si>
  <si>
    <t>bl_oh_4___5</t>
  </si>
  <si>
    <t>bl_oh_4___6</t>
  </si>
  <si>
    <t>bl_oh_4___7</t>
  </si>
  <si>
    <t>bl_oh_4___8</t>
  </si>
  <si>
    <t>bl_oh_4a</t>
  </si>
  <si>
    <t>bl_oh_5___1</t>
  </si>
  <si>
    <t>bl_oh_5___2</t>
  </si>
  <si>
    <t>bl_oh_5___3</t>
  </si>
  <si>
    <t>bl_oh_5___4</t>
  </si>
  <si>
    <t>bl_oh_5___5</t>
  </si>
  <si>
    <t>bl_oh_5___6</t>
  </si>
  <si>
    <t>bl_oh_5___7</t>
  </si>
  <si>
    <t>bl_oh_5___8</t>
  </si>
  <si>
    <t>bl_oh_5___9</t>
  </si>
  <si>
    <t>bl_oh_5___10</t>
  </si>
  <si>
    <t>bl_oh_5a</t>
  </si>
  <si>
    <t>bl_oh_6___1</t>
  </si>
  <si>
    <t>bl_oh_6___2</t>
  </si>
  <si>
    <t>bl_oh_6___3</t>
  </si>
  <si>
    <t>bl_oh_6___4</t>
  </si>
  <si>
    <t>bl_oh_6___5</t>
  </si>
  <si>
    <t>bl_oh_6___6</t>
  </si>
  <si>
    <t>bl_oh_6___7</t>
  </si>
  <si>
    <t>bl_oh_6___8</t>
  </si>
  <si>
    <t>bl_oh_6___9</t>
  </si>
  <si>
    <t>bl_oh_6___10</t>
  </si>
  <si>
    <t>bl_oh_6___11</t>
  </si>
  <si>
    <t>bl_oh_6___12</t>
  </si>
  <si>
    <t>bl_oh_6___13</t>
  </si>
  <si>
    <t>bl_oh_6a</t>
  </si>
  <si>
    <t>bl_oh_7</t>
  </si>
  <si>
    <t>bl_oh_8</t>
  </si>
  <si>
    <t>bl_oh_9</t>
  </si>
  <si>
    <t>bl_oh_10</t>
  </si>
  <si>
    <t>bl_oh_11___1</t>
  </si>
  <si>
    <t>bl_oh_11___2</t>
  </si>
  <si>
    <t>bl_oh_11___3</t>
  </si>
  <si>
    <t>bl_oh_11___4</t>
  </si>
  <si>
    <t>bl_oh_11___5</t>
  </si>
  <si>
    <t>bl_oh_11___888</t>
  </si>
  <si>
    <t>bl_oh_11a</t>
  </si>
  <si>
    <t>bl_oh_12</t>
  </si>
  <si>
    <t>bl_oh_13</t>
  </si>
  <si>
    <t>bl_oh_14</t>
  </si>
  <si>
    <t>bl_oh_15</t>
  </si>
  <si>
    <t>bl_oh_16</t>
  </si>
  <si>
    <t>bl_oh_17</t>
  </si>
  <si>
    <t>bl_ss_6</t>
  </si>
  <si>
    <t>bl_ss_7</t>
  </si>
  <si>
    <t>bl_ss_12</t>
  </si>
  <si>
    <t>bl_ss_15</t>
  </si>
  <si>
    <t>bl_ss_18</t>
  </si>
  <si>
    <t>bl_ss_19</t>
  </si>
  <si>
    <t>bl_suiciderisk___1</t>
  </si>
  <si>
    <t>bl_opioidrisk___1</t>
  </si>
  <si>
    <t>study_status</t>
  </si>
  <si>
    <t>wednesday_check___1</t>
  </si>
  <si>
    <t>study_status_reason</t>
  </si>
  <si>
    <t>study_status_notes</t>
  </si>
  <si>
    <t>bl_uds</t>
  </si>
  <si>
    <t>bl_uds3</t>
  </si>
  <si>
    <t>bl_uds2</t>
  </si>
  <si>
    <t>checkin2_wkly</t>
  </si>
  <si>
    <t>checkin3_wkly</t>
  </si>
  <si>
    <t>checkin4_wkly</t>
  </si>
  <si>
    <t>checkin5_wkly</t>
  </si>
  <si>
    <t>checkin6_wkly___1</t>
  </si>
  <si>
    <t>checkin6_wkly___2</t>
  </si>
  <si>
    <t>checkin6_wkly___3</t>
  </si>
  <si>
    <t>checkin6_wkly___4</t>
  </si>
  <si>
    <t>checkin6_wkly___5</t>
  </si>
  <si>
    <t>checkin6_wkly___6</t>
  </si>
  <si>
    <t>checkin6_wkly___7</t>
  </si>
  <si>
    <t>checkin10_wkly</t>
  </si>
  <si>
    <t>checkin11_wkly</t>
  </si>
  <si>
    <t>sb2_wkly</t>
  </si>
  <si>
    <t>sb10_wkly</t>
  </si>
  <si>
    <t>se1_wkly</t>
  </si>
  <si>
    <t>se2_wkly</t>
  </si>
  <si>
    <t>se4_wkly</t>
  </si>
  <si>
    <t>se7_wkly</t>
  </si>
  <si>
    <t>se8_wkly</t>
  </si>
  <si>
    <t>se9_wkly</t>
  </si>
  <si>
    <t>ptq2</t>
  </si>
  <si>
    <t>ptq8</t>
  </si>
  <si>
    <t>ptq9</t>
  </si>
  <si>
    <t>ptq10</t>
  </si>
  <si>
    <t>ptq12</t>
  </si>
  <si>
    <t>therapist1</t>
  </si>
  <si>
    <t>therapist2</t>
  </si>
  <si>
    <t>therapist3</t>
  </si>
  <si>
    <t>therapist4</t>
  </si>
  <si>
    <t>therapist5</t>
  </si>
  <si>
    <t>therapist6</t>
  </si>
  <si>
    <t>therapist7</t>
  </si>
  <si>
    <t>therapist8</t>
  </si>
  <si>
    <t>therapist9</t>
  </si>
  <si>
    <t>therapist10</t>
  </si>
  <si>
    <t>therapist11</t>
  </si>
  <si>
    <t>therapist12</t>
  </si>
  <si>
    <t>therapist13</t>
  </si>
  <si>
    <t>therapist14</t>
  </si>
  <si>
    <t>therapist15</t>
  </si>
  <si>
    <t>session1</t>
  </si>
  <si>
    <t>session2</t>
  </si>
  <si>
    <t>session3</t>
  </si>
  <si>
    <t>session4</t>
  </si>
  <si>
    <t>session5</t>
  </si>
  <si>
    <t>session6</t>
  </si>
  <si>
    <t>session7</t>
  </si>
  <si>
    <t>session8</t>
  </si>
  <si>
    <t>session9</t>
  </si>
  <si>
    <t>session10</t>
  </si>
  <si>
    <t>phone2</t>
  </si>
  <si>
    <t>phone3</t>
  </si>
  <si>
    <t>phone6</t>
  </si>
  <si>
    <t>vr1_1m</t>
  </si>
  <si>
    <t>vr2a_1m</t>
  </si>
  <si>
    <t>vr2b_1m</t>
  </si>
  <si>
    <t>vr3a_1m</t>
  </si>
  <si>
    <t>vr3b_1m</t>
  </si>
  <si>
    <t>vr4a_1m</t>
  </si>
  <si>
    <t>vr4b_1m</t>
  </si>
  <si>
    <t>vr5_1m</t>
  </si>
  <si>
    <t>vr6a_1m</t>
  </si>
  <si>
    <t>vr6b_1m</t>
  </si>
  <si>
    <t>vr6c_1m</t>
  </si>
  <si>
    <t>vr7_1m</t>
  </si>
  <si>
    <t>vr8_1m</t>
  </si>
  <si>
    <t>vr9_1m</t>
  </si>
  <si>
    <t>bup_tx_exp1_1m</t>
  </si>
  <si>
    <t>bup_tx_exp2_1m</t>
  </si>
  <si>
    <t>bup_tx_exp3_1m</t>
  </si>
  <si>
    <t>bup_tx_exp4_1m</t>
  </si>
  <si>
    <t>bup_tx_exp5_1m</t>
  </si>
  <si>
    <t>bup_tx_exp6_1m</t>
  </si>
  <si>
    <t>bup_tx_exp7_1m</t>
  </si>
  <si>
    <t>bup_tx_exp8_1m</t>
  </si>
  <si>
    <t>bup_tx_exp9_1m</t>
  </si>
  <si>
    <t>bup_tx_exp10_1m___1</t>
  </si>
  <si>
    <t>bup_tx_exp10_1m___2</t>
  </si>
  <si>
    <t>bup_tx_exp10_1m___3</t>
  </si>
  <si>
    <t>bup_tx_exp10_1m___4</t>
  </si>
  <si>
    <t>bup_tx_exp10_1m___5</t>
  </si>
  <si>
    <t>bup_tx_exp10_1m___6</t>
  </si>
  <si>
    <t>bup_tx_exp10_1m___7</t>
  </si>
  <si>
    <t>bup_tx_exp10_1m___9</t>
  </si>
  <si>
    <t>bup_tx_exp_other_1m</t>
  </si>
  <si>
    <t>bup_tx_exp11_1m</t>
  </si>
  <si>
    <t>bup_tx_exp11a_1m</t>
  </si>
  <si>
    <t>bup_tx_exp11b</t>
  </si>
  <si>
    <t>bup_tx_exp11c_1m___1</t>
  </si>
  <si>
    <t>bup_tx_exp11c_1m___2</t>
  </si>
  <si>
    <t>bup_tx_exp11c_1m___3</t>
  </si>
  <si>
    <t>bup_tx_exp11c_1m___4</t>
  </si>
  <si>
    <t>bup_tx_exp11c_1m___5</t>
  </si>
  <si>
    <t>bup_tx_exp11c_1m___6</t>
  </si>
  <si>
    <t>bup_tx_exp11c_1m___7</t>
  </si>
  <si>
    <t>bup_tx_exp11c_1m___8</t>
  </si>
  <si>
    <t>bup_tx_exp11c_1m___9</t>
  </si>
  <si>
    <t>bup_tx_exp11c_other_1m</t>
  </si>
  <si>
    <t>bup_provider_sat_1m</t>
  </si>
  <si>
    <t>bup_pain_1m</t>
  </si>
  <si>
    <t>bup_crave_1m</t>
  </si>
  <si>
    <t>bup_rx_1m</t>
  </si>
  <si>
    <t>bup_confident_1m</t>
  </si>
  <si>
    <t>bup_policy_1m</t>
  </si>
  <si>
    <t>barrier1_1m</t>
  </si>
  <si>
    <t>barrier2_1m</t>
  </si>
  <si>
    <t>bup_div1_1m</t>
  </si>
  <si>
    <t>bup_div2_1m</t>
  </si>
  <si>
    <t>bup_belief1_1m</t>
  </si>
  <si>
    <t>bup_belief2_1m</t>
  </si>
  <si>
    <t>bup_belief3_1m</t>
  </si>
  <si>
    <t>bup_belief4_1m</t>
  </si>
  <si>
    <t>bup_belief5_1m</t>
  </si>
  <si>
    <t>bup_belief6_1m</t>
  </si>
  <si>
    <t>bup_belief7_1m</t>
  </si>
  <si>
    <t>bup_belief8_1m</t>
  </si>
  <si>
    <t>bup_belief9_1m</t>
  </si>
  <si>
    <t>rltq_1m</t>
  </si>
  <si>
    <t>rltq1_1m</t>
  </si>
  <si>
    <t>rltq2_1m</t>
  </si>
  <si>
    <t>rltq3_1m</t>
  </si>
  <si>
    <t>rltq4_1m</t>
  </si>
  <si>
    <t>rltq5_1m</t>
  </si>
  <si>
    <t>rltq6_1m</t>
  </si>
  <si>
    <t>rltq7_1m</t>
  </si>
  <si>
    <t>rltq8_1m</t>
  </si>
  <si>
    <t>rltq9_1m</t>
  </si>
  <si>
    <t>rltq10_1m</t>
  </si>
  <si>
    <t>rltq11_1m</t>
  </si>
  <si>
    <t>rltq12_1m</t>
  </si>
  <si>
    <t>rltq13_1m</t>
  </si>
  <si>
    <t>rltq14_1m</t>
  </si>
  <si>
    <t>rltq15_1m</t>
  </si>
  <si>
    <t>rltq16_1m</t>
  </si>
  <si>
    <t>rltq17_1m</t>
  </si>
  <si>
    <t>rltq18_1m</t>
  </si>
  <si>
    <t>rltq19_1m</t>
  </si>
  <si>
    <t>rltq20_1m</t>
  </si>
  <si>
    <t>rltq21_1m</t>
  </si>
  <si>
    <t>rlt22_1m</t>
  </si>
  <si>
    <t>rltq23_1m</t>
  </si>
  <si>
    <t>rltq24_1m</t>
  </si>
  <si>
    <t>rltq25_1m</t>
  </si>
  <si>
    <t>rltq26_1m</t>
  </si>
  <si>
    <t>rltq27_1m</t>
  </si>
  <si>
    <t>nrs1_1m</t>
  </si>
  <si>
    <t>nrs2_1m</t>
  </si>
  <si>
    <t>bpi_1m</t>
  </si>
  <si>
    <t>bpi2_1m</t>
  </si>
  <si>
    <t>bpi3_1m</t>
  </si>
  <si>
    <t>bpi4_1m</t>
  </si>
  <si>
    <t>bpi5_1m</t>
  </si>
  <si>
    <t>bpi6_1m</t>
  </si>
  <si>
    <t>bpi7_1m</t>
  </si>
  <si>
    <t>bpi8_1m</t>
  </si>
  <si>
    <t>bpi9_1m</t>
  </si>
  <si>
    <t>bpi10_1m</t>
  </si>
  <si>
    <t>bpi11_1m</t>
  </si>
  <si>
    <t>bpi12_1m</t>
  </si>
  <si>
    <t>bpi13_1m</t>
  </si>
  <si>
    <t>cpaq1_1m</t>
  </si>
  <si>
    <t>cpaq2_1m</t>
  </si>
  <si>
    <t>cpaq3_1m</t>
  </si>
  <si>
    <t>cpaq4_1m</t>
  </si>
  <si>
    <t>cpaq5_1m</t>
  </si>
  <si>
    <t>cpaq6_1m</t>
  </si>
  <si>
    <t>cpaq7_1m</t>
  </si>
  <si>
    <t>cpaq8_1m</t>
  </si>
  <si>
    <t>cpaq9_1m</t>
  </si>
  <si>
    <t>cpaq10_1m</t>
  </si>
  <si>
    <t>cpaq11_1m</t>
  </si>
  <si>
    <t>cpaq12_1m</t>
  </si>
  <si>
    <t>cpaq13_1m</t>
  </si>
  <si>
    <t>cpaq14_1m</t>
  </si>
  <si>
    <t>cpaq15_1m</t>
  </si>
  <si>
    <t>cpaq16_1m</t>
  </si>
  <si>
    <t>cpaq17_1m</t>
  </si>
  <si>
    <t>cpaq18_1m</t>
  </si>
  <si>
    <t>cpaq19_1m</t>
  </si>
  <si>
    <t>cpaq20_1m</t>
  </si>
  <si>
    <t>semcc9_1m</t>
  </si>
  <si>
    <t>semcc10_1m</t>
  </si>
  <si>
    <t>semcc11_1m</t>
  </si>
  <si>
    <t>semcc14_1m</t>
  </si>
  <si>
    <t>con1_1m</t>
  </si>
  <si>
    <t>con2_1m</t>
  </si>
  <si>
    <t>con5_1m</t>
  </si>
  <si>
    <t>phq1_1m</t>
  </si>
  <si>
    <t>phq2_1m</t>
  </si>
  <si>
    <t>phq3_1m</t>
  </si>
  <si>
    <t>phq4_1m</t>
  </si>
  <si>
    <t>phq5_1m</t>
  </si>
  <si>
    <t>phq6_1m</t>
  </si>
  <si>
    <t>phq7_1m</t>
  </si>
  <si>
    <t>phq8_1m</t>
  </si>
  <si>
    <t>phq9_1m</t>
  </si>
  <si>
    <t>phq10_1m</t>
  </si>
  <si>
    <t>gad_1_1m</t>
  </si>
  <si>
    <t>gad_2_1m</t>
  </si>
  <si>
    <t>auditc_1_1m</t>
  </si>
  <si>
    <t>aucitc2_1m</t>
  </si>
  <si>
    <t>auditc3_1m</t>
  </si>
  <si>
    <t>oh_1_1m</t>
  </si>
  <si>
    <t>oh_2_1m</t>
  </si>
  <si>
    <t>oh_2a_1m</t>
  </si>
  <si>
    <t>oh_3_1m</t>
  </si>
  <si>
    <t>oh_4_1m___1</t>
  </si>
  <si>
    <t>oh_4_1m___2</t>
  </si>
  <si>
    <t>oh_4_1m___3</t>
  </si>
  <si>
    <t>oh_4_1m___4</t>
  </si>
  <si>
    <t>oh_4_1m___5</t>
  </si>
  <si>
    <t>oh_4_1m___6</t>
  </si>
  <si>
    <t>oh_4_1m___7</t>
  </si>
  <si>
    <t>oh_4_1m___8</t>
  </si>
  <si>
    <t>oh_4a_1m</t>
  </si>
  <si>
    <t>oh_5_1m___1</t>
  </si>
  <si>
    <t>oh_5_1m___2</t>
  </si>
  <si>
    <t>oh_5_1m___3</t>
  </si>
  <si>
    <t>oh_5_1m___4</t>
  </si>
  <si>
    <t>oh_5_1m___5</t>
  </si>
  <si>
    <t>oh_5_1m___6</t>
  </si>
  <si>
    <t>oh_5_1m___7</t>
  </si>
  <si>
    <t>oh_5_1m___8</t>
  </si>
  <si>
    <t>oh_5_1m___9</t>
  </si>
  <si>
    <t>oh_5_1m___10</t>
  </si>
  <si>
    <t>oh_5a_1m</t>
  </si>
  <si>
    <t>oh_6_1m___1</t>
  </si>
  <si>
    <t>oh_6_1m___2</t>
  </si>
  <si>
    <t>oh_6_1m___3</t>
  </si>
  <si>
    <t>oh_6_1m___4</t>
  </si>
  <si>
    <t>oh_6_1m___5</t>
  </si>
  <si>
    <t>oh_6_1m___6</t>
  </si>
  <si>
    <t>oh_6_1m___7</t>
  </si>
  <si>
    <t>oh_6_1m___8</t>
  </si>
  <si>
    <t>oh_6_1m___9</t>
  </si>
  <si>
    <t>oh_6_1m___10</t>
  </si>
  <si>
    <t>oh_6_1m___11</t>
  </si>
  <si>
    <t>oh_6_1m___12</t>
  </si>
  <si>
    <t>oh_6_1m___13</t>
  </si>
  <si>
    <t>oh_6a_1m</t>
  </si>
  <si>
    <t>oh_7_1m</t>
  </si>
  <si>
    <t>oh_8_1m</t>
  </si>
  <si>
    <t>oh_9_1m</t>
  </si>
  <si>
    <t>oh_10_1m</t>
  </si>
  <si>
    <t>oh_11_1m___1</t>
  </si>
  <si>
    <t>oh_11_1m___2</t>
  </si>
  <si>
    <t>oh_11_1m___3</t>
  </si>
  <si>
    <t>oh_11_1m___4</t>
  </si>
  <si>
    <t>oh_11_1m___5</t>
  </si>
  <si>
    <t>oh_11_1m___888</t>
  </si>
  <si>
    <t>oh_11a_1m</t>
  </si>
  <si>
    <t>oh_12_1m</t>
  </si>
  <si>
    <t>oh_13_1m</t>
  </si>
  <si>
    <t>oh_14_1m</t>
  </si>
  <si>
    <t>oh_15_1m</t>
  </si>
  <si>
    <t>oh_16_1m</t>
  </si>
  <si>
    <t>oh_17_1m</t>
  </si>
  <si>
    <t>ss_6_1m</t>
  </si>
  <si>
    <t>ss_7_1m</t>
  </si>
  <si>
    <t>ss_12_1m</t>
  </si>
  <si>
    <t>ss_15_1m</t>
  </si>
  <si>
    <t>ss_18_1m</t>
  </si>
  <si>
    <t>ss_19_1m</t>
  </si>
  <si>
    <t>suiciderisk_1m___1</t>
  </si>
  <si>
    <t>opioidrisk_1m___1</t>
  </si>
  <si>
    <t>fu_interview_ra</t>
  </si>
  <si>
    <t>fu_interview_date</t>
  </si>
  <si>
    <t>rxbup0</t>
  </si>
  <si>
    <t>rxbup1</t>
  </si>
  <si>
    <t>rxbup_med</t>
  </si>
  <si>
    <t>rxbup1a</t>
  </si>
  <si>
    <t>rxbup1a_other</t>
  </si>
  <si>
    <t>rxbup1b_dose</t>
  </si>
  <si>
    <t>rxbup1b_times</t>
  </si>
  <si>
    <t>rxbup1c</t>
  </si>
  <si>
    <t>tlfb1_1m</t>
  </si>
  <si>
    <t>tlfb1a_1m</t>
  </si>
  <si>
    <t>tlfb2_1m</t>
  </si>
  <si>
    <t>tlfb2a_1m</t>
  </si>
  <si>
    <t>tlfb_2b_1m</t>
  </si>
  <si>
    <t>tlfb3_1m</t>
  </si>
  <si>
    <t>tlfb_3a_1m</t>
  </si>
  <si>
    <t>tlfb3b_1m</t>
  </si>
  <si>
    <t>tlfb4_1m</t>
  </si>
  <si>
    <t>tlfb4a_1m</t>
  </si>
  <si>
    <t>tlfb5_1m</t>
  </si>
  <si>
    <t>tlfb5a_1m</t>
  </si>
  <si>
    <t>tlfb6_1m</t>
  </si>
  <si>
    <t>tlfb6a_1m</t>
  </si>
  <si>
    <t>tlfb7_1m</t>
  </si>
  <si>
    <t>tlfb7a_1m</t>
  </si>
  <si>
    <t>tlfb8_1m</t>
  </si>
  <si>
    <t>tlfb8a_1m</t>
  </si>
  <si>
    <t>tlfb9_1m</t>
  </si>
  <si>
    <t>tlfb9a_1m</t>
  </si>
  <si>
    <t>tlfb10_1m</t>
  </si>
  <si>
    <t>tlfb10a_1m</t>
  </si>
  <si>
    <t>tlfb11_1m</t>
  </si>
  <si>
    <t>tlfb11a_1m</t>
  </si>
  <si>
    <t>tlfb12_1m</t>
  </si>
  <si>
    <t>tlfb12a_1m</t>
  </si>
  <si>
    <t>tlfb13_1m</t>
  </si>
  <si>
    <t>tlfb13a_1m</t>
  </si>
  <si>
    <t>tlfb14_1m</t>
  </si>
  <si>
    <t>tlfb14a_1m</t>
  </si>
  <si>
    <t>tlfb15_1m</t>
  </si>
  <si>
    <t>tlfb15a_1m</t>
  </si>
  <si>
    <t>fu_tlfb16</t>
  </si>
  <si>
    <t>fu_tlfb16_other</t>
  </si>
  <si>
    <t>fu_tlfb16a</t>
  </si>
  <si>
    <t>fu_tlfb17</t>
  </si>
  <si>
    <t>fu_tlfb17_other</t>
  </si>
  <si>
    <t>fu_tlfb17a</t>
  </si>
  <si>
    <t>treatment_utility1_1m___1</t>
  </si>
  <si>
    <t>treatment_utility1_1m___2</t>
  </si>
  <si>
    <t>treatment_utility1_1m___9</t>
  </si>
  <si>
    <t>treatment_utility2_1m___1</t>
  </si>
  <si>
    <t>treatment_utility2_1m___2</t>
  </si>
  <si>
    <t>treatment_utility2_1m___9</t>
  </si>
  <si>
    <t>treatment_utility3a_1m___1</t>
  </si>
  <si>
    <t>treatment_utility3a_1m___2</t>
  </si>
  <si>
    <t>treatment_utility3a_1m___9</t>
  </si>
  <si>
    <t>treatment_utility3b_1m___1</t>
  </si>
  <si>
    <t>treatment_utility3b_1m___2</t>
  </si>
  <si>
    <t>treatment_utility3b_1m___9</t>
  </si>
  <si>
    <t>treatment_utility4_1m___1</t>
  </si>
  <si>
    <t>treatment_utility4_1m___2</t>
  </si>
  <si>
    <t>treatment_utility4_1m___9</t>
  </si>
  <si>
    <t>treatment_utility5_1m___1</t>
  </si>
  <si>
    <t>treatment_utility5_1m___2</t>
  </si>
  <si>
    <t>treatment_utility5_1m___9</t>
  </si>
  <si>
    <t>treatment_utility6_1m___1</t>
  </si>
  <si>
    <t>treatment_utility6_1m___2</t>
  </si>
  <si>
    <t>treatment_utility6_1m___9</t>
  </si>
  <si>
    <t>treatment_utility7_1m___1</t>
  </si>
  <si>
    <t>treatment_utility7_1m___2</t>
  </si>
  <si>
    <t>treatment_utility7_1m___9</t>
  </si>
  <si>
    <t>treatment_utility8a_1m___1</t>
  </si>
  <si>
    <t>treatment_utility8a_1m___2</t>
  </si>
  <si>
    <t>treatment_utility8a_1m___9</t>
  </si>
  <si>
    <t>treatment_utility8b_1m___1</t>
  </si>
  <si>
    <t>treatment_utility8b_1m___2</t>
  </si>
  <si>
    <t>treatment_utility8b_1m___9</t>
  </si>
  <si>
    <t>treatment_utility9_1m___1</t>
  </si>
  <si>
    <t>treatment_utility9_1m___2</t>
  </si>
  <si>
    <t>treatment_utility9_1m___9</t>
  </si>
  <si>
    <t>treatment_utility10_1m___1</t>
  </si>
  <si>
    <t>treatment_utility10_1m___2</t>
  </si>
  <si>
    <t>treatment_utility10_1m___9</t>
  </si>
  <si>
    <t>treatment_utility11_1m___1</t>
  </si>
  <si>
    <t>treatment_utility11_1m___2</t>
  </si>
  <si>
    <t>treatment_utility11_1m___9</t>
  </si>
  <si>
    <t>treatment_utility12_1m___1</t>
  </si>
  <si>
    <t>treatment_utility12_1m___2</t>
  </si>
  <si>
    <t>treatment_utility12_1m___9</t>
  </si>
  <si>
    <t>treatment_utilization13___1</t>
  </si>
  <si>
    <t>treatment_utilization13___2</t>
  </si>
  <si>
    <t>treatment_utilization13___9</t>
  </si>
  <si>
    <t>treatment_utility13_1m___1</t>
  </si>
  <si>
    <t>treatment_utility13_1m___2</t>
  </si>
  <si>
    <t>treatment_utility13_1m___9</t>
  </si>
  <si>
    <t>treatment_utility15_1m___1</t>
  </si>
  <si>
    <t>treatment_utility15_1m___2</t>
  </si>
  <si>
    <t>treatment_utility15_1m___9</t>
  </si>
  <si>
    <t>treatment_utility16a_1m___1</t>
  </si>
  <si>
    <t>treatment_utility16a_1m___2</t>
  </si>
  <si>
    <t>treatment_utility16a_1m___9</t>
  </si>
  <si>
    <t>treatment_utility16b_1m___1</t>
  </si>
  <si>
    <t>treatment_utility16b_1m___2</t>
  </si>
  <si>
    <t>treatment_utility16b_1m___9</t>
  </si>
  <si>
    <t>treatment_utility17_1m___1</t>
  </si>
  <si>
    <t>treatment_utility17_1m___2</t>
  </si>
  <si>
    <t>treatment_utility17_1m___9</t>
  </si>
  <si>
    <t>treatment_utility18_1m___1</t>
  </si>
  <si>
    <t>treatment_utility18_1m___2</t>
  </si>
  <si>
    <t>treatment_utility18_1m___9</t>
  </si>
  <si>
    <t>treatment_utility19_1m___1</t>
  </si>
  <si>
    <t>treatment_utility19_1m___2</t>
  </si>
  <si>
    <t>treatment_utility19_1m___9</t>
  </si>
  <si>
    <t>treatment_utility20_1m___1</t>
  </si>
  <si>
    <t>treatment_utility20_1m___2</t>
  </si>
  <si>
    <t>treatment_utility20_1m___9</t>
  </si>
  <si>
    <t>treat_utility21_1m___1</t>
  </si>
  <si>
    <t>treat_utility21_1m___2</t>
  </si>
  <si>
    <t>treat_utility21_1m___3</t>
  </si>
  <si>
    <t>treat_utility21_1m___4</t>
  </si>
  <si>
    <t>treat_utility21_1m___5</t>
  </si>
  <si>
    <t>treat_utility21_1m___6</t>
  </si>
  <si>
    <t>treat_utility21_1m___7</t>
  </si>
  <si>
    <t>treat_utility21_1m___8</t>
  </si>
  <si>
    <t>treat_utility21_1m___9</t>
  </si>
  <si>
    <t>treat_utility21_1m___10</t>
  </si>
  <si>
    <t>treat_utility21_1m___11</t>
  </si>
  <si>
    <t>treat_utility21_1m___12</t>
  </si>
  <si>
    <t>treat_utility21_1m___13</t>
  </si>
  <si>
    <t>treat_utility21_1m___14</t>
  </si>
  <si>
    <t>treat_utility21_1m___15</t>
  </si>
  <si>
    <t>treat_utility21_1m___16</t>
  </si>
  <si>
    <t>treat_utility21_1m___17</t>
  </si>
  <si>
    <t>treat_utility21_1m___18</t>
  </si>
  <si>
    <t>treat_utility21_1m___19</t>
  </si>
  <si>
    <t>treat_utility21_1m___20</t>
  </si>
  <si>
    <t>treat_utility21_1m___21</t>
  </si>
  <si>
    <t>treat_utility21_1m___22</t>
  </si>
  <si>
    <t>treat_utility21_1m___23</t>
  </si>
  <si>
    <t>treat_utility21_1m___24</t>
  </si>
  <si>
    <t>treat_utility21_1m___25</t>
  </si>
  <si>
    <t>treat_utility21_1m___26</t>
  </si>
  <si>
    <t>treat_utility21_1m___27</t>
  </si>
  <si>
    <t>treat_utility21_1m___28</t>
  </si>
  <si>
    <t>treat_utility21_1m___29</t>
  </si>
  <si>
    <t>treat_utility21_1m___99</t>
  </si>
  <si>
    <t>treat_utility21_other_1m</t>
  </si>
  <si>
    <t>uds1_1m</t>
  </si>
  <si>
    <t>uds1a_1m</t>
  </si>
  <si>
    <t>uds_other</t>
  </si>
  <si>
    <t>uds_amp_1m</t>
  </si>
  <si>
    <t>uds_barb_1m</t>
  </si>
  <si>
    <t>uds_benzo_1m</t>
  </si>
  <si>
    <t>uds_bup_1m</t>
  </si>
  <si>
    <t>uds_cocaine_1m</t>
  </si>
  <si>
    <t>uds_ecstasy_1m</t>
  </si>
  <si>
    <t>uds_marijuana_1m</t>
  </si>
  <si>
    <t>uds_methadone_1m</t>
  </si>
  <si>
    <t>uds_meth_1m</t>
  </si>
  <si>
    <t>uds_opiates_1m</t>
  </si>
  <si>
    <t>uds_oxy_1m</t>
  </si>
  <si>
    <t>uds_phen_1m</t>
  </si>
  <si>
    <t>uds_date</t>
  </si>
  <si>
    <t>uds_fu</t>
  </si>
  <si>
    <t>uds_fu2</t>
  </si>
  <si>
    <t>uds_fu3</t>
  </si>
  <si>
    <t>Study ID</t>
  </si>
  <si>
    <t>Consent_Yes: I agree to participate in this study</t>
  </si>
  <si>
    <t>1. How old are you today?</t>
  </si>
  <si>
    <t>2. Are you currently living within the United States?</t>
  </si>
  <si>
    <t>3. Are you a resident from the state of Alabama, Nebraska, or Mississippi?</t>
  </si>
  <si>
    <t>4. Which biological sex were you assigned at birth?</t>
  </si>
  <si>
    <t>5. Which gender identity do you most identify with:</t>
  </si>
  <si>
    <t>6. Are you currently pregnant, or think you may be pregnant?</t>
  </si>
  <si>
    <t>7. Where did you hear about this study?</t>
  </si>
  <si>
    <t>Please specify private doctor or buprenorphine clinic:</t>
  </si>
  <si>
    <t>Please specify outpatient substance use treatment clinic  (e.g. Packard Health, Meridian Health Services, Gammons Medical) :</t>
  </si>
  <si>
    <t>Please specify public place</t>
  </si>
  <si>
    <t>Please specify website</t>
  </si>
  <si>
    <t>Other (please specify):</t>
  </si>
  <si>
    <t>8. Do you have consistent access to a telephone that you would be willing to use for study-related telephone sessions?</t>
  </si>
  <si>
    <t>1. On a scale of 0-10, with 0 being no pain at all and 10 being the worst possible pain, how would you rate your average painÂ during the PAST 3 MONTHS?</t>
  </si>
  <si>
    <t>2. On a scale of 0-10, with 0 being no pain at all and 10 being the worst possible pain, how would you rate your worst pain during the PAST 3 MONTHS?</t>
  </si>
  <si>
    <t>1. Do you have a current prescription for buprenorphine from a doctor, or are you planning to start treatment soon?</t>
  </si>
  <si>
    <t>2. What form of buprenorphine are you currently taking?</t>
  </si>
  <si>
    <t>a. Heroin</t>
  </si>
  <si>
    <t>b. Methadone</t>
  </si>
  <si>
    <t>Was the methadone prescribed?</t>
  </si>
  <si>
    <t>c. Buprenorphine</t>
  </si>
  <si>
    <t>Was the buprenorphine prescribed?</t>
  </si>
  <si>
    <t>d. Other opioid analgesics (e.g. morphine, Oxycontin, oxycodone, hydrocodone, Vicodin, Percocet, Dilaudid, tramadol)</t>
  </si>
  <si>
    <t>Were the opioid analgesics prescribed?</t>
  </si>
  <si>
    <t>2. Did you ever need to use more opioids to get the same feeling (pain relief/high) as when you first started using opioids?</t>
  </si>
  <si>
    <t>3. Did the idea of missing a dose ever make you anxious or worried?</t>
  </si>
  <si>
    <t>4. In the morning, did you ever use opioids to keep from feeling sick or did you ever feel sick when you hadn't taken any opioids for a while?</t>
  </si>
  <si>
    <t>5. Did you worry about your use of opioids?</t>
  </si>
  <si>
    <t>6. Did you find it difficult to stop or not use opioids?</t>
  </si>
  <si>
    <t>7. Did you ever need to spend a lot of time/energy on finding opioids or recovering from taking them?</t>
  </si>
  <si>
    <t>8. Did you ever miss important things like doctor's appointments, family/friend activities, or other things because of opioids?</t>
  </si>
  <si>
    <t>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
Are you still interested in participating in this study?</t>
  </si>
  <si>
    <t>First name:</t>
  </si>
  <si>
    <t>Last name:</t>
  </si>
  <si>
    <t>Your email address:</t>
  </si>
  <si>
    <t>Your cell phone number:</t>
  </si>
  <si>
    <t>Date of birth (MM/DD/YYYY):</t>
  </si>
  <si>
    <t>Interview completed by (RA initials)</t>
  </si>
  <si>
    <t>Interview completion date</t>
  </si>
  <si>
    <t>1.  Do you have a current prescription for buprenorphine from a doctor?</t>
  </si>
  <si>
    <t>What is the buprenorphine product that has been prescribed to you?</t>
  </si>
  <si>
    <t>Please specify</t>
  </si>
  <si>
    <t>2.  Who is your current buprenorphine provider? (or, where is your treatment clinic located?)</t>
  </si>
  <si>
    <t>3.  What is your current dose of buprenorphine?  DOSAGE (in mg)</t>
  </si>
  <si>
    <t>3.  What is your current dose of buprenorphine? TIMES PER DAY</t>
  </si>
  <si>
    <t>4. When did you start this buprenorphine treatment episode? This is sometimes called an induction date.</t>
  </si>
  <si>
    <t>1. In your lifetime, have you ever used heroin or methadone?  How about prescription pain killers?  (Drugs like morphine, codeine, Percocet, Percodan, Oxycontin, Tylox, or oxycodone, Vicodin, Lortab, Lorcet or hydrocodone, suboxone or buprenorphine?)</t>
  </si>
  <si>
    <t>2. How about in the past 12 months, have you used any opiates in the past year? Which ones?</t>
  </si>
  <si>
    <t>E1. During the past year, have you found that once you started using opiates you ended up using much more than you intended to?</t>
  </si>
  <si>
    <t>E2. During the past year, have you wanted to stop or cut down using opiates, or control your use of opiates?</t>
  </si>
  <si>
    <t>E3. During the past year, have you spent a lot of time getting opiates or using opiates or has it taken a lot of time for you to get over the effects of opiates? (How much time?)</t>
  </si>
  <si>
    <t>E4. Have you had a strong desire or urge to use opiates in between those times when you were using opiates? (Has there been a time when you had such strong urges to use opiates that you had trouble thinking about anything else?)</t>
  </si>
  <si>
    <t>E5. During the past year, have you missed work or school or often arrived late because you were intoxicated, high or recovering from the night before?</t>
  </si>
  <si>
    <t>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t>
  </si>
  <si>
    <t>E7. Have you had to give up or reduce the time you spent at work or school, with family or friends, or on your hobbies because you were using opiates instead?</t>
  </si>
  <si>
    <t>E8. During the past year, have you ever gotten high before doing something that requires coordination and concentration like driving, boating, climbing on a ladder, or operating heavy machinery?</t>
  </si>
  <si>
    <t>E9. Has your use of opiates during the past year caused you any problems like making you very depressed, irritable, anxious, paranoid, or extremely agitated?  What about triggering panic attacks, making it difficult for you to fall or stay asleep, putting you into a "mental fog," or making it so you couldn't recall what happened while you were using opiates?</t>
  </si>
  <si>
    <t>E10. Have you found that you needed to use much more opiates in order to get the feeling you wanted than when you first started using it?</t>
  </si>
  <si>
    <t>E11. During the past year, have you had any withdrawal symptoms, in other words felt sick when you cut down or stopped using opiates?</t>
  </si>
  <si>
    <t>E12. Opioid Use Disorder (OUD) indicated?</t>
  </si>
  <si>
    <t>E13. Indicate the Severity of the OUD</t>
  </si>
  <si>
    <t>1. In the past 6 months, have you spent any time incarcerated in jail or prison overnight?</t>
  </si>
  <si>
    <t># days</t>
  </si>
  <si>
    <t>2. In the past 6 months, have you spent any time in a hospital where you stayed there overnight?</t>
  </si>
  <si>
    <t># days (Medical Reason)</t>
  </si>
  <si>
    <t># of days (Psychiatric/Substance use reason)</t>
  </si>
  <si>
    <t>3. In the past 6 months, have you spent any time in a residential substance use treatment facility or in a detox facility?</t>
  </si>
  <si>
    <t># of days (Residential substance use treatment facility)</t>
  </si>
  <si>
    <t># days (Detox only)</t>
  </si>
  <si>
    <t>4. Any alcoholic beverages?</t>
  </si>
  <si>
    <t>4a. Date of last drink</t>
  </si>
  <si>
    <t>5. Marijuana or hashish?</t>
  </si>
  <si>
    <t>5a. Date of last use</t>
  </si>
  <si>
    <t>6. Cocaine or crack?</t>
  </si>
  <si>
    <t>6a. Date of last use</t>
  </si>
  <si>
    <t>7. Heroin?</t>
  </si>
  <si>
    <t>7a. Date of last use</t>
  </si>
  <si>
    <t>8. Methamphetamine?</t>
  </si>
  <si>
    <t>8a. Date of last use</t>
  </si>
  <si>
    <t>9. Hallucinogens?</t>
  </si>
  <si>
    <t>9a. Date of last use</t>
  </si>
  <si>
    <t>10. Inhalants?</t>
  </si>
  <si>
    <t>10a. Date of last use</t>
  </si>
  <si>
    <t>11. Kratom?</t>
  </si>
  <si>
    <t>11a. Date of last use</t>
  </si>
  <si>
    <t>12. Prescription pain relievers also known as opioids?</t>
  </si>
  <si>
    <t>12a. Date of last use</t>
  </si>
  <si>
    <t>13. Prescription tranquilizers or sedatives?</t>
  </si>
  <si>
    <t>13a. Date of last use</t>
  </si>
  <si>
    <t>14. Prescription stimulants?</t>
  </si>
  <si>
    <t>14a. Date of last use</t>
  </si>
  <si>
    <t>15. Buprenorphine (Suboxone, Subutex, Zubsolv, etc.)</t>
  </si>
  <si>
    <t>15a. Date of last use</t>
  </si>
  <si>
    <t>16. Other medications?</t>
  </si>
  <si>
    <t>16. Other medication (specify):</t>
  </si>
  <si>
    <t>16a. Date of last use</t>
  </si>
  <si>
    <t>17. Other medications?</t>
  </si>
  <si>
    <t>17. Other medication (specify):</t>
  </si>
  <si>
    <t>17a. Date of last use</t>
  </si>
  <si>
    <t>1. Was this treatment episode prompted or suggested by the criminal justice system (judge, probation/parole, officer, etc.?)</t>
  </si>
  <si>
    <t>2. Are you currently on probation or parole?</t>
  </si>
  <si>
    <t>3. How many times in your life were you arrested, regardless of the charge?</t>
  </si>
  <si>
    <t>3a. In your life, were you ever high or under the influence of drugs or alcohol at a time when you did things that led to your arrest(s)?</t>
  </si>
  <si>
    <t>4. In your life, have you ever spent time in jail or prison, even for just one night?</t>
  </si>
  <si>
    <t>4a. In the last 12 months, how much time have you spent in jail or prison? [DAYS]</t>
  </si>
  <si>
    <t>5. Are you presently awaiting charges, trial, or sentencing on any charges?</t>
  </si>
  <si>
    <t>Bl_Treatment_Utility1: LIFETIME Yes</t>
  </si>
  <si>
    <t>Bl_Treatment_Utility1: LIFETIMEEVERNo</t>
  </si>
  <si>
    <t>Bl_Treatment_Utility1: LIFETIMEMissing</t>
  </si>
  <si>
    <t>Bl_Treatment_Utility1: LAST 12 MONTHSYes</t>
  </si>
  <si>
    <t>Bl_Treatment_Utility1: LAST 12 MONTHSNo</t>
  </si>
  <si>
    <t>Bl_Treatment_Utility1: LAST 12 MONTHSMissing</t>
  </si>
  <si>
    <t>Bl_Treatment_Utility2: LIFETIME Yes</t>
  </si>
  <si>
    <t>Bl_Treatment_Utility2: LIFETIMEEVERNo</t>
  </si>
  <si>
    <t>Bl_Treatment_Utility2: LIFETIMEMissing</t>
  </si>
  <si>
    <t>Bl_Treatment_Utility2: LAST 12 MONTHSYes</t>
  </si>
  <si>
    <t>Bl_Treatment_Utility2: LAST 12 MONTHSNo</t>
  </si>
  <si>
    <t>Bl_Treatment_Utility2: LAST 12 MONTHSMissing</t>
  </si>
  <si>
    <t>Bl_Treatment_Utility3A: LIFETIME Yes</t>
  </si>
  <si>
    <t>Bl_Treatment_Utility3A: LIFETIMEEVERNo</t>
  </si>
  <si>
    <t>Bl_Treatment_Utility3A: LIFETIMEMissing</t>
  </si>
  <si>
    <t>Bl_Treatment_Utility3A: LAST 12 MONTHSYes</t>
  </si>
  <si>
    <t>Bl_Treatment_Utility3A: LAST 12 MONTHSNo</t>
  </si>
  <si>
    <t>Bl_Treatment_Utility3A: LAST 12 MONTHSMissing</t>
  </si>
  <si>
    <t>Bl_Treatment_Utility3B: LIFETIME Yes</t>
  </si>
  <si>
    <t>Bl_Treatment_Utility3B: LIFETIMEEVERNo</t>
  </si>
  <si>
    <t>Bl_Treatment_Utility3B: LIFETIMEMissing</t>
  </si>
  <si>
    <t>Bl_Treatment_Utility3B: LAST 12 MONTHSYes</t>
  </si>
  <si>
    <t>Bl_Treatment_Utility3B: LAST 12 MONTHSNo</t>
  </si>
  <si>
    <t>Bl_Treatment_Utility3B: LAST 12 MONTHSMissing</t>
  </si>
  <si>
    <t>Bl_Treatment_Utility4: LIFETIME Yes</t>
  </si>
  <si>
    <t>Bl_Treatment_Utility4: LIFETIMEEVERNo</t>
  </si>
  <si>
    <t>Bl_Treatment_Utility4: LIFETIMEMissing</t>
  </si>
  <si>
    <t>Bl_Treatment_Utility4: LAST 12 MONTHSYes</t>
  </si>
  <si>
    <t>Bl_Treatment_Utility4: LAST 12 MONTHSNo</t>
  </si>
  <si>
    <t>Bl_Treatment_Utility4: LAST 12 MONTHSMissing</t>
  </si>
  <si>
    <t>Bl_Treatment_Utility5: LIFETIME Yes</t>
  </si>
  <si>
    <t>Bl_Treatment_Utility5: LIFETIMEEVERNo</t>
  </si>
  <si>
    <t>Bl_Treatment_Utility5: LIFETIMEMissing</t>
  </si>
  <si>
    <t>Bl_Treatment_Utility5: LAST 12 MONTHSYes</t>
  </si>
  <si>
    <t>Bl_Treatment_Utility5: LAST 12 MONTHSNo</t>
  </si>
  <si>
    <t>Bl_Treatment_Utility5: LAST 12 MONTHSMissing</t>
  </si>
  <si>
    <t>Bl_Treatment_Utility6: LIFETIME Yes</t>
  </si>
  <si>
    <t>Bl_Treatment_Utility6: LIFETIMEEVERNo</t>
  </si>
  <si>
    <t>Bl_Treatment_Utility6: LIFETIMEMissing</t>
  </si>
  <si>
    <t>Bl_Treatment_Utility6: LAST 12 MONTHSYes</t>
  </si>
  <si>
    <t>Bl_Treatment_Utility6: LAST 12 MONTHSNo</t>
  </si>
  <si>
    <t>Bl_Treatment_Utility6: LAST 12 MONTHSMissing</t>
  </si>
  <si>
    <t>Bl_Treatment_Utility7: LIFETIME Yes</t>
  </si>
  <si>
    <t>Bl_Treatment_Utility7: LIFETIMEEVERNo</t>
  </si>
  <si>
    <t>Bl_Treatment_Utility7: LIFETIMEMissing</t>
  </si>
  <si>
    <t>Bl_Treatment_Utility7: LAST 12 MONTHSYes</t>
  </si>
  <si>
    <t>Bl_Treatment_Utility7: LAST 12 MONTHSNo</t>
  </si>
  <si>
    <t>Bl_Treatment_Utility7: LAST 12 MONTHSMissing</t>
  </si>
  <si>
    <t>Bl_Treatment_Utility8A: LIFETIME Yes</t>
  </si>
  <si>
    <t>Bl_Treatment_Utility8A: LIFETIMEEVERNo</t>
  </si>
  <si>
    <t>Bl_Treatment_Utility8A: LIFETIMEMissing</t>
  </si>
  <si>
    <t>Bl_Treatment_Utility8A: LAST 12 MONTHSYes</t>
  </si>
  <si>
    <t>Bl_Treatment_Utility8A: LAST 12 MONTHSNo</t>
  </si>
  <si>
    <t>Bl_Treatment_Utility8A: LAST 12 MONTHSMissing</t>
  </si>
  <si>
    <t>Bl_Treatment_Utility8B: LIFETIME Yes</t>
  </si>
  <si>
    <t>Bl_Treatment_Utility8B: LIFETIMEEVERNo</t>
  </si>
  <si>
    <t>Bl_Treatment_Utility8B: LIFETIMEMissing</t>
  </si>
  <si>
    <t>Bl_Treatment_Utility8B: LAST 12 MONTHSYes</t>
  </si>
  <si>
    <t>Bl_Treatment_Utility8B: LAST 12 MONTHSNo</t>
  </si>
  <si>
    <t>Bl_Treatment_Utility8B: LAST 12 MONTHSMissing</t>
  </si>
  <si>
    <t>Bl_Treatment_Utility9: LIFETIME Yes</t>
  </si>
  <si>
    <t>Bl_Treatment_Utility9: LIFETIMEEVERNo</t>
  </si>
  <si>
    <t>Bl_Treatment_Utility9: LIFETIMEMissing</t>
  </si>
  <si>
    <t>Bl_Treatment_Utility9: LAST 12 MONTHSYes</t>
  </si>
  <si>
    <t>Bl_Treatment_Utility9: LAST 12 MONTHSNo</t>
  </si>
  <si>
    <t>Bl_Treatment_Utility9: LAST 12 MONTHSMissing</t>
  </si>
  <si>
    <t>Bl_Treatment_Utility10: LIFETIME Yes</t>
  </si>
  <si>
    <t>Bl_Treatment_Utility10: LIFETIMEEVERNo</t>
  </si>
  <si>
    <t>Bl_Treatment_Utility10: LIFETIMEMissing</t>
  </si>
  <si>
    <t>Bl_Treatment_Utility10: LAST 12 MONTHSYes</t>
  </si>
  <si>
    <t>Bl_Treatment_Utility10: LAST 12 MONTHSNo</t>
  </si>
  <si>
    <t>Bl_Treatment_Utility10: LAST 12 MONTHSMissing</t>
  </si>
  <si>
    <t>Bl_Treatment_Utility11: LIFETIME Yes</t>
  </si>
  <si>
    <t>Bl_Treatment_Utility11: LIFETIMEEVERNo</t>
  </si>
  <si>
    <t>Bl_Treatment_Utility11: LIFETIMEMissing</t>
  </si>
  <si>
    <t>Bl_Treatment_Utility11: LAST 12 MONTHSYes</t>
  </si>
  <si>
    <t>Bl_Treatment_Utility11: LAST 12 MONTHSNo</t>
  </si>
  <si>
    <t>Bl_Treatment_Utility11: LAST 12 MONTHSMissing</t>
  </si>
  <si>
    <t>Bl_Treatment_Utility12: LIFETIME Yes</t>
  </si>
  <si>
    <t>Bl_Treatment_Utility12: LIFETIMEEVERNo</t>
  </si>
  <si>
    <t>Bl_Treatment_Utility12: LIFETIMEMissing</t>
  </si>
  <si>
    <t>Bl_Treatment_Utility12: LAST 12 MONTHSYes</t>
  </si>
  <si>
    <t>Bl_Treatment_Utility12: LAST 12 MONTHSNo</t>
  </si>
  <si>
    <t>Bl_Treatment_Utility12: LAST 12 MONTHSMissing</t>
  </si>
  <si>
    <t>Bl_Treatment_Utility13: LIFETIME Yes</t>
  </si>
  <si>
    <t>Bl_Treatment_Utility13: LIFETIMEEVERNo</t>
  </si>
  <si>
    <t>Bl_Treatment_Utility13: LIFETIMEMissing</t>
  </si>
  <si>
    <t>Bl_Treatment_Utility13: LAST 12 MONTHSYes</t>
  </si>
  <si>
    <t>Bl_Treatment_Utility13: LAST 12 MONTHSNo</t>
  </si>
  <si>
    <t>Bl_Treatment_Utility13: LAST 12 MONTHSMissing</t>
  </si>
  <si>
    <t>Bl_Treatment_14: LIFETIME Yes</t>
  </si>
  <si>
    <t>Bl_Treatment_14: LIFETIMEEVERNo</t>
  </si>
  <si>
    <t>Bl_Treatment_14: LIFETIMEMissing</t>
  </si>
  <si>
    <t>Bl_Treatment_14: LAST 12 MONTHSYes</t>
  </si>
  <si>
    <t>Bl_Treatment_14: LAST 12 MONTHSNo</t>
  </si>
  <si>
    <t>Bl_Treatment_14: LAST 12 MONTHSMissing</t>
  </si>
  <si>
    <t>Bl_Treatment_Utility16: LIFETIME Yes</t>
  </si>
  <si>
    <t>Bl_Treatment_Utility16: LIFETIMEEVERNo</t>
  </si>
  <si>
    <t>Bl_Treatment_Utility16: LIFETIMEMissing</t>
  </si>
  <si>
    <t>Bl_Treatment_Utility16: LAST 12 MONTHSYes</t>
  </si>
  <si>
    <t>Bl_Treatment_Utility16: LAST 12 MONTHSNo</t>
  </si>
  <si>
    <t>Bl_Treatment_Utility16: LAST 12 MONTHSMissing</t>
  </si>
  <si>
    <t>Bl_Treatment_Utility17A: LIFETIME Yes</t>
  </si>
  <si>
    <t>Bl_Treatment_Utility17A: LIFETIMEEVERNo</t>
  </si>
  <si>
    <t>Bl_Treatment_Utility17A: LIFETIMEMissing</t>
  </si>
  <si>
    <t>Bl_Treatment_Utility17A: LAST 12 MONTHSYes</t>
  </si>
  <si>
    <t>Bl_Treatment_Utility17A: LAST 12 MONTHSNo</t>
  </si>
  <si>
    <t>Bl_Treatment_Utility17A: LAST 12 MONTHSMissing</t>
  </si>
  <si>
    <t>Bl_Treatment_Utility17B: LIFETIME Yes</t>
  </si>
  <si>
    <t>Bl_Treatment_Utility17B: LIFETIMEEVERNo</t>
  </si>
  <si>
    <t>Bl_Treatment_Utility17B: LIFETIMEMissing</t>
  </si>
  <si>
    <t>Bl_Treatment_Utility17B: LAST 12 MONTHSYes</t>
  </si>
  <si>
    <t>Bl_Treatment_Utility17B: LAST 12 MONTHSNo</t>
  </si>
  <si>
    <t>Bl_Treatment_Utility17B: LAST 12 MONTHSMissing</t>
  </si>
  <si>
    <t>Bl_Treatment_Utility18: LIFETIME Yes</t>
  </si>
  <si>
    <t>Bl_Treatment_Utility18: LIFETIMEEVERNo</t>
  </si>
  <si>
    <t>Bl_Treatment_Utility18: LIFETIMEMissing</t>
  </si>
  <si>
    <t>Bl_Treatment_Utility18: LAST 12 MONTHSYes</t>
  </si>
  <si>
    <t>Bl_Treatment_Utility18: LAST 12 MONTHSNo</t>
  </si>
  <si>
    <t>Bl_Treatment_Utility18: LAST 12 MONTHSMissing</t>
  </si>
  <si>
    <t>Bl_Treatment_Utility19: LIFETIME Yes</t>
  </si>
  <si>
    <t>Bl_Treatment_Utility19: LIFETIMEEVERNo</t>
  </si>
  <si>
    <t>Bl_Treatment_Utility19: LIFETIMEMissing</t>
  </si>
  <si>
    <t>Bl_Treatment_Utility19: LAST 12 MONTHSYes</t>
  </si>
  <si>
    <t>Bl_Treatment_Utility19: LAST 12 MONTHSNo</t>
  </si>
  <si>
    <t>Bl_Treatment_Utility19: LAST 12 MONTHSMissing</t>
  </si>
  <si>
    <t>Bl_Treatment_Utility20: LIFETIME Yes</t>
  </si>
  <si>
    <t>Bl_Treatment_Utility20: LIFETIMEEVERNo</t>
  </si>
  <si>
    <t>Bl_Treatment_Utility20: LIFETIMEMissing</t>
  </si>
  <si>
    <t>Bl_Treatment_Utility20: LAST 12 MONTHSYes</t>
  </si>
  <si>
    <t>Bl_Treatment_Utility20: LAST 12 MONTHSNo</t>
  </si>
  <si>
    <t>Bl_Treatment_Utility20: LAST 12 MONTHSMissing</t>
  </si>
  <si>
    <t>Bl_Treatment_Utility211: LIFETIME Yes</t>
  </si>
  <si>
    <t>Bl_Treatment_Utility211: LIFETIMEEVERNo</t>
  </si>
  <si>
    <t>Bl_Treatment_Utility211: LIFETIMEMissing</t>
  </si>
  <si>
    <t>Bl_Treatment_Utility211: LAST 12 MONTHSYes</t>
  </si>
  <si>
    <t>Bl_Treatment_Utility211: LAST 12 MONTHSNo</t>
  </si>
  <si>
    <t>Bl_Treatment_Utility211: LAST 12 MONTHSMissing</t>
  </si>
  <si>
    <t>Bl_Treat_Utility21: Wanted to go, but health insurance didn't cover</t>
  </si>
  <si>
    <t>Bl_Treat_Utility21: Didn't think anyone could help</t>
  </si>
  <si>
    <t>Bl_Treat_Utility21: Didn't know any place to go for help</t>
  </si>
  <si>
    <t>Bl_Treat_Utility21: Couldn't afford to pay the bill</t>
  </si>
  <si>
    <t>Bl_Treat_Utility21: Didn't have any way to get there</t>
  </si>
  <si>
    <t>Bl_Treat_Utility21: Didn't have time</t>
  </si>
  <si>
    <t>Bl_Treat_Utility21: Thought the problem would get better by itself</t>
  </si>
  <si>
    <t>Bl_Treat_Utility21: Was too embarrassed to discuss it with anyone</t>
  </si>
  <si>
    <t>Bl_Treat_Utility21: Was afraid of what my boss, friends, family, or others would think</t>
  </si>
  <si>
    <t>Bl_Treat_Utility21: Thought it was something I should be strong enough to handle alone</t>
  </si>
  <si>
    <t>Bl_Treat_Utility21: Was afraid they would put me in the hospital</t>
  </si>
  <si>
    <t>Bl_Treat_Utility21: Was afraid of the treatment they would give me</t>
  </si>
  <si>
    <t>Bl_Treat_Utility21: Hated answering personal questions</t>
  </si>
  <si>
    <t>Bl_Treat_Utility21: The hours were inconvenient</t>
  </si>
  <si>
    <t>Bl_Treat_Utility21: A member of my family objected</t>
  </si>
  <si>
    <t>Bl_Treat_Utility21: My family thought I should go but I didn't think it was necessary</t>
  </si>
  <si>
    <t>Bl_Treat_Utility21: I can't speak English very well</t>
  </si>
  <si>
    <t>Bl_Treat_Utility21: Was afraid I would lose my job</t>
  </si>
  <si>
    <t>Bl_Treat_Utility21: Couldn't arrange for childcare</t>
  </si>
  <si>
    <t>Bl_Treat_Utility21: Had to wait too long to get into program</t>
  </si>
  <si>
    <t>Bl_Treat_Utility21: Wanted to keep using medicines or drugs</t>
  </si>
  <si>
    <t>Bl_Treat_Utility21: Didn't think alcohol or drug problem was serious enough</t>
  </si>
  <si>
    <t>Bl_Treat_Utility21: Didn't want to go</t>
  </si>
  <si>
    <t>Bl_Treat_Utility21: Stopped using medicines or drugs on my own</t>
  </si>
  <si>
    <t>Bl_Treat_Utility21: Family or friends helped me stop using medicines or drugs</t>
  </si>
  <si>
    <t>Bl_Treat_Utility21: Tried getting help before and it didn't work</t>
  </si>
  <si>
    <t>Bl_Treat_Utility21: Was afraid my children would be taken away</t>
  </si>
  <si>
    <t>Bl_Treat_Utility21: My religious beliefs don't allow me to go for treatment</t>
  </si>
  <si>
    <t>Bl_Treat_Utility21: Other reason</t>
  </si>
  <si>
    <t>Bl_Treat_Utility21: Missing</t>
  </si>
  <si>
    <t>Other reason (specify)</t>
  </si>
  <si>
    <t>1. Did the participant provide a sample for the drug screen test?</t>
  </si>
  <si>
    <t>1a. If NO, Reason not completed:</t>
  </si>
  <si>
    <t>a. Amphetamine</t>
  </si>
  <si>
    <t>b. Barbiturates</t>
  </si>
  <si>
    <t>c. Benzodiazepines</t>
  </si>
  <si>
    <t>d. Buprenorphine</t>
  </si>
  <si>
    <t>e. Cocaine</t>
  </si>
  <si>
    <t>f. Ecstasy</t>
  </si>
  <si>
    <t>g. Marijuana</t>
  </si>
  <si>
    <t>h. Methadone</t>
  </si>
  <si>
    <t>i. Methamphetamine</t>
  </si>
  <si>
    <t>j. Morphine / Opiates</t>
  </si>
  <si>
    <t>k. Oxycodone</t>
  </si>
  <si>
    <t>l. Phencyclidine</t>
  </si>
  <si>
    <t>UDS Test Results Date</t>
  </si>
  <si>
    <t>Email:</t>
  </si>
  <si>
    <t>1. Which of the following best describes your current relationship status?</t>
  </si>
  <si>
    <t>Something else:</t>
  </si>
  <si>
    <t>2.  Are you of Hispanic, Latino, or Spanish origin?</t>
  </si>
  <si>
    <t>Race: Asian</t>
  </si>
  <si>
    <t>Race: Black or African American</t>
  </si>
  <si>
    <t>Race: Caucasian/White</t>
  </si>
  <si>
    <t>Race: Native American/Alaska native</t>
  </si>
  <si>
    <t>Race: Multiracial</t>
  </si>
  <si>
    <t>Race: Pacific Islander/ Native Hawaiian</t>
  </si>
  <si>
    <t>Race: Something else (please specify)</t>
  </si>
  <si>
    <t>Race: Prefer not to answer</t>
  </si>
  <si>
    <t>Something else (please specify):</t>
  </si>
  <si>
    <t>4. What is your current sexual orientation?</t>
  </si>
  <si>
    <t>5. What is the highest level of education you completed?</t>
  </si>
  <si>
    <t>Work: Working full-time (40 or more hours a week)</t>
  </si>
  <si>
    <t>Work: Working part-time (up to 39 hours a week)</t>
  </si>
  <si>
    <t>Work: Unemployed, actively looking for work</t>
  </si>
  <si>
    <t>Work: Unemployed, not actively looking for work</t>
  </si>
  <si>
    <t>Work: Unable to work (on illness or sick leave)</t>
  </si>
  <si>
    <t>Work: Retired</t>
  </si>
  <si>
    <t>Work: A student</t>
  </si>
  <si>
    <t>Work: A homemaker</t>
  </si>
  <si>
    <t>Work: On disability</t>
  </si>
  <si>
    <t>Work: Something else</t>
  </si>
  <si>
    <t>Work: Prefer not to answer</t>
  </si>
  <si>
    <t>7. What was your total household income last year from all sources before taxes? Please include your income and income from anyone else living in your household.</t>
  </si>
  <si>
    <t>Income_Sources: Social Security</t>
  </si>
  <si>
    <t>Income_Sources: Supplemental Security Income (SSI) or Disability benefits</t>
  </si>
  <si>
    <t>Income_Sources: Temporarily Assistance for Needy Families (TANF or Welfare)</t>
  </si>
  <si>
    <t>Income_Sources: Supplemental Nutrition Assistance Program (SNAP or Food Stamps)</t>
  </si>
  <si>
    <t>Income_Sources: Special Supplemental Nutrition Program for Women, Infants, and Children (WIC)</t>
  </si>
  <si>
    <t>Income_Sources: VA Benefits or Disability</t>
  </si>
  <si>
    <t>Income_Sources: Pension or other Retirement income</t>
  </si>
  <si>
    <t>Income_Sources: Workers' Compensation Benefits</t>
  </si>
  <si>
    <t>Income_Sources: Something else</t>
  </si>
  <si>
    <t>Income_Sources: I have not received any income from the above sources in the past 12 months</t>
  </si>
  <si>
    <t>Income_Sources: Prefer not to answer</t>
  </si>
  <si>
    <t>9. When you consider your household income from all sources, today, would you say that you are comfortable, have just enough to make ends meet, or do not have enough to make ends meet?</t>
  </si>
  <si>
    <t>10. Are you currently homeless?</t>
  </si>
  <si>
    <t>Insurance: Medicare - Part A only</t>
  </si>
  <si>
    <t>Insurance: Medicare - Part A and B</t>
  </si>
  <si>
    <t>Insurance: Private health insurance</t>
  </si>
  <si>
    <t>Insurance: The VA, TRICARE, or other military healthcare</t>
  </si>
  <si>
    <t>Insurance: Medicare - Part B only</t>
  </si>
  <si>
    <t>Insurance: Medicaid</t>
  </si>
  <si>
    <t>Insurance: I don't currently have insurance</t>
  </si>
  <si>
    <t>Insurance: Something else</t>
  </si>
  <si>
    <t>Insurance: Prefer not to answer</t>
  </si>
  <si>
    <t>12. Have you ever been in the Unites States Armed forces?</t>
  </si>
  <si>
    <t>13. Are you currently on active duty in the United States Armed Forces, are you in a Reserve component, or are you now separated or retired from the military (e.g. a Veteran)?</t>
  </si>
  <si>
    <t>Military: Pre- Korean (Before June 1950)</t>
  </si>
  <si>
    <t>Military: Korean (June 1950 - Jan 1955)</t>
  </si>
  <si>
    <t>Military: Post - Korean / Peacetime (Feb 1995 - Aug 1964)</t>
  </si>
  <si>
    <t>Military: Vietnam (Aug 1964 - May 1975)</t>
  </si>
  <si>
    <t>Military: Post-Vietnam / Peacetime (May 1975 - July 1990)</t>
  </si>
  <si>
    <t>Military: Desert Storm / Desert Shield (Aug 1990 - Aug 2001)</t>
  </si>
  <si>
    <t>Military: OEF / OIF / OND (Sept 2001 - present)</t>
  </si>
  <si>
    <t>Military: Prefer not to answer</t>
  </si>
  <si>
    <t>1. In general, would you say your health is:</t>
  </si>
  <si>
    <t>a. Moderate activities, such as moving a table, pushing a vacuum cleaner, bowling, or playing golf</t>
  </si>
  <si>
    <t>b. Climbing several flights of stairs</t>
  </si>
  <si>
    <t>a. Accomplished less than you would like</t>
  </si>
  <si>
    <t>b. Were limited in the kind of work or other activities</t>
  </si>
  <si>
    <t>b. Did work or other activities less carefully than usual</t>
  </si>
  <si>
    <t>5. During the past 4 weeks, how much did pain interfere with your normal work (including both work outside the home and housework)?</t>
  </si>
  <si>
    <t>a. Have you felt calm and peaceful?</t>
  </si>
  <si>
    <t>b. Did you have a lot of energy?</t>
  </si>
  <si>
    <t>c. Have you felt downhearted and blue?</t>
  </si>
  <si>
    <t>7. During the past 4 weeks, how much of the time has your physical health or emotional problems interfered with your social activities (like visiting friends, relatives, etc.)?</t>
  </si>
  <si>
    <t>8. Compared to one year ago, how would you rate your physical health in general right now?</t>
  </si>
  <si>
    <t>9. Compared to one year ago, how would you rate your emotional problems (such as feeling anxious, depressed, or irritable) right now?</t>
  </si>
  <si>
    <t>Bl_Bup_Status: Treatment for an opioid use problem</t>
  </si>
  <si>
    <t>Bl_Bup_Status: Treatment for chronic pain</t>
  </si>
  <si>
    <t>Bl_Bup_Status: Not sure</t>
  </si>
  <si>
    <t>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t>
  </si>
  <si>
    <t>3. Out of the past 7 days, on how many days did you take your buprenorphine?</t>
  </si>
  <si>
    <t>4. How many times a day did your provider instruct you to take your buprenorphine medication?</t>
  </si>
  <si>
    <t>5. Since you started your buprenorphine treatment, have you ever taken MORE of the medication than prescribed (e.g. taken an extra dose)?</t>
  </si>
  <si>
    <t>6. Since you started your buprenorphine treatment, have you ever taken LESS of the medication than prescribed (e.g. taken half a dose, skipped a dose on purpose, etc.)?</t>
  </si>
  <si>
    <t>7. How often are you required to see your buprenorphine provider as part of your treatment plan?</t>
  </si>
  <si>
    <t>8. What form of payment do you typically use for your buprenorphine prescription?</t>
  </si>
  <si>
    <t>9. Are you required to attend any outside counseling/treatment as part of your buprenorphine treatment?</t>
  </si>
  <si>
    <t>10. Are you required to attend community support programs (e.g AA/NA, etc) as part of your buprenorphine treatment?</t>
  </si>
  <si>
    <t>Bl_Bup_Add_Req: Attend clinic appointments</t>
  </si>
  <si>
    <t>Bl_Bup_Add_Req: Complete urine drug screens</t>
  </si>
  <si>
    <t>Bl_Bup_Add_Req: Not use opioids</t>
  </si>
  <si>
    <t>Bl_Bup_Add_Req: Not use marijuana/cannabis</t>
  </si>
  <si>
    <t>Bl_Bup_Add_Req: Not use alcohol</t>
  </si>
  <si>
    <t>Bl_Bup_Add_Req: Not use other substances</t>
  </si>
  <si>
    <t>Bl_Bup_Add_Req: Something else</t>
  </si>
  <si>
    <t>Bl_Bup_Add_Req: I don't know / my provider didn't tell me</t>
  </si>
  <si>
    <t>Something else (specify)</t>
  </si>
  <si>
    <t>12. On a scale of 0 (very dissatisfied) to 10 (extremely satisfied), how satisfied are you with your current buprenorphine provider?</t>
  </si>
  <si>
    <t>13. How well do you believe your buprenorphine is working for you to manage your pain?</t>
  </si>
  <si>
    <t>14. How well do you believe your buprenorphine is working for you to manage your opioid addiction/managing cravings for opiates?</t>
  </si>
  <si>
    <t>15. On a scale of 0 to 10, how important do you think it is to take your buprenorphine as it is prescribed to you?</t>
  </si>
  <si>
    <t>16. On a scale of 0 to 10, how confident are you that you will be able to keep up with your buprenorphine clinic visit schedule?</t>
  </si>
  <si>
    <t>17. On a scale of 0 to 10, how confident are you that you will be able to follow your clinic policy as it relates to buprenorphine treatment (e.g. attend appointment, remain abstinent, etc.)?</t>
  </si>
  <si>
    <t>1. Do you own or have access to a car?</t>
  </si>
  <si>
    <t>2. How difficult is it to find reliable transportation to your buprenorphine treatment appointments?</t>
  </si>
  <si>
    <t>1. In the past 3 months, how many times have you been approached to sell, trade, or give away your buprenorphine medication?</t>
  </si>
  <si>
    <t>2. In the past 3 months, how many times have you actually sold, traded, or gave away your buprenorphine medication?</t>
  </si>
  <si>
    <t>1. Buprenorphine has been proven to help people stay off opiates.</t>
  </si>
  <si>
    <t>2. It is safe to take Buprenorphine.</t>
  </si>
  <si>
    <t>3. Taking Buprenorphine is only replacing one addiction with another.</t>
  </si>
  <si>
    <t>4. I don't think Buprenorphine helps people stay off opiates.</t>
  </si>
  <si>
    <t>5. Buprenorphine causes dangerous side effects</t>
  </si>
  <si>
    <t>6. Buprenorphine is bad for you physically.</t>
  </si>
  <si>
    <t>7. People taking Buprenorphine aren't really clean.</t>
  </si>
  <si>
    <t>8. Buprenorphine is a treatment that gives you a "high" just like heroin or pills.</t>
  </si>
  <si>
    <t>9. Buprenorphine helps take away the craving for opiates.</t>
  </si>
  <si>
    <t>1. Throughout our lives, most of us have had pain from time to time (such as minor headaches, sprains, and toothaches). Have you had pain other than these everyday kinds of pain today?</t>
  </si>
  <si>
    <t>2.	best describes your pain at its worst in the last 24 hours.</t>
  </si>
  <si>
    <t>3.	best describes your pain at its least in the last 24 hours.</t>
  </si>
  <si>
    <t>4.	best describes your pain on the average.</t>
  </si>
  <si>
    <t>5.	tells how much pain you have right now.</t>
  </si>
  <si>
    <t>6. In the last 24 hours, how much relief have pain treatments or medications provided for your pain? Please select the number that describes how much relief you've received.</t>
  </si>
  <si>
    <t>7. General Activity</t>
  </si>
  <si>
    <t>8. Mood</t>
  </si>
  <si>
    <t>9. Walking Ability</t>
  </si>
  <si>
    <t>10. Normal work (includes both work outside the home and housework)</t>
  </si>
  <si>
    <t>11. Relations with other people</t>
  </si>
  <si>
    <t>12. Sleep</t>
  </si>
  <si>
    <t>13. Enjoyment of life</t>
  </si>
  <si>
    <t>1. I am getting on with the business of living no matter what my pain level is.</t>
  </si>
  <si>
    <t>2. My life is going well even though I have pain.</t>
  </si>
  <si>
    <t>3. It's OK to experience pain.</t>
  </si>
  <si>
    <t>4. I would gladly sacrifice important things in my life to control this pain better.</t>
  </si>
  <si>
    <t>5. It's not necessary for me to control my pain in order to live my life well.</t>
  </si>
  <si>
    <t>6. Although things have changed, I am living a normal life despite my pain.</t>
  </si>
  <si>
    <t>7. I need to concentrate on getting rid of my pain.</t>
  </si>
  <si>
    <t>8. There are many activities I do when I feel pain.</t>
  </si>
  <si>
    <t>9. I lead a full life even though I have pain.</t>
  </si>
  <si>
    <t>10. Controlling pain is less important than any other goals in my life.</t>
  </si>
  <si>
    <t>11. My thoughts and feelings about pain must change before I can take important steps in my life.</t>
  </si>
  <si>
    <t>12. Despite the pain, I am now sticking to a certain course in my life.</t>
  </si>
  <si>
    <t>13. Keeping my pain level under control takes first priority whenever I'm doing something.</t>
  </si>
  <si>
    <t>14. Before I can make any serious plans, I have to get some control over my pain.</t>
  </si>
  <si>
    <t>15. When my pain increases, I can still take care of my responsibilities.</t>
  </si>
  <si>
    <t>16. I will have better control over my life if I can control my negative thoughts about pain.</t>
  </si>
  <si>
    <t>17. I avoid putting myself in situations where my pain might increase.</t>
  </si>
  <si>
    <t>18. My worries and fears about what pain will do to me are true.</t>
  </si>
  <si>
    <t>19. It's a relief to realize that I don't have to change my pain to get on with my life.</t>
  </si>
  <si>
    <t>20. I have to struggle to do things when I have pain.</t>
  </si>
  <si>
    <t>1. I can manage my pain in a public place.</t>
  </si>
  <si>
    <t>2. I can manage my pain during my daily activities.</t>
  </si>
  <si>
    <t>3. I can work with my doctor to manage my pain.</t>
  </si>
  <si>
    <t>4. I can keep my pain from interfering with relationships with friends and family.</t>
  </si>
  <si>
    <t>1. How confident are you that you will remain completely abstinent from opiates for the next month?</t>
  </si>
  <si>
    <t>2. How confident are you that you will be able to continue to take your Buprenorphine as prescribed for the next month?</t>
  </si>
  <si>
    <t>3.	How confident are you that you will be able to continue to take your Buprenorphine as prescribed for the next year?</t>
  </si>
  <si>
    <t>1. Little interest or pleasure in doing things.</t>
  </si>
  <si>
    <t>2.  Feeling down, depressed, or hopeless.</t>
  </si>
  <si>
    <t>3. Trouble falling or staying asleep, or sleeping too much.</t>
  </si>
  <si>
    <t>4. Feeling tired or having little energy.</t>
  </si>
  <si>
    <t>5. Poor appetite or overeating.</t>
  </si>
  <si>
    <t>6. Feeling bad about yourself - or that you are a failure or have let yourself or your family down.</t>
  </si>
  <si>
    <t>7. Trouble concentrating on things, such as reading the newspaper or watching television.</t>
  </si>
  <si>
    <t>8. Moving or speaking so slowly that other people could have noticed. Or the opposite - being so fidgety or restless that you have been moving around a lot more than usual.</t>
  </si>
  <si>
    <t>9. Thoughts that you would be better off dead, or of hurting yourself in some way</t>
  </si>
  <si>
    <t>10.  If you chose 1, 2, or 3 for any problem on this page, how difficult have these problems made it for you to do your work, take care of things at home, or get along with other people?</t>
  </si>
  <si>
    <t>1. Feeling nervous, anxious, or on edge</t>
  </si>
  <si>
    <t>2. Not being able to stop or control worrying</t>
  </si>
  <si>
    <t>1. How often did you have a drink containing alcohol?</t>
  </si>
  <si>
    <t>2. How many standard drinks containing alcohol did you have on a typical day?</t>
  </si>
  <si>
    <t>3. How often did you have six or more drinks on one occasion?</t>
  </si>
  <si>
    <t>1. How many times have you injected any drugs in the last past 12 months?</t>
  </si>
  <si>
    <t>2. How many times in your life have you taken too much drugs or medications, also called an overdose?</t>
  </si>
  <si>
    <t>2a. If 6 or more, please specify how many:</t>
  </si>
  <si>
    <t>3. When was the most recent time you took too much drugs or medications/pills?</t>
  </si>
  <si>
    <t>Bl_Oh_4: Loss of consciousness</t>
  </si>
  <si>
    <t>Bl_Oh_4: Had difficulty or stopped breathing</t>
  </si>
  <si>
    <t>Bl_Oh_4: Skin turned blue or pale</t>
  </si>
  <si>
    <t>Bl_Oh_4: Collapsed</t>
  </si>
  <si>
    <t>Bl_Oh_4: Could not be woken up</t>
  </si>
  <si>
    <t>Bl_Oh_4: Heart attack</t>
  </si>
  <si>
    <t>Bl_Oh_4: Convulsions</t>
  </si>
  <si>
    <t>Bl_Oh_4: Other:</t>
  </si>
  <si>
    <t>Bl_Oh_5: Someone who was not a medical professional helped me.</t>
  </si>
  <si>
    <t>Bl_Oh_5: Someone took me to the ER (no ambulance)</t>
  </si>
  <si>
    <t>Bl_Oh_5: I got better without the help of anyone</t>
  </si>
  <si>
    <t>Bl_Oh_5: I was admitted to the hospital</t>
  </si>
  <si>
    <t>Bl_Oh_5: I called 911</t>
  </si>
  <si>
    <t>Bl_Oh_5: I woke up somewhere different than where I remember being before it happened</t>
  </si>
  <si>
    <t>Bl_Oh_5: Someone else called 911</t>
  </si>
  <si>
    <t>Bl_Oh_5: I was taken to the ER in an ambulance</t>
  </si>
  <si>
    <t>Bl_Oh_5: I got better with home remedies</t>
  </si>
  <si>
    <t>Bl_Oh_5: Other</t>
  </si>
  <si>
    <t>Bl_Oh_6: Marijuana/cannabis</t>
  </si>
  <si>
    <t>Bl_Oh_6: Energy drinks (such as RedBull, Monster, 5-hour engery)</t>
  </si>
  <si>
    <t>Bl_Oh_6: Prescription sedatives or sleeping pills (such as Xanax, Ativan, Valium, Klonopin)</t>
  </si>
  <si>
    <t>Bl_Oh_6: Prescription stimulants (such as Ritalin, Adderall, Concerta, Dexedrine)</t>
  </si>
  <si>
    <t>Bl_Oh_6: Prescription pain medications/opioids (such as Vicodin, OxyContin, Percocet, Fentanyl, Codeine)</t>
  </si>
  <si>
    <t>Bl_Oh_6: Over-the-counter medications (such as Robitussin or Tylenol)</t>
  </si>
  <si>
    <t>Bl_Oh_6: Cocaine or crack</t>
  </si>
  <si>
    <t>Bl_Oh_6: Methamphetamines</t>
  </si>
  <si>
    <t>Bl_Oh_6: Inhalants</t>
  </si>
  <si>
    <t>Bl_Oh_6: Alcohol</t>
  </si>
  <si>
    <t>Bl_Oh_6: Hallucinogens (such as ecstasy, mushrooms, LSD)</t>
  </si>
  <si>
    <t>Bl_Oh_6: Street opioids (heroin)</t>
  </si>
  <si>
    <t>Bl_Oh_6: Other</t>
  </si>
  <si>
    <t>7. Did you take too much of these substances on purpose or accidentally during your last "overdose"? Please check the answer that best fits your situation.</t>
  </si>
  <si>
    <t>8. Do you think that you will have an overdose in the future?</t>
  </si>
  <si>
    <t>9. Do you think that you will avoid combining drugs, alcohol, and/or medications in the future?</t>
  </si>
  <si>
    <t>10. Have you ever heard of Narcan or naloxone?</t>
  </si>
  <si>
    <t>Bl_Oh_11: I have never heard of Narcan/naloxone</t>
  </si>
  <si>
    <t>Bl_Oh_11: Overdose treatment</t>
  </si>
  <si>
    <t>Bl_Oh_11: Drug treatment for opioid dependence</t>
  </si>
  <si>
    <t>Bl_Oh_11: Detox</t>
  </si>
  <si>
    <t>Bl_Oh_11: Something else</t>
  </si>
  <si>
    <t>Bl_Oh_11: I'm not sure</t>
  </si>
  <si>
    <t>12. Have you ever received information or training on how to administer Narcan/naloxone?</t>
  </si>
  <si>
    <t>13. Do you carry Narcan/naloxone with you?</t>
  </si>
  <si>
    <t>14. Does a friend or family member have access to Narcan/naloxone?</t>
  </si>
  <si>
    <t>15. Has someone ever administered Narcan/naloxone to YOU?</t>
  </si>
  <si>
    <t>16. Have YOU ever administered Narcan/naloxone to someone else?</t>
  </si>
  <si>
    <t>17. How comfortable would you be giving Narcan/naloxone to someone who needed it?</t>
  </si>
  <si>
    <t>1. I have someone who will listen to me when I need to talk.</t>
  </si>
  <si>
    <t>2. I feel left out.</t>
  </si>
  <si>
    <t>3. I have someone to help me if I'm sick in bed.</t>
  </si>
  <si>
    <t>4. I have someone to talk with when I have a bad day.</t>
  </si>
  <si>
    <t>5. I feel alone.</t>
  </si>
  <si>
    <t>6. I have someone to take me to the doctor if I need it.</t>
  </si>
  <si>
    <t>Bl_Suiciderisk: I acknowledge that I've read the information on this page.</t>
  </si>
  <si>
    <t>Bl_Opioidrisk: I acknowledge that I've read the information on this page.</t>
  </si>
  <si>
    <t>Study Status</t>
  </si>
  <si>
    <t>Wednesday_Check: Start weekly survey in 7 days</t>
  </si>
  <si>
    <t>Why?</t>
  </si>
  <si>
    <t>Notes</t>
  </si>
  <si>
    <t>Please upload a photo of your urine screen results here.</t>
  </si>
  <si>
    <t>1. On a scale of 0-10, with 0 being no pain at all and 10 being the worst possible pain, how would you rate your average pain during the past week?</t>
  </si>
  <si>
    <t>2. On a scale of 0-10, with 0 being no pain at all and 10 being the worst possible pain, how would you rate your worst pain during the past week?</t>
  </si>
  <si>
    <t>3. During the past week, how much did pain interfere with your normal work (including both work outside the home and housework)?</t>
  </si>
  <si>
    <t>4. Are you still being prescribed buprenorphine as a treatment for problematic opioid use?</t>
  </si>
  <si>
    <t>Checkin6_Wkly: Yesterday</t>
  </si>
  <si>
    <t>Checkin6_Wkly: 2 Days ago</t>
  </si>
  <si>
    <t>Checkin6_Wkly: 3 Days ago</t>
  </si>
  <si>
    <t>Checkin6_Wkly: 4 Days ago</t>
  </si>
  <si>
    <t>Checkin6_Wkly: 5 Days ago</t>
  </si>
  <si>
    <t>Checkin6_Wkly: 6 Days ago</t>
  </si>
  <si>
    <t>Checkin6_Wkly: 7 Days ago</t>
  </si>
  <si>
    <t>6. In the past week, have you participated in any addiction recovery activities like AA/ NA meetings or other self-help recovery groups or outpatient substance use treatments (groups or sessions with a counselor)?</t>
  </si>
  <si>
    <t>7. Since you began this study, has there been any time when you went for at least 7 days at a time WITHOUT taking your buprenorphine for any reason?</t>
  </si>
  <si>
    <t>1. How often have you been experiencing physical pain?</t>
  </si>
  <si>
    <t>2. How often have you used alcohol or other drugs, including opiates?</t>
  </si>
  <si>
    <t>1. On a scale of 0 to 10, how confident are you that you will be able to manage your pain during the next week?</t>
  </si>
  <si>
    <t>2. On a scale of 0 to 10, how confident are you that you will remain completely abstinent from opiates for the next week?</t>
  </si>
  <si>
    <t>3. On a scale of 0 to 10, how confident are you that you will be able to continue taking your buprenorphine as prescribed for the next week?</t>
  </si>
  <si>
    <t>4. On a scale of 0 to 10, how confident are you that you will be able to keep up with your buprenorphine clinic visit schedule?</t>
  </si>
  <si>
    <t>5. On a scale of 0 to 10, how confident are you that you will be able to follow your clinic policy as it relates to buprenorphine treatment (e.g. attend appointment, remain abstinent, etc.)?</t>
  </si>
  <si>
    <t>6. On a scale of 0 to 10, how important do you think it is to take your buprenorphine as it is prescribed to you?</t>
  </si>
  <si>
    <t>1. Overall, how helpful did you find the sessions you had with your research study therapist?</t>
  </si>
  <si>
    <t>2. How much of the material covered in the sessions did you already know?</t>
  </si>
  <si>
    <t>3. How much of the material covered in the sessions was relevant to you personally?</t>
  </si>
  <si>
    <t>4. Compared to when you began these sessions, how confident are you now that you can manage your pain?</t>
  </si>
  <si>
    <t>5. Compared to when you began these sessions, how confident are you now that you can stay on your buprenorphine treatment plan?</t>
  </si>
  <si>
    <t>1. My research study therapist listened to me effectively.</t>
  </si>
  <si>
    <t>2. My research study therapist understood things from my point of view.</t>
  </si>
  <si>
    <t>3. My research study therapist focused on what was important to me.</t>
  </si>
  <si>
    <t>4. My research study therapist accepted what I said without judging me.</t>
  </si>
  <si>
    <t>5. My research study therapist showed warmth towards me.</t>
  </si>
  <si>
    <t>6. My research study therapist created a safe and trusting environment.</t>
  </si>
  <si>
    <t>7. I felt safe to talk about my issues with my research study therapist.</t>
  </si>
  <si>
    <t>8. My research study therapist acted professionally.</t>
  </si>
  <si>
    <t>9. My research study therapist began and finished our session on time.</t>
  </si>
  <si>
    <t>10. My research study therapist followed my lead during our sessions whenever that was appropriate.</t>
  </si>
  <si>
    <t>11. My research study therapist and I worked well together.</t>
  </si>
  <si>
    <t>12. My research study therapist helped me to find my own solutions.</t>
  </si>
  <si>
    <t>13. I could have done more to make the session more useful to me.</t>
  </si>
  <si>
    <t>14. My research study therapist could have done more to make the session more useful for me.</t>
  </si>
  <si>
    <t>15. Based on my experience, I would recommend my research study therapist to others.</t>
  </si>
  <si>
    <t>1) My therapist gave me explicit advice or direct suggestions for solving my problems.</t>
  </si>
  <si>
    <t>2) My therapist actively initiated the topics of discussion and activities during the session.</t>
  </si>
  <si>
    <t>3) Our discussion centered on irrational or illogical belief systems.</t>
  </si>
  <si>
    <t>4) My therapist suggested specific activities or tasks (homework) for me to attempt outside of the session.</t>
  </si>
  <si>
    <t>5) My therapist explained the rationale behind his or her technique or approach to treatment.</t>
  </si>
  <si>
    <t>6) The focus of our session was primarily on future life situations.</t>
  </si>
  <si>
    <t>7) My therapist provided me with information and facts about my current symptoms, disorder, or treatment.</t>
  </si>
  <si>
    <t>8) My therapist explicitly suggested that I practice behavior(s) learned in therapy between sessions.</t>
  </si>
  <si>
    <t>9) My therapist taught me specific techniques for coping with my symptoms</t>
  </si>
  <si>
    <t>10) My therapist interacted with me in a teacher-like (didactic) manner</t>
  </si>
  <si>
    <t>1.	How did your telephone sessions compare to a traditional in-person medical visit?</t>
  </si>
  <si>
    <t>2.	How likely would you be to use telephone-delivered services again?</t>
  </si>
  <si>
    <t>3. Did you have access to a private location to talk to the research study therapist for your sessions?</t>
  </si>
  <si>
    <t>1. Are you still being prescribed buprenorphine as a treatment for problematic opioid use?</t>
  </si>
  <si>
    <t>2. How many times a day did your provider instruct you to take your buprenorphine medication?</t>
  </si>
  <si>
    <t>4. Since your last assessment, have you ever taken MORE of the medication than prescribed (e.g. taken an extra dose)?</t>
  </si>
  <si>
    <t>5. Since your last assessment, have you ever taken LESS of the medication than prescribed (e.g. taken half a dose, skipped a dose on purpose, etc.)?</t>
  </si>
  <si>
    <t>6. Since you began this study, has there been any time when you went for at least 7 days at a time WITHOUT taking your buprenorphine for any reason?</t>
  </si>
  <si>
    <t>8. Are you required to attend any outside counseling/treatment as part of your buprenorphine treatment?</t>
  </si>
  <si>
    <t>9. Are you required to attend community support programs (e.g AA/NA, etc) as part of your buprenorphine treatment?</t>
  </si>
  <si>
    <t>Bup_Tx_Exp10_1M: Attend clinic appointments</t>
  </si>
  <si>
    <t>Bup_Tx_Exp10_1M: Complete urine drug screens</t>
  </si>
  <si>
    <t>Bup_Tx_Exp10_1M: Not use opioids</t>
  </si>
  <si>
    <t>Bup_Tx_Exp10_1M: Not use marijuana/cannabis</t>
  </si>
  <si>
    <t>Bup_Tx_Exp10_1M: Not use alcohol</t>
  </si>
  <si>
    <t>Bup_Tx_Exp10_1M: Not use other substances</t>
  </si>
  <si>
    <t>Bup_Tx_Exp10_1M: Something else</t>
  </si>
  <si>
    <t>Bup_Tx_Exp10_1M: I don't know / my provider didn't tell me</t>
  </si>
  <si>
    <t>11. Since your last assessment, did you have an appointment scheduled to see your buprenorphine treatment provider?</t>
  </si>
  <si>
    <t>11a. If YES, how many appointments did you have scheduled?</t>
  </si>
  <si>
    <t>11b. Did you attend those appointments?</t>
  </si>
  <si>
    <t>Bup_Tx_Exp11C_1M: I forgot, did not know about my appointment, or did not receive a reminder call/text/email</t>
  </si>
  <si>
    <t>Bup_Tx_Exp11C_1M: I had a personal, work, or unrelated issue</t>
  </si>
  <si>
    <t>Bup_Tx_Exp11C_1M: I had a problem with transportation</t>
  </si>
  <si>
    <t>Bup_Tx_Exp11C_1M: I was too sick to come</t>
  </si>
  <si>
    <t>Bup_Tx_Exp11C_1M: I had problems with my health insurance</t>
  </si>
  <si>
    <t>Bup_Tx_Exp11C_1M: I was feeling unsatisfied or poorly toward my provider or this clinic</t>
  </si>
  <si>
    <t>Bup_Tx_Exp11C_1M: I went somewhere else for care</t>
  </si>
  <si>
    <t>Bup_Tx_Exp11C_1M: I felt my appointment was not important or essential</t>
  </si>
  <si>
    <t>Bup_Tx_Exp11C_1M: Other</t>
  </si>
  <si>
    <t>1. Since your last assessment, how many times have you been approached to sell, trade, or give away your buprenorphine medication?</t>
  </si>
  <si>
    <t>2. Since your last assessment , how many times have you actually sold, traded, or gave away your buprenorphine medication?</t>
  </si>
  <si>
    <t>1. Since your last assessment, has there been a time where you left your buprenorphine treatment program or stopped seeing your buprenorphine treatment provider?</t>
  </si>
  <si>
    <t>1. I changed my mind about being in the program at this point.</t>
  </si>
  <si>
    <t>2. I had a negative interaction with another client or staff member.</t>
  </si>
  <si>
    <t>3. I felt my privacy or confidentiality might not be respected.</t>
  </si>
  <si>
    <t>4. Problems with family or friends kept me from coming in.</t>
  </si>
  <si>
    <t>5. I did not like the rules the program had.</t>
  </si>
  <si>
    <t>6. My medical problems, including my pain level, kept me from coming.</t>
  </si>
  <si>
    <t>7. I had transportation problems that kept me from coming in.</t>
  </si>
  <si>
    <t>8. I had no good reason to stop using alcohol or drugs.</t>
  </si>
  <si>
    <t>9. I did not like or trust some of the staff.</t>
  </si>
  <si>
    <t>10. Somebody I know is a client or staff in the program.</t>
  </si>
  <si>
    <t>11. I felt that I could get better on my own or with self-help meetings.</t>
  </si>
  <si>
    <t>12. I was confused about what the program wanted me to do.</t>
  </si>
  <si>
    <t>13. My alcohol or drug use was so heavy I could not come in.</t>
  </si>
  <si>
    <t>14. I had childcare problems that kept me from coming in.</t>
  </si>
  <si>
    <t>15. I did not feel motivated enough to keep coming.</t>
  </si>
  <si>
    <t>16. I felt that staff did not like, respect, or want to help me.</t>
  </si>
  <si>
    <t>17. I said or did some things that would make it hard for me to go back.</t>
  </si>
  <si>
    <t>18. I did not have enough support from people in my life to stay in the program.</t>
  </si>
  <si>
    <t>19. I did not like the kind of services offered at the program.</t>
  </si>
  <si>
    <t>20. My mental health or psychological problems kept me from coming.</t>
  </si>
  <si>
    <t>21. The hours of the program were not good for me.</t>
  </si>
  <si>
    <t>22. I lost hope in my ability to change right now.</t>
  </si>
  <si>
    <t>23. I had a personality conflict with people at the program.</t>
  </si>
  <si>
    <t>24. I was worried I would that people around the program would be triggers for me to use.</t>
  </si>
  <si>
    <t>25. I decided to go to another program for help.</t>
  </si>
  <si>
    <t>26. The wait to start the program was too long.</t>
  </si>
  <si>
    <t>27. I did not have money or insurance to pay for the program.</t>
  </si>
  <si>
    <t>1. On a scale of 0-10, with 0 being no pain at all and 10 being the worst possible pain, how would you rate your average pain during the PAST 3 MONTHS?</t>
  </si>
  <si>
    <t>3. How confident are you that you will be able to continue to take your Buprenorphine as prescribed for the next year?</t>
  </si>
  <si>
    <t>6. Feeling bad about yourself  - or that you are a failure or have let yourself or your family down.</t>
  </si>
  <si>
    <t>1. How many times have you injected any drugs since your last assessment?</t>
  </si>
  <si>
    <t>2. How many times since your last assessment have you taken too much drugs or medications, also called an overdose?</t>
  </si>
  <si>
    <t>3. When was the  most recent time you took too much drugs or medications/pills?</t>
  </si>
  <si>
    <t>Oh_4_1M: Loss of consciousness</t>
  </si>
  <si>
    <t>Oh_4_1M: Had difficulty or stopped breathing</t>
  </si>
  <si>
    <t>Oh_4_1M: Skin turned blue or pale</t>
  </si>
  <si>
    <t>Oh_4_1M: Collapsed</t>
  </si>
  <si>
    <t>Oh_4_1M: Could not be woken up</t>
  </si>
  <si>
    <t>Oh_4_1M: Heart attack</t>
  </si>
  <si>
    <t>Oh_4_1M: Convulsions</t>
  </si>
  <si>
    <t>Oh_4_1M: Other:</t>
  </si>
  <si>
    <t>Oh_5_1M: Someone who was not a medical professional helped me.</t>
  </si>
  <si>
    <t>Oh_5_1M: Someone took me to the ER (no ambulance)</t>
  </si>
  <si>
    <t>Oh_5_1M: I got better without the help of anyone</t>
  </si>
  <si>
    <t>Oh_5_1M: I was admitted to the hospital</t>
  </si>
  <si>
    <t>Oh_5_1M: I called 911</t>
  </si>
  <si>
    <t>Oh_5_1M: I woke up somewhere different than where I remember being before it happened</t>
  </si>
  <si>
    <t>Oh_5_1M: Someone else called 911</t>
  </si>
  <si>
    <t>Oh_5_1M: I was taken to the ER in an ambulance</t>
  </si>
  <si>
    <t>Oh_5_1M: I got better with home remedies</t>
  </si>
  <si>
    <t>Oh_5_1M: Other</t>
  </si>
  <si>
    <t>Oh_6_1M: Marijuana/cannabis</t>
  </si>
  <si>
    <t>Oh_6_1M: Energy drinks (such as RedBull, Monster, 5-hour engery)</t>
  </si>
  <si>
    <t>Oh_6_1M: Prescription sedatives or sleeping pills (such as Xanax, Ativan, Valium, Klonopin)</t>
  </si>
  <si>
    <t>Oh_6_1M: Prescription stimulants (such as Ritalin, Adderall, Concerta, Dexedrine)</t>
  </si>
  <si>
    <t>Oh_6_1M: Prescription pain medications/opioids (such as Vicodin, OxyContin, Percocet, Fentanyl, Codeine)</t>
  </si>
  <si>
    <t>Oh_6_1M: Over-the-counter medications (such as Robitussin or Tylenol)</t>
  </si>
  <si>
    <t>Oh_6_1M: Cocaine or crack</t>
  </si>
  <si>
    <t>Oh_6_1M: Methamphetamines</t>
  </si>
  <si>
    <t>Oh_6_1M: Inhalants</t>
  </si>
  <si>
    <t>Oh_6_1M: Alcohol</t>
  </si>
  <si>
    <t>Oh_6_1M: Hallucinogens (such as ecstasy, mushrooms, LSD)</t>
  </si>
  <si>
    <t>Oh_6_1M: Street opioids (heroin)</t>
  </si>
  <si>
    <t>Oh_6_1M: Other</t>
  </si>
  <si>
    <t>7. Did you take too much of these substances on purpose or accidentally   during your last "overdose"? Please check the answer that best fits your situation.</t>
  </si>
  <si>
    <t>Oh_11_1M: I have never heard of Narcan/naloxone</t>
  </si>
  <si>
    <t>Oh_11_1M: Overdose treatment</t>
  </si>
  <si>
    <t>Oh_11_1M: Drug treatment for opioid dependence</t>
  </si>
  <si>
    <t>Oh_11_1M: Detox</t>
  </si>
  <si>
    <t>Oh_11_1M: Something else</t>
  </si>
  <si>
    <t>Oh_11_1M: I'm not sure</t>
  </si>
  <si>
    <t>Suiciderisk_1M: I acknowledge that I've read the information on this page.</t>
  </si>
  <si>
    <t>Opioidrisk_1M: I acknowledge that I've read the information on this page.</t>
  </si>
  <si>
    <t>1. Do you have a current prescription for buprenorphine from a doctor?</t>
  </si>
  <si>
    <t>1.  Has there been any changes in your buprenorphine prescription since we last spoke?</t>
  </si>
  <si>
    <t>Are you receiving another medication for Opioid Use Disorder (such as naltrexone or methadone)?</t>
  </si>
  <si>
    <t>1a. What is the buprenorphine product that has been prescribed for you?</t>
  </si>
  <si>
    <t>1a. Other (please specify)</t>
  </si>
  <si>
    <t>1b.  What is your current dose of buprenorphine?  DOSAGE (in mg)</t>
  </si>
  <si>
    <t>1b.  What is your current dose of buprenorphine? TIMES PER DAY</t>
  </si>
  <si>
    <t>1c. Who is your current buprenorphine provider? (or, where is your treatment clinic located?)</t>
  </si>
  <si>
    <t>1. Since your last assessment, have you spent any time incarcerated in jail or prison overnight?</t>
  </si>
  <si>
    <t>2. Since your last assessment, have you spent any time in a hospital where you stayed there overnight?</t>
  </si>
  <si>
    <t>3. Since your last assessment, have you spent any time in a residential substance use treatment facility or in a detox facility?</t>
  </si>
  <si>
    <t>Treatment_Utility1_1M: Since last assessmentYes</t>
  </si>
  <si>
    <t>Treatment_Utility1_1M: Since last assessmentNo</t>
  </si>
  <si>
    <t>Treatment_Utility1_1M: Missing</t>
  </si>
  <si>
    <t>Treatment_Utility2_1M: Since last assessmentYes</t>
  </si>
  <si>
    <t>Treatment_Utility2_1M: Since last assessmentNo</t>
  </si>
  <si>
    <t>Treatment_Utility2_1M: Missing</t>
  </si>
  <si>
    <t>Treatment_Utility3A_1M: Since last assessmentYes</t>
  </si>
  <si>
    <t>Treatment_Utility3A_1M: Since last assessmentNo</t>
  </si>
  <si>
    <t>Treatment_Utility3A_1M: Missing</t>
  </si>
  <si>
    <t>Treatment_Utility3B_1M: Since last assessmentYes</t>
  </si>
  <si>
    <t>Treatment_Utility3B_1M: Since last assessmentNo</t>
  </si>
  <si>
    <t>Treatment_Utility3B_1M: Missing</t>
  </si>
  <si>
    <t>Treatment_Utility4_1M: Since last assessmentYes</t>
  </si>
  <si>
    <t>Treatment_Utility4_1M: Since last assessmentNo</t>
  </si>
  <si>
    <t>Treatment_Utility4_1M: Missing</t>
  </si>
  <si>
    <t>Treatment_Utility5_1M: Since last assessmentYes</t>
  </si>
  <si>
    <t>Treatment_Utility5_1M: Since last assessmentNo</t>
  </si>
  <si>
    <t>Treatment_Utility5_1M: Missing</t>
  </si>
  <si>
    <t>Treatment_Utility6_1M: Since last assessmentYes</t>
  </si>
  <si>
    <t>Treatment_Utility6_1M: Since last assessmentNo</t>
  </si>
  <si>
    <t>Treatment_Utility6_1M: Missing</t>
  </si>
  <si>
    <t>Treatment_Utility7_1M: Since last assessmentYes</t>
  </si>
  <si>
    <t>Treatment_Utility7_1M: Since last assessmentNo</t>
  </si>
  <si>
    <t>Treatment_Utility7_1M: Missing</t>
  </si>
  <si>
    <t>Treatment_Utility8A_1M: Since last assessmentYes</t>
  </si>
  <si>
    <t>Treatment_Utility8A_1M: Since last assessmentNo</t>
  </si>
  <si>
    <t>Treatment_Utility8A_1M: Missing</t>
  </si>
  <si>
    <t>Treatment_Utility8B_1M: Since last assessmentYes</t>
  </si>
  <si>
    <t>Treatment_Utility8B_1M: Since last assessmentNo</t>
  </si>
  <si>
    <t>Treatment_Utility8B_1M: Missing</t>
  </si>
  <si>
    <t>Treatment_Utility9_1M: Since last assessmentYes</t>
  </si>
  <si>
    <t>Treatment_Utility9_1M: Since last assessmentNo</t>
  </si>
  <si>
    <t>Treatment_Utility9_1M: Missing</t>
  </si>
  <si>
    <t>Treatment_Utility10_1M: Since last assessmentYes</t>
  </si>
  <si>
    <t>Treatment_Utility10_1M: Since last assessmentNo</t>
  </si>
  <si>
    <t>Treatment_Utility10_1M: Missing</t>
  </si>
  <si>
    <t>Treatment_Utility11_1M: Since last assessmentYes</t>
  </si>
  <si>
    <t>Treatment_Utility11_1M: Since last assessmentNo</t>
  </si>
  <si>
    <t>Treatment_Utility11_1M: Missing</t>
  </si>
  <si>
    <t>Treatment_Utility12_1M: Since last assessmentYes</t>
  </si>
  <si>
    <t>Treatment_Utility12_1M: Since last assessmentNo</t>
  </si>
  <si>
    <t>Treatment_Utility12_1M: Missing</t>
  </si>
  <si>
    <t>Treatment_Utilization13: Since last assessmentYes</t>
  </si>
  <si>
    <t>Treatment_Utilization13: Since last assessmentNo</t>
  </si>
  <si>
    <t>Treatment_Utilization13: Missing</t>
  </si>
  <si>
    <t>Treatment_Utility13_1M: Since last assessmentYes</t>
  </si>
  <si>
    <t>Treatment_Utility13_1M: Since last assessmentNo</t>
  </si>
  <si>
    <t>Treatment_Utility13_1M: Missing</t>
  </si>
  <si>
    <t>Treatment_Utility15_1M: Since last assessmentYes</t>
  </si>
  <si>
    <t>Treatment_Utility15_1M: Since last assessmentNo</t>
  </si>
  <si>
    <t>Treatment_Utility15_1M: Missing</t>
  </si>
  <si>
    <t>Treatment_Utility16A_1M: Since last assessmentYes</t>
  </si>
  <si>
    <t>Treatment_Utility16A_1M: Since last assessmentNo</t>
  </si>
  <si>
    <t>Treatment_Utility16A_1M: Missing</t>
  </si>
  <si>
    <t>Treatment_Utility16B_1M: Since last assessmentYes</t>
  </si>
  <si>
    <t>Treatment_Utility16B_1M: Since last assessmentNo</t>
  </si>
  <si>
    <t>Treatment_Utility16B_1M: Missing</t>
  </si>
  <si>
    <t>Treatment_Utility17_1M: Since last assessmentYes</t>
  </si>
  <si>
    <t>Treatment_Utility17_1M: Since last assessmentNo</t>
  </si>
  <si>
    <t>Treatment_Utility17_1M: Missing</t>
  </si>
  <si>
    <t>Treatment_Utility18_1M: Since last assessmentYes</t>
  </si>
  <si>
    <t>Treatment_Utility18_1M: Since last assessmentNo</t>
  </si>
  <si>
    <t>Treatment_Utility18_1M: Missing</t>
  </si>
  <si>
    <t>Treatment_Utility19_1M: Since last assessmentYes</t>
  </si>
  <si>
    <t>Treatment_Utility19_1M: Since last assessmentNo</t>
  </si>
  <si>
    <t>Treatment_Utility19_1M: Missing</t>
  </si>
  <si>
    <t>Treatment_Utility20_1M: Since last assessmentYes</t>
  </si>
  <si>
    <t>Treatment_Utility20_1M: Since last assessmentNo</t>
  </si>
  <si>
    <t>Treatment_Utility20_1M: Missing</t>
  </si>
  <si>
    <t>Treat_Utility21_1M: Wanted to go, but health insurance didn't cover</t>
  </si>
  <si>
    <t>Treat_Utility21_1M: Didn't think anyone could help</t>
  </si>
  <si>
    <t>Treat_Utility21_1M: Didn't know any place to go for help</t>
  </si>
  <si>
    <t>Treat_Utility21_1M: Couldn't afford to pay the bill</t>
  </si>
  <si>
    <t>Treat_Utility21_1M: Didn't have any way to get there</t>
  </si>
  <si>
    <t>Treat_Utility21_1M: Didn't have time</t>
  </si>
  <si>
    <t>Treat_Utility21_1M: Thought the problem would get better by itself</t>
  </si>
  <si>
    <t>Treat_Utility21_1M: Was too embarrassed to discuss it with anyone</t>
  </si>
  <si>
    <t>Treat_Utility21_1M: Was afraid of what my boss, friends, family, or others would think</t>
  </si>
  <si>
    <t>Treat_Utility21_1M: Thought it was something I should be strong enough to handle alone</t>
  </si>
  <si>
    <t>Treat_Utility21_1M: Was afraid they would put me in the hospital</t>
  </si>
  <si>
    <t>Treat_Utility21_1M: Was afraid of the treatment they would give me</t>
  </si>
  <si>
    <t>Treat_Utility21_1M: Hated answering personal questions</t>
  </si>
  <si>
    <t>Treat_Utility21_1M: The hours were inconvenient</t>
  </si>
  <si>
    <t>Treat_Utility21_1M: A member of my family objected</t>
  </si>
  <si>
    <t>Treat_Utility21_1M: My family thought I should go but I didn't think it was necessary</t>
  </si>
  <si>
    <t>Treat_Utility21_1M: I can't speak English very well</t>
  </si>
  <si>
    <t>Treat_Utility21_1M: Was afraid I would lose my job</t>
  </si>
  <si>
    <t>Treat_Utility21_1M: Couldn't arrange for childcare</t>
  </si>
  <si>
    <t>Treat_Utility21_1M: Had to wait too long to get into program</t>
  </si>
  <si>
    <t>Treat_Utility21_1M: Wanted to keep using medicines or drugs</t>
  </si>
  <si>
    <t>Treat_Utility21_1M: Didn't think alcohol or drug problem was serious enough</t>
  </si>
  <si>
    <t>Treat_Utility21_1M: Didn't want to go</t>
  </si>
  <si>
    <t>Treat_Utility21_1M: Stopped using medicines or drugs on my own</t>
  </si>
  <si>
    <t>Treat_Utility21_1M: Family or friends helped me stop using medicines or drugs</t>
  </si>
  <si>
    <t>Treat_Utility21_1M: Tried getting help before and it didn't work</t>
  </si>
  <si>
    <t>Treat_Utility21_1M: Was afraid my children would be taken away</t>
  </si>
  <si>
    <t>Treat_Utility21_1M: My religious beliefs don't allow me to go for treatment</t>
  </si>
  <si>
    <t>Treat_Utility21_1M: Other reason</t>
  </si>
  <si>
    <t>Treat_Utility21_1M: Missing</t>
  </si>
  <si>
    <t>UDS Completion Date</t>
  </si>
  <si>
    <t>By checking this box you agree to participate in the study (you must check the box to continue): (If you would like to download or print a copy of the consent document, please click on this link.)[choice=I agree to participate in this study]</t>
  </si>
  <si>
    <t>Demographic Information: 1. How old are you today?</t>
  </si>
  <si>
    <t>Demographic Information: 2. Are you currently living within the United States?</t>
  </si>
  <si>
    <t>Demographic Information: 3. Are you a resident from the state of Alabama, Nebraska, or Mississippi?</t>
  </si>
  <si>
    <t>Demographic Information: 4. Which biological sex were you assigned at birth?</t>
  </si>
  <si>
    <t>Demographic Information: 5. Which gender identity do you most identify with:</t>
  </si>
  <si>
    <t>Demographic Information: 6. Are you currently pregnant, or think you may be pregnant?</t>
  </si>
  <si>
    <t>Demographic Information: 7. Where did you hear about this study?</t>
  </si>
  <si>
    <t>Demographic Information: Please specify private doctor or buprenorphine clinic:</t>
  </si>
  <si>
    <t>Demographic Information: Please specify outpatient substance use treatment clinic  (e.g. Packard Health, Meridian Health Services, Gammons Medical) :</t>
  </si>
  <si>
    <t>Demographic Information: Please specify public place</t>
  </si>
  <si>
    <t>Demographic Information: Please specify website</t>
  </si>
  <si>
    <t>Demographic Information: Other (please specify):</t>
  </si>
  <si>
    <t>Demographic Information: 8. Do you have consistent access to a telephone that you would be willing to use for study-related telephone sessions?</t>
  </si>
  <si>
    <t>NRS-I: 1. On a scale of 0-10, with 0 being no pain at all and 10 being the worst possible pain, how would you rate your average painÂ during the PAST 3 MONTHS?</t>
  </si>
  <si>
    <t>NRS-I: 2. On a scale of 0-10, with 0 being no pain at all and 10 being the worst possible pain, how would you rate your worst pain during the PAST 3 MONTHS?</t>
  </si>
  <si>
    <t>Buprenorphine Treatment These next questions ask about buprenorphine, which is also called Subutex, Suboxone, or Zubsolv. This medication is prescribed by a doctor for the treatment of opioid addiction.: 1. Do you have a current prescription for buprenorphine from a doctor, or are you planning to start treatment soon?</t>
  </si>
  <si>
    <t>Buprenorphine Treatment These next questions ask about buprenorphine, which is also called Subutex, Suboxone, or Zubsolv. This medication is prescribed by a doctor for the treatment of opioid addiction.: 2. What form of buprenorphine are you currently taking?</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</si>
  <si>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a. Heroin</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</si>
  <si>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b. Methadone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</si>
  <si>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Was the methadone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</si>
  <si>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c. Buprenorphine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</si>
  <si>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Was the buprenorphine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</si>
  <si>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d. Other opioid analgesics (e.g. morphine, Oxycontin, oxycodone, hydrocodone, Vicodin, Percocet, Dilaudid, tramadol)</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</si>
  <si>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Were the opioid analgesics prescribed?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</si>
  <si>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2. Did you ever need to use more opioids to get the same feeling (pain relief/high) as when you first started using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</si>
  <si>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3. Did the idea of missing a dose ever make you anxious or worried?</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</si>
  <si>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4. In the morning, did you ever use opioids to keep from feeling sick or did you ever feel sick when you hadn't taken any opioids for a while?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</si>
  <si>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5. Did you worry about your use of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</si>
  <si>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6. Did you find it difficult to stop or not use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</si>
  <si>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7. Did you ever need to spend a lot of time/energy on finding opioids or recovering from taking them?</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</si>
  <si>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8. Did you ever miss important things like doctor's appointments, family/friend activities, or other things because of opioids?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</si>
  <si>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
Are you still interested in participating in this study?</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</si>
  <si>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First name: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</si>
  <si>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Last name:</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</si>
  <si>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Your email address:</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</si>
  <si>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Your cell phone number:</t>
  </si>
  <si>
    <t>RODS The following questions are about your prior use of opioids, which includes prescription pain medications that may have been prescribed by your doctor. For each question, please indicate "yes" or "no" as it applies to your opioid use during the last 12 months.1. In the LAST 12 MONTHS, have you ever taken any of the following drugs or medications, even if they were prescribed by your doctor?: Date of birth (MM/DD/YYYY):</t>
  </si>
  <si>
    <t>Buprenorphine prescription confirmation: 1.  Do you have a current prescription for buprenorphine from a doctor?</t>
  </si>
  <si>
    <t>Buprenorphine prescription confirmation: What is the buprenorphine product that has been prescribed to you?</t>
  </si>
  <si>
    <t>Buprenorphine prescription confirmation: Please specify</t>
  </si>
  <si>
    <t>Buprenorphine prescription confirmation: 2.  Who is your current buprenorphine provider? (or, where is your treatment clinic located?)</t>
  </si>
  <si>
    <t>Buprenorphine prescription confirmation: 3.  What is your current dose of buprenorphine?  DOSAGE (in mg)</t>
  </si>
  <si>
    <t>Buprenorphine prescription confirmation: 3.  What is your current dose of buprenorphine? TIMES PER DAY</t>
  </si>
  <si>
    <t>Buprenorphine prescription confirmation: 4. When did you start this buprenorphine treatment episode? This is sometimes called an induction date.</t>
  </si>
  <si>
    <t>SCID-5-RV-Module E, Opiates only: 1. In your lifetime, have you ever used heroin or methadone?  How about prescription pain killers?  (Drugs like morphine, codeine, Percocet, Percodan, Oxycontin, Tylox, or oxycodone, Vicodin, Lortab, Lorcet or hydrocodone, suboxone or buprenorphine?)</t>
  </si>
  <si>
    <t>SCID-5-RV-Module E, Opiates only: 2. How about in the past 12 months, have you used any opiates in the past year? Which ones?</t>
  </si>
  <si>
    <t>SCID-5-RV-Module E, Opiates only: E1. During the past year, have you found that once you started using opiates you ended up using much more than you intended to?</t>
  </si>
  <si>
    <t>SCID-5-RV-Module E, Opiates only: E2. During the past year, have you wanted to stop or cut down using opiates, or control your use of opiates?</t>
  </si>
  <si>
    <t>SCID-5-RV-Module E, Opiates only: E3. During the past year, have you spent a lot of time getting opiates or using opiates or has it taken a lot of time for you to get over the effects of opiates? (How much time?)</t>
  </si>
  <si>
    <t>SCID-5-RV-Module E, Opiates only: E4. Have you had a strong desire or urge to use opiates in between those times when you were using opiates? (Has there been a time when you had such strong urges to use opiates that you had trouble thinking about anything else?)</t>
  </si>
  <si>
    <t>SCID-5-RV-Module E, Opiates only: E5. During the past year, have you missed work or school or often arrived late because you were intoxicated, high or recovering from the night before?</t>
  </si>
  <si>
    <t>SCID-5-RV-Module E, Opiates only: 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t>
  </si>
  <si>
    <t>SCID-5-RV-Module E, Opiates only: E7. Have you had to give up or reduce the time you spent at work or school, with family or friends, or on your hobbies because you were using opiates instead?</t>
  </si>
  <si>
    <t>SCID-5-RV-Module E, Opiates only: E8. During the past year, have you ever gotten high before doing something that requires coordination and concentration like driving, boating, climbing on a ladder, or operating heavy machinery?</t>
  </si>
  <si>
    <t>SCID-5-RV-Module E, Opiates only: E9. Has your use of opiates during the past year caused you any problems like making you very depressed, irritable, anxious, paranoid, or extremely agitated?  What about triggering panic attacks, making it difficult for you to fall or stay asleep, putting you into a "mental fog," or making it so you couldn't recall what happened while you were using opiates?</t>
  </si>
  <si>
    <t>SCID-5-RV-Module E, Opiates only: E10. Have you found that you needed to use much more opiates in order to get the feeling you wanted than when you first started using it?</t>
  </si>
  <si>
    <t>SCID-5-RV-Module E, Opiates only: E11. During the past year, have you had any withdrawal symptoms, in other words felt sick when you cut down or stopped using opiates?</t>
  </si>
  <si>
    <t>SCID-5-RV-Module E, Opiates only: E12. Opioid Use Disorder (OUD) indicated?</t>
  </si>
  <si>
    <t>SCID-5-RV-Module E, Opiates only: E13. Indicate the Severity of the OUD</t>
  </si>
  <si>
    <t>Time Line Follow-Back (TLFB): 1. In the past 6 months, have you spent any time incarcerated in jail or prison overnight?</t>
  </si>
  <si>
    <t>Time Line Follow-Back (TLFB): # days</t>
  </si>
  <si>
    <t>Time Line Follow-Back (TLFB): 2. In the past 6 months, have you spent any time in a hospital where you stayed there overnight?</t>
  </si>
  <si>
    <t>Time Line Follow-Back (TLFB): # days (Medical Reason)</t>
  </si>
  <si>
    <t>Time Line Follow-Back (TLFB): # of days (Psychiatric/Substance use reason)</t>
  </si>
  <si>
    <t>Time Line Follow-Back (TLFB): 3. In the past 6 months, have you spent any time in a residential substance use treatment facility or in a detox facility?</t>
  </si>
  <si>
    <t>Time Line Follow-Back (TLFB): # of days (Residential substance use treatment facility)</t>
  </si>
  <si>
    <t>Time Line Follow-Back (TLFB): # days (Detox only)</t>
  </si>
  <si>
    <t>Time Line Follow-Back (TLFB): 4. Any alcoholic beverages?</t>
  </si>
  <si>
    <t>Time Line Follow-Back (TLFB): 4a. Date of last drink</t>
  </si>
  <si>
    <t>Time Line Follow-Back (TLFB): 5. Marijuana or hashish?</t>
  </si>
  <si>
    <t>Time Line Follow-Back (TLFB): 5a. Date of last use</t>
  </si>
  <si>
    <t>Time Line Follow-Back (TLFB): 6. Cocaine or crack?</t>
  </si>
  <si>
    <t>Time Line Follow-Back (TLFB): 6a. Date of last use</t>
  </si>
  <si>
    <t>Time Line Follow-Back (TLFB): 7. Heroin?</t>
  </si>
  <si>
    <t>Time Line Follow-Back (TLFB): 7a. Date of last use</t>
  </si>
  <si>
    <t>Time Line Follow-Back (TLFB): 8. Methamphetamine?</t>
  </si>
  <si>
    <t>Time Line Follow-Back (TLFB): 8a. Date of last use</t>
  </si>
  <si>
    <t>Time Line Follow-Back (TLFB): 9. Hallucinogens?</t>
  </si>
  <si>
    <t>Time Line Follow-Back (TLFB): 9a. Date of last use</t>
  </si>
  <si>
    <t>Time Line Follow-Back (TLFB): 10. Inhalants?</t>
  </si>
  <si>
    <t>Time Line Follow-Back (TLFB): 10a. Date of last use</t>
  </si>
  <si>
    <t>Time Line Follow-Back (TLFB): 11. Kratom?</t>
  </si>
  <si>
    <t>Time Line Follow-Back (TLFB): 11a. Date of last use</t>
  </si>
  <si>
    <t>Time Line Follow-Back (TLFB): 12. Prescription pain relievers also known as opioids?</t>
  </si>
  <si>
    <t>Time Line Follow-Back (TLFB): 12a. Date of last use</t>
  </si>
  <si>
    <t>Time Line Follow-Back (TLFB): 13. Prescription tranquilizers or sedatives?</t>
  </si>
  <si>
    <t>Time Line Follow-Back (TLFB): 13a. Date of last use</t>
  </si>
  <si>
    <t>Time Line Follow-Back (TLFB): 14. Prescription stimulants?</t>
  </si>
  <si>
    <t>Time Line Follow-Back (TLFB): 14a. Date of last use</t>
  </si>
  <si>
    <t>Time Line Follow-Back (TLFB): 15. Buprenorphine (Suboxone, Subutex, Zubsolv, etc.)</t>
  </si>
  <si>
    <t>Time Line Follow-Back (TLFB): 15a. Date of last use</t>
  </si>
  <si>
    <t>Time Line Follow-Back (TLFB): 16. Other medications?</t>
  </si>
  <si>
    <t>Time Line Follow-Back (TLFB): 16. Other medication (specify):</t>
  </si>
  <si>
    <t>Time Line Follow-Back (TLFB): 16a. Date of last use</t>
  </si>
  <si>
    <t>Time Line Follow-Back (TLFB): 17. Other medications?</t>
  </si>
  <si>
    <t>Time Line Follow-Back (TLFB): 17. Other medication (specify):</t>
  </si>
  <si>
    <t>Time Line Follow-Back (TLFB): 17a. Date of last use</t>
  </si>
  <si>
    <t>Legal Status Questions: 1. Was this treatment episode prompted or suggested by the criminal justice system (judge, probation/parole, officer, etc.?)</t>
  </si>
  <si>
    <t>Legal Status Questions: 2. Are you currently on probation or parole?</t>
  </si>
  <si>
    <t>Legal Status Questions: 3. How many times in your life were you arrested, regardless of the charge?</t>
  </si>
  <si>
    <t>Legal Status Questions: 3a. In your life, were you ever high or under the influence of drugs or alcohol at a time when you did things that led to your arrest(s)?</t>
  </si>
  <si>
    <t>Legal Status Questions: 4. In your life, have you ever spent time in jail or prison, even for just one night?</t>
  </si>
  <si>
    <t>Legal Status Questions: 4a. In the last 12 months, how much time have you spent in jail or prison? [DAYS]</t>
  </si>
  <si>
    <t>Legal Status Questions: 5. Are you presently awaiting charges, trial, or sentencing on any charges?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</si>
  <si>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</si>
  <si>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</si>
  <si>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</si>
  <si>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</si>
  <si>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</si>
  <si>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</si>
  <si>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</si>
  <si>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</si>
  <si>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</si>
  <si>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</si>
  <si>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</si>
  <si>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</si>
  <si>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</si>
  <si>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</si>
  <si>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</si>
  <si>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</si>
  <si>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</si>
  <si>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</si>
  <si>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</si>
  <si>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</si>
  <si>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</si>
  <si>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</si>
  <si>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</si>
  <si>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</si>
  <si>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</si>
  <si>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</si>
  <si>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</si>
  <si>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</si>
  <si>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</si>
  <si>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</si>
  <si>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</si>
  <si>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</si>
  <si>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</si>
  <si>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</si>
  <si>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</si>
  <si>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</si>
  <si>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</si>
  <si>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</si>
  <si>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</si>
  <si>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</si>
  <si>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</si>
  <si>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</si>
  <si>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</si>
  <si>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</si>
  <si>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</si>
  <si>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</si>
  <si>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</si>
  <si>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</si>
  <si>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</si>
  <si>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</si>
  <si>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</si>
  <si>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</si>
  <si>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</si>
  <si>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</si>
  <si>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</si>
  <si>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</si>
  <si>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</si>
  <si>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</si>
  <si>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</si>
  <si>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</si>
  <si>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</si>
  <si>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</si>
  <si>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</si>
  <si>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</si>
  <si>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</si>
  <si>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</si>
  <si>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</si>
  <si>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</si>
  <si>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</si>
  <si>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</si>
  <si>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</si>
  <si>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</si>
  <si>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</si>
  <si>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</si>
  <si>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</si>
  <si>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</si>
  <si>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</si>
  <si>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</si>
  <si>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</si>
  <si>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</si>
  <si>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</si>
  <si>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</si>
  <si>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</si>
  <si>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</si>
  <si>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</si>
  <si>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</si>
  <si>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</si>
  <si>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</si>
  <si>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</si>
  <si>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</si>
  <si>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</si>
  <si>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</si>
  <si>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</si>
  <si>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</si>
  <si>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</si>
  <si>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Â¾ house, or transitional housing?[choice=LAST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</si>
  <si>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</si>
  <si>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</si>
  <si>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</si>
  <si>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</si>
  <si>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</si>
  <si>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</si>
  <si>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</si>
  <si>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</si>
  <si>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</si>
  <si>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</si>
  <si>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</si>
  <si>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</si>
  <si>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</si>
  <si>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</si>
  <si>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</si>
  <si>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</si>
  <si>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</si>
  <si>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</si>
  <si>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</si>
  <si>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</si>
  <si>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</si>
  <si>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</si>
  <si>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</si>
  <si>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</si>
  <si>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</si>
  <si>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</si>
  <si>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</si>
  <si>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</si>
  <si>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</si>
  <si>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</si>
  <si>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</si>
  <si>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</si>
  <si>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</si>
  <si>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</si>
  <si>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</si>
  <si>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</si>
  <si>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 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</si>
  <si>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go?[choice=LIFETIMEEVERNo]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</si>
  <si>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</si>
  <si>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</si>
  <si>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</si>
  <si>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MONTHSMissing]</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</si>
  <si>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apply)[choice=Wanted to go, but health insurance didn't cover]</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</si>
  <si>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think anyone could help]</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</si>
  <si>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know any place to go for help]</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</si>
  <si>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apply)[choice=Couldn't afford to pay the bill]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</si>
  <si>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have any way to get there]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</si>
  <si>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have time]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</si>
  <si>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apply)[choice=Thought the problem would get better by itself]</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</si>
  <si>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too embarrassed to discuss it with anyone]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</si>
  <si>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of what my boss, friends, family, or others would think]</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</si>
  <si>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apply)[choice=Thought it was something I should be strong enough to handle alone]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</si>
  <si>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they would put me in the hospital]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</si>
  <si>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of the treatment they would give me]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</si>
  <si>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apply)[choice=Hated answering personal questions]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</si>
  <si>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apply)[choice=The hours were inconvenient]</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</si>
  <si>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apply)[choice=A member of my family objected]</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</si>
  <si>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apply)[choice=My family thought I should go but I didn't think it was necessary]</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</si>
  <si>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apply)[choice=I can't speak English very well]</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</si>
  <si>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I would lose my job]</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</si>
  <si>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apply)[choice=Couldn't arrange for childcare]</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</si>
  <si>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apply)[choice=Had to wait too long to get into program]</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</si>
  <si>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apply)[choice=Wanted to keep using medicines or drugs]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</si>
  <si>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think alcohol or drug problem was serious enough]</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</si>
  <si>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apply)[choice=Didn't want to go]</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</si>
  <si>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apply)[choice=Stopped using medicines or drugs on my own]</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</si>
  <si>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apply)[choice=Family or friends helped me stop using medicines or drugs]</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</si>
  <si>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apply)[choice=Tried getting help before and it didn't work]</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</si>
  <si>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apply)[choice=Was afraid my children would be taken away]</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</si>
  <si>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apply)[choice=My religious beliefs don't allow me to go for treatment]</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</si>
  <si>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apply)[choice=Other reason]</t>
  </si>
  <si>
    <t>Treatment Utilization
I am going to read you a list of community agencies and professionals people sometimes visit for treatment services.
For each one, please tell me if you have ever in your lifetime gone there for any reason related to your alcohol or drug use.: 21. What were your reasons for not getting help? (show card, check all that apply)[choice=Missing]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</si>
  <si>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Other reason (specify)</t>
  </si>
  <si>
    <t>Urine Drug Screen: 1. Did the participant provide a sample for the drug screen test?</t>
  </si>
  <si>
    <t>Urine Drug Screen: 1a. If NO, Reason not completed:</t>
  </si>
  <si>
    <t>Urine Drug Screen: Please specify</t>
  </si>
  <si>
    <t>2. Results of urine drug screen test:: a. Amphetamine</t>
  </si>
  <si>
    <t>2. Results of urine drug screen test:: b. Barbiturates</t>
  </si>
  <si>
    <t>2. Results of urine drug screen test:: c. Benzodiazepines</t>
  </si>
  <si>
    <t>2. Results of urine drug screen test:: d. Buprenorphine</t>
  </si>
  <si>
    <t>2. Results of urine drug screen test:: e. Cocaine</t>
  </si>
  <si>
    <t>2. Results of urine drug screen test:: f. Ecstasy</t>
  </si>
  <si>
    <t>2. Results of urine drug screen test:: g. Marijuana</t>
  </si>
  <si>
    <t>2. Results of urine drug screen test:: h. Methadone</t>
  </si>
  <si>
    <t>2. Results of urine drug screen test:: i. Methamphetamine</t>
  </si>
  <si>
    <t>2. Results of urine drug screen test:: j. Morphine / Opiates</t>
  </si>
  <si>
    <t>2. Results of urine drug screen test:: k. Oxycodone</t>
  </si>
  <si>
    <t>2. Results of urine drug screen test:: l. Phencyclidine</t>
  </si>
  <si>
    <t>2. Results of urine drug screen test:: UDS Test Results Date</t>
  </si>
  <si>
    <t>Demographic Information First, we would like to ask you some general questions about yourself.: 1. Which of the following best describes your current relationship status?</t>
  </si>
  <si>
    <t>Demographic Information First, we would like to ask you some general questions about yourself.: Something else:</t>
  </si>
  <si>
    <t>Demographic Information First, we would like to ask you some general questions about yourself.: 2.  Are you of Hispanic, Latino, or Spanish origin?</t>
  </si>
  <si>
    <t>Demographic Information First, we would like to ask you some general questions about yourself.: 3. Which of the following best describes your racial background? (Select all that apply.)[choice=Asian]</t>
  </si>
  <si>
    <t>Demographic Information First, we would like to ask you some general questions about yourself.: 3. Which of the following best describes your racial background? (Select all that apply.)[choice=Black or African American]</t>
  </si>
  <si>
    <t>Demographic Information First, we would like to ask you some general questions about yourself.: 3. Which of the following best describes your racial background? (Select all that apply.)[choice=Caucasian/White]</t>
  </si>
  <si>
    <t>Demographic Information First, we would like to ask you some general questions about yourself.: 3. Which of the following best describes your racial background? (Select all that apply.)[choice=Native American/Alaska native]</t>
  </si>
  <si>
    <t>Demographic Information First, we would like to ask you some general questions about yourself.: 3. Which of the following best describes your racial background? (Select all that apply.)[choice=Multiracial]</t>
  </si>
  <si>
    <t>Demographic Information First, we would like to ask you some general questions about yourself.: 3. Which of the following best describes your racial background? (Select all that apply.)[choice=Pacific Islander/ Native Hawaiian]</t>
  </si>
  <si>
    <t>Demographic Information First, we would like to ask you some general questions about yourself.: 3. Which of the following best describes your racial background? (Select all that apply.)[choice=Something else (please specify)]</t>
  </si>
  <si>
    <t>Demographic Information First, we would like to ask you some general questions about yourself.: 3. Which of the following best describes your racial background? (Select all that apply.)[choice=Prefer not to answer]</t>
  </si>
  <si>
    <t>Demographic Information First, we would like to ask you some general questions about yourself.: Something else (please specify):</t>
  </si>
  <si>
    <t>Demographic Information First, we would like to ask you some general questions about yourself.: 4. What is your current sexual orientation?</t>
  </si>
  <si>
    <t>Demographic Information First, we would like to ask you some general questions about yourself.: 5. What is the highest level of education you completed?</t>
  </si>
  <si>
    <t>Demographic Information First, we would like to ask you some general questions about yourself.: 6. What is your current work situation? (Select all that apply.)[choice=Working full-time (40 or more hours a week)]</t>
  </si>
  <si>
    <t>Demographic Information First, we would like to ask you some general questions about yourself.: 6. What is your current work situation? (Select all that apply.)[choice=Working part-time (up to 39 hours a week)]</t>
  </si>
  <si>
    <t>Demographic Information First, we would like to ask you some general questions about yourself.: 6. What is your current work situation? (Select all that apply.)[choice=Unemployed, actively looking for work]</t>
  </si>
  <si>
    <t>Demographic Information First, we would like to ask you some general questions about yourself.: 6. What is your current work situation? (Select all that apply.)[choice=Unemployed, not actively looking for work]</t>
  </si>
  <si>
    <t>Demographic Information First, we would like to ask you some general questions about yourself.: 6. What is your current work situation? (Select all that apply.)[choice=Unable to work (on illness or sick leave)]</t>
  </si>
  <si>
    <t>Demographic Information First, we would like to ask you some general questions about yourself.: 6. What is your current work situation? (Select all that apply.)[choice=Retired]</t>
  </si>
  <si>
    <t>Demographic Information First, we would like to ask you some general questions about yourself.: 6. What is your current work situation? (Select all that apply.)[choice=A student]</t>
  </si>
  <si>
    <t>Demographic Information First, we would like to ask you some general questions about yourself.: 6. What is your current work situation? (Select all that apply.)[choice=A homemaker]</t>
  </si>
  <si>
    <t>Demographic Information First, we would like to ask you some general questions about yourself.: 6. What is your current work situation? (Select all that apply.)[choice=On disability]</t>
  </si>
  <si>
    <t>Demographic Information First, we would like to ask you some general questions about yourself.: 6. What is your current work situation? (Select all that apply.)[choice=Something else]</t>
  </si>
  <si>
    <t>Demographic Information First, we would like to ask you some general questions about yourself.: 6. What is your current work situation? (Select all that apply.)[choice=Prefer not to answer]</t>
  </si>
  <si>
    <t>Demographic Information First, we would like to ask you some general questions about yourself.: 7. What was your total household income last year from all sources before taxes? Please include your income and income from anyone else living in your household.</t>
  </si>
  <si>
    <t>Demographic Information First, we would like to ask you some general questions about yourself.: 8. In the past 12 months, have you received income from any of the following sources? Select all that apply.[choice=Social Security]</t>
  </si>
  <si>
    <t>Demographic Information First, we would like to ask you some general questions about yourself.: 8. In the past 12 months, have you received income from any of the following sources? Select all that apply.[choice=Supplemental Security Income (SSI) or Disability benefits]</t>
  </si>
  <si>
    <t>Demographic Information First, we would like to ask you some general questions about yourself.: 8. In the past 12 months, have you received income from any of the following sources? Select all that apply.[choice=Temporarily Assistance for Needy Families (TANF or Welfare)]</t>
  </si>
  <si>
    <t>Demographic Information First, we would like to ask you some general questions about yourself.: 8. In the past 12 months, have you received income from any of the following sources? Select all that apply.[choice=Supplemental Nutrition Assistance Program (SNAP or Food Stamps)]</t>
  </si>
  <si>
    <t>Demographic Information First, we would like to ask you some general questions about yourself.: 8. In the past 12 months, have you received income from any of the following sources? Select all that apply.[choice=Special Supplemental Nutrition Program for Women, Infants, and Children (WIC)]</t>
  </si>
  <si>
    <t>Demographic Information First, we would like to ask you some general questions about yourself.: 8. In the past 12 months, have you received income from any of the following sources? Select all that apply.[choice=VA Benefits or Disability]</t>
  </si>
  <si>
    <t>Demographic Information First, we would like to ask you some general questions about yourself.: 8. In the past 12 months, have you received income from any of the following sources? Select all that apply.[choice=Pension or other Retirement income]</t>
  </si>
  <si>
    <t>Demographic Information First, we would like to ask you some general questions about yourself.: 8. In the past 12 months, have you received income from any of the following sources? Select all that apply.[choice=Workers' Compensation Benefits]</t>
  </si>
  <si>
    <t>Demographic Information First, we would like to ask you some general questions about yourself.: 8. In the past 12 months, have you received income from any of the following sources? Select all that apply.[choice=Something else]</t>
  </si>
  <si>
    <t>Demographic Information First, we would like to ask you some general questions about yourself.: 8. In the past 12 months, have you received income from any of the following sources? Select all that apply.[choice=I have not received any income from the above sources in the past 12 months]</t>
  </si>
  <si>
    <t>Demographic Information First, we would like to ask you some general questions about yourself.: 8. In the past 12 months, have you received income from any of the following sources? Select all that apply.[choice=Prefer not to answer]</t>
  </si>
  <si>
    <t>Demographic Information First, we would like to ask you some general questions about yourself.: 9. When you consider your household income from all sources, today, would you say that you are comfortable, have just enough to make ends meet, or do not have enough to make ends meet?</t>
  </si>
  <si>
    <t>Demographic Information First, we would like to ask you some general questions about yourself.: 10. Are you currently homeless?</t>
  </si>
  <si>
    <t>Demographic Information First, we would like to ask you some general questions about yourself.: 11. What type of medical insurance do you currently have?[choice=Medicare - Part A only]</t>
  </si>
  <si>
    <t>Demographic Information First, we would like to ask you some general questions about yourself.: 11. What type of medical insurance do you currently have?[choice=Medicare - Part A and B]</t>
  </si>
  <si>
    <t>Demographic Information First, we would like to ask you some general questions about yourself.: 11. What type of medical insurance do you currently have?[choice=Private health insurance]</t>
  </si>
  <si>
    <t>Demographic Information First, we would like to ask you some general questions about yourself.: 11. What type of medical insurance do you currently have?[choice=The VA, TRICARE, or other military healthcare]</t>
  </si>
  <si>
    <t>Demographic Information First, we would like to ask you some general questions about yourself.: 11. What type of medical insurance do you currently have?[choice=Medicare - Part B only]</t>
  </si>
  <si>
    <t>Demographic Information First, we would like to ask you some general questions about yourself.: 11. What type of medical insurance do you currently have?[choice=Medicaid]</t>
  </si>
  <si>
    <t>Demographic Information First, we would like to ask you some general questions about yourself.: 11. What type of medical insurance do you currently have?[choice=I don't currently have insurance]</t>
  </si>
  <si>
    <t>Demographic Information First, we would like to ask you some general questions about yourself.: 11. What type of medical insurance do you currently have?[choice=Something else]</t>
  </si>
  <si>
    <t>Demographic Information First, we would like to ask you some general questions about yourself.: 11. What type of medical insurance do you currently have?[choice=Prefer not to answer]</t>
  </si>
  <si>
    <t>Demographic Information First, we would like to ask you some general questions about yourself.: 12. Have you ever been in the Unites States Armed forces?</t>
  </si>
  <si>
    <t>Demographic Information First, we would like to ask you some general questions about yourself.: 13. Are you currently on active duty in the United States Armed Forces, are you in a Reserve component, or are you now separated or retired from the military (e.g. a Veteran)?</t>
  </si>
  <si>
    <t>Demographic Information First, we would like to ask you some general questions about yourself.: 14. What era did you serve in the military? Select all that apply.[choice=Pre- Korean (Before June 1950)]</t>
  </si>
  <si>
    <t>Demographic Information First, we would like to ask you some general questions about yourself.: 14. What era did you serve in the military? Select all that apply.[choice=Korean (June 1950 - Jan 1955)]</t>
  </si>
  <si>
    <t>Demographic Information First, we would like to ask you some general questions about yourself.: 14. What era did you serve in the military? Select all that apply.[choice=Post - Korean / Peacetime (Feb 1995 - Aug 1964)]</t>
  </si>
  <si>
    <t>Demographic Information First, we would like to ask you some general questions about yourself.: 14. What era did you serve in the military? Select all that apply.[choice=Vietnam (Aug 1964 - May 1975)]</t>
  </si>
  <si>
    <t>Demographic Information First, we would like to ask you some general questions about yourself.: 14. What era did you serve in the military? Select all that apply.[choice=Post-Vietnam / Peacetime (May 1975 - July 1990)]</t>
  </si>
  <si>
    <t>Demographic Information First, we would like to ask you some general questions about yourself.: 14. What era did you serve in the military? Select all that apply.[choice=Desert Storm / Desert Shield (Aug 1990 - Aug 2001)]</t>
  </si>
  <si>
    <t>Demographic Information First, we would like to ask you some general questions about yourself.: 14. What era did you serve in the military? Select all that apply.[choice=OEF / OIF / OND (Sept 2001 - present)]</t>
  </si>
  <si>
    <t>Demographic Information First, we would like to ask you some general questions about yourself.: 14. What era did you serve in the military? Select all that apply.[choice=Prefer not to answer]</t>
  </si>
  <si>
    <t>VR-12 These following questions ask for your views about your health â€“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t>
  </si>
  <si>
    <t>2. The following items are about activities you might do during a typical day. How much does your health now limit you in these activities? If so, how much?: a. Moderate activities, such as moving a table, pushing a vacuum cleaner, bowling, or playing golf</t>
  </si>
  <si>
    <t>2. The following items are about activities you might do during a typical day. How much does your health now limit you in these activities? If so, how much?: b. Climbing several flights of stairs</t>
  </si>
  <si>
    <t>3.  During the past 4 weeks, how much of the time have you had any of the following happen as a result of your physical health?: a. Accomplished less than you would like</t>
  </si>
  <si>
    <t>3.  During the past 4 weeks, how much of the time have you had any of the following happen as a result of your physical health?: b. Were limited in the kind of work or other activities</t>
  </si>
  <si>
    <t>4. During the past 4 weeks, have you had any of the following problems with your work or other regular daily activities as a result of any emotional problems (such as feeling depressed or anxious)?: a. Accomplished less than you would like</t>
  </si>
  <si>
    <t>4. During the past 4 weeks, have you had any of the following problems with your work or other regular daily activities as a result of any emotional problems (such as feeling depressed or anxious)?: b. Did work or other activities less carefully than usual</t>
  </si>
  <si>
    <t>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t>
  </si>
  <si>
    <t>6. These questions are about how you feel and how things have been with you during the past 4 weeks. For each question, please give the one answer that comes closest to the way you have been feeling. How much of the time during the past 4 weeks...?: a. Have you felt calm and peaceful?</t>
  </si>
  <si>
    <t>6. These questions are about how you feel and how things have been with you during the past 4 weeks. For each question, please give the one answer that comes closest to the way you have been feeling. How much of the time during the past 4 weeks...?: b. Did you have a lot of energy?</t>
  </si>
  <si>
    <t>6. These questions are about how you feel and how things have been with you during the past 4 weeks. For each question, please give the one answer that comes closest to the way you have been feeling. How much of the time during the past 4 weeks...?: c. Have you felt downhearted and blue?</t>
  </si>
  <si>
    <t>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t>
  </si>
  <si>
    <t>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t>
  </si>
  <si>
    <t>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</si>
  <si>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an opioid use problem]</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</si>
  <si>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chronic pain]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</si>
  <si>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buprenorphine?[choice=Not sure]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</si>
  <si>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</si>
  <si>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</si>
  <si>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4. How many times a day did your provider instruct you to take your buprenorphine medication?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</si>
  <si>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 started your buprenorphine treatment, have you ever taken MORE of the medication than prescribed (e.g. taken an extra dose)?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</si>
  <si>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started your buprenorphine treatment, have you ever taken LESS of the medication than prescribed (e.g. taken half a dose, skipped a dose on purpose, etc.)?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</si>
  <si>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</si>
  <si>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8. What form of payment do you typically use for your buprenorphine prescription?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</si>
  <si>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(please specify):</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</si>
  <si>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any outside counseling/treatment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</si>
  <si>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Are you required to attend community support programs (e.g AA/NA, etc)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</si>
  <si>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apply.[choice=Attend clinic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</si>
  <si>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apply.[choice=Complete urine drug screens]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</si>
  <si>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opioids]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</si>
  <si>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marijuana/cannabis]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</si>
  <si>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alcohol]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</si>
  <si>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other substances]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</si>
  <si>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apply.[choice=Something else]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</si>
  <si>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apply.[choice=I don't know / my provider didn't tell 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</si>
  <si>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</si>
  <si>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</si>
  <si>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</si>
  <si>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</si>
  <si>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</si>
  <si>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</si>
  <si>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t>
  </si>
  <si>
    <t>Barriers to Treatment These next questions ask about some barriers you may face in receiving substance use treatment services, including buprenorphine medication.: 1. Do you own or have access to a car?</t>
  </si>
  <si>
    <t>Barriers to Treatment These next questions ask about some barriers you may face in receiving substance use treatment services, including buprenorphine medication.: 2. How difficult is it to find reliable transportation to your buprenorphine treatment appointments?</t>
  </si>
  <si>
    <t>Buprenorphine Diversion Sometimes, people take their medications and sell, share, or trade them with other people. These next questions ask about times you may have shared your buprenorphine medication with others.: 1. In the past 3 months, how many times have you been approached to sell, trade, or give away your buprenorphine medication?</t>
  </si>
  <si>
    <t>Buprenorphine Diversion Sometimes, people take their medications and sell, share, or trade them with other people. These next questions ask about times you may have shared your buprenorphine medication with others.: 2. In the past 3 months, how many times have you actually sold, traded, or gave away your buprenorphine medication?</t>
  </si>
  <si>
    <t>Beliefs About Buprenorphine Treatment
These next questions ask about your beliefs about buprenorphine. Â  Please rate each item on a scale of 1 to 5, with 1 indicating "strongly disagree," and 5 indicating "strongly agree" based on your own personal beliefs.: 1. Buprenorphine has been proven to help people stay off opiates.</t>
  </si>
  <si>
    <t>Beliefs About Buprenorphine Treatment
These next questions ask about your beliefs about buprenorphine. Â  Please rate each item on a scale of 1 to 5, with 1 indicating "strongly disagree," and 5 indicating "strongly agree" based on your own personal beliefs.: 2. It is safe to take Buprenorphine.</t>
  </si>
  <si>
    <t>Beliefs About Buprenorphine Treatment
These next questions ask about your beliefs about buprenorphine. Â  Please rate each item on a scale of 1 to 5, with 1 indicating "strongly disagree," and 5 indicating "strongly agree" based on your own personal beliefs.: 3. Taking Buprenorphine is only replacing one addiction with another.</t>
  </si>
  <si>
    <t>Beliefs About Buprenorphine Treatment
These next questions ask about your beliefs about buprenorphine. Â  Please rate each item on a scale of 1 to 5, with 1 indicating "strongly disagree," and 5 indicating "strongly agree" based on your own personal beliefs.: 4. I don't think Buprenorphine helps people stay off opiates.</t>
  </si>
  <si>
    <t>Beliefs About Buprenorphine Treatment
These next questions ask about your beliefs about buprenorphine. Â  Please rate each item on a scale of 1 to 5, with 1 indicating "strongly disagree," and 5 indicating "strongly agree" based on your own personal beliefs.: 5. Buprenorphine causes dangerous side effects</t>
  </si>
  <si>
    <t>Beliefs About Buprenorphine Treatment
These next questions ask about your beliefs about buprenorphine. Â  Please rate each item on a scale of 1 to 5, with 1 indicating "strongly disagree," and 5 indicating "strongly agree" based on your own personal beliefs.: 6. Buprenorphine is bad for you physically.</t>
  </si>
  <si>
    <t>Beliefs About Buprenorphine Treatment
These next questions ask about your beliefs about buprenorphine. Â  Please rate each item on a scale of 1 to 5, with 1 indicating "strongly disagree," and 5 indicating "strongly agree" based on your own personal beliefs.: 7. People taking Buprenorphine aren't really clean.</t>
  </si>
  <si>
    <t>Beliefs About Buprenorphine Treatment
These next questions ask about your beliefs about buprenorphine. Â  Please rate each item on a scale of 1 to 5, with 1 indicating "strongly disagree," and 5 indicating "strongly agree" based on your own personal beliefs.: 8. Buprenorphine is a treatment that gives you a "high" just like heroin or pills.</t>
  </si>
  <si>
    <t>Beliefs About Buprenorphine Treatment
These next questions ask about your beliefs about buprenorphine. Â  Please rate each item on a scale of 1 to 5, with 1 indicating "strongly disagree," and 5 indicating "strongly agree" based on your own personal beliefs.: 9. Buprenorphine helps take away the craving for opiates.</t>
  </si>
  <si>
    <t>BPI These next questions will ask you about your experiences with physical pain.: 1. Throughout our lives, most of us have had pain from time to time (such as minor headaches, sprains, and toothaches). Have you had pain other than these everyday kinds of pain today?</t>
  </si>
  <si>
    <t>Please rate your pain by selecting the one number that...: 2.	best describes your pain at its worst in the last 24 hours.</t>
  </si>
  <si>
    <t>Please rate your pain by selecting the one number that...: 3.	best describes your pain at its least in the last 24 hours.</t>
  </si>
  <si>
    <t>Please rate your pain by selecting the one number that...: 4.	best describes your pain on the average.</t>
  </si>
  <si>
    <t>Please rate your pain by selecting the one number that...: 5.	tells how much pain you have right now.</t>
  </si>
  <si>
    <t>Please rate your pain by selecting the one number that...: 6. In the last 24 hours, how much relief have pain treatments or medications provided for your pain? Please select the number that describes how much relief you've received.</t>
  </si>
  <si>
    <t>Circle the one number that describes how, during the last 24 hours, pain has interfered with your:: 7. General Activity</t>
  </si>
  <si>
    <t>Circle the one number that describes how, during the last 24 hours, pain has interfered with your:: 8. Mood</t>
  </si>
  <si>
    <t>Circle the one number that describes how, during the last 24 hours, pain has interfered with your:: 9. Walking Ability</t>
  </si>
  <si>
    <t>Circle the one number that describes how, during the last 24 hours, pain has interfered with your:: 10. Normal work (includes both work outside the home and housework)</t>
  </si>
  <si>
    <t>Circle the one number that describes how, during the last 24 hours, pain has interfered with your:: 11. Relations with other people</t>
  </si>
  <si>
    <t>Circle the one number that describes how, during the last 24 hours, pain has interfered with your:: 12. Sleep</t>
  </si>
  <si>
    <t>Circle the one number that describes how, during the last 24 hours, pain has interfered with your:: 13. Enjoyment of life</t>
  </si>
  <si>
    <t>CPAQ Below you will find a list of statements. Please rate the truth of each statement as it applies to you.
If you are not currently experiencing pain think back to the last time you had pain.: 1. I am getting on with the business of living no matter what my pain level is.</t>
  </si>
  <si>
    <t>CPAQ Below you will find a list of statements. Please rate the truth of each statement as it applies to you.
If you are not currently experiencing pain think back to the last time you had pain.: 2. My life is going well even though I have pain.</t>
  </si>
  <si>
    <t>CPAQ Below you will find a list of statements. Please rate the truth of each statement as it applies to you.
If you are not currently experiencing pain think back to the last time you had pain.: 3. It's OK to experience pain.</t>
  </si>
  <si>
    <t>CPAQ Below you will find a list of statements. Please rate the truth of each statement as it applies to you.
If you are not currently experiencing pain think back to the last time you had pain.: 4. I would gladly sacrifice important things in my life to control this pain better.</t>
  </si>
  <si>
    <t>CPAQ Below you will find a list of statements. Please rate the truth of each statement as it applies to you.
If you are not currently experiencing pain think back to the last time you had pain.: 5. It's not necessary for me to control my pain in order to live my life well.</t>
  </si>
  <si>
    <t>CPAQ Below you will find a list of statements. Please rate the truth of each statement as it applies to you.
If you are not currently experiencing pain think back to the last time you had pain.: 6. Although things have changed, I am living a normal life despite my pain.</t>
  </si>
  <si>
    <t>CPAQ Below you will find a list of statements. Please rate the truth of each statement as it applies to you.
If you are not currently experiencing pain think back to the last time you had pain.: 7. I need to concentrate on getting rid of my pain.</t>
  </si>
  <si>
    <t>CPAQ Below you will find a list of statements. Please rate the truth of each statement as it applies to you.
If you are not currently experiencing pain think back to the last time you had pain.: 8. There are many activities I do when I feel pain.</t>
  </si>
  <si>
    <t>CPAQ Below you will find a list of statements. Please rate the truth of each statement as it applies to you.
If you are not currently experiencing pain think back to the last time you had pain.: 9. I lead a full life even though I have pain.</t>
  </si>
  <si>
    <t>CPAQ Below you will find a list of statements. Please rate the truth of each statement as it applies to you.
If you are not currently experiencing pain think back to the last time you had pain.: 10. Controlling pain is less important than any other goals in my life.</t>
  </si>
  <si>
    <t>CPAQ Below you will find a list of statements. Please rate the truth of each statement as it applies to you.
If you are not currently experiencing pain think back to the last time you had pain.: 11. My thoughts and feelings about pain must change before I can take important steps in my life.</t>
  </si>
  <si>
    <t>CPAQ Below you will find a list of statements. Please rate the truth of each statement as it applies to you.
If you are not currently experiencing pain think back to the last time you had pain.: 12. Despite the pain, I am now sticking to a certain course in my life.</t>
  </si>
  <si>
    <t>CPAQ Below you will find a list of statements. Please rate the truth of each statement as it applies to you.
If you are not currently experiencing pain think back to the last time you had pain.: 13. Keeping my pain level under control takes first priority whenever I'm doing something.</t>
  </si>
  <si>
    <t>CPAQ Below you will find a list of statements. Please rate the truth of each statement as it applies to you.
If you are not currently experiencing pain think back to the last time you had pain.: 14. Before I can make any serious plans, I have to get some control over my pain.</t>
  </si>
  <si>
    <t>CPAQ Below you will find a list of statements. Please rate the truth of each statement as it applies to you.
If you are not currently experiencing pain think back to the last time you had pain.: 15. When my pain increases, I can still take care of my responsibilities.</t>
  </si>
  <si>
    <t>CPAQ Below you will find a list of statements. Please rate the truth of each statement as it applies to you.
If you are not currently experiencing pain think back to the last time you had pain.: 16. I will have better control over my life if I can control my negative thoughts about pain.</t>
  </si>
  <si>
    <t>CPAQ Below you will find a list of statements. Please rate the truth of each statement as it applies to you.
If you are not currently experiencing pain think back to the last time you had pain.: 17. I avoid putting myself in situations where my pain might increase.</t>
  </si>
  <si>
    <t>CPAQ Below you will find a list of statements. Please rate the truth of each statement as it applies to you.
If you are not currently experiencing pain think back to the last time you had pain.: 18. My worries and fears about what pain will do to me are true.</t>
  </si>
  <si>
    <t>CPAQ Below you will find a list of statements. Please rate the truth of each statement as it applies to you.
If you are not currently experiencing pain think back to the last time you had pain.: 19. It's a relief to realize that I don't have to change my pain to get on with my life.</t>
  </si>
  <si>
    <t>CPAQ Below you will find a list of statements. Please rate the truth of each statement as it applies to you.
If you are not currently experiencing pain think back to the last time you had pain.: 20. I have to struggle to do things when I have pain.</t>
  </si>
  <si>
    <t>CPAQ Below you will find a list of statements. Please rate the truth of each statement as it applies to you.
If you are not currently experiencing pain think back to the last time you had pain.: 1. I can manage my pain in a public place.</t>
  </si>
  <si>
    <t>CPAQ Below you will find a list of statements. Please rate the truth of each statement as it applies to you.
If you are not currently experiencing pain think back to the last time you had pain.: 2. I can manage my pain during my daily activities.</t>
  </si>
  <si>
    <t>CPAQ Below you will find a list of statements. Please rate the truth of each statement as it applies to you.
If you are not currently experiencing pain think back to the last time you had pain.: 3. I can work with my doctor to manage my pain.</t>
  </si>
  <si>
    <t>CPAQ Below you will find a list of statements. Please rate the truth of each statement as it applies to you.
If you are not currently experiencing pain think back to the last time you had pain.: 4. I can keep my pain from interfering with relationships with friends and family.</t>
  </si>
  <si>
    <t>Confidence Questions: 1. How confident are you that you will remain completely abstinent from opiates for the next month?</t>
  </si>
  <si>
    <t>Confidence Questions: 2. How confident are you that you will be able to continue to take your Buprenorphine as prescribed for the next month?</t>
  </si>
  <si>
    <t>Confidence Questions: 3.	How confident are you that you will be able to continue to take your Buprenorphine as prescribed for the next year?</t>
  </si>
  <si>
    <t>PHQ-9
Over the last 2 weeks, how often have you been bothered by any of the following problems?: 1. Little interest or pleasure in doing things.</t>
  </si>
  <si>
    <t>PHQ-9
Over the last 2 weeks, how often have you been bothered by any of the following problems?: 2.  Feeling down, depressed, or hopeless.</t>
  </si>
  <si>
    <t>PHQ-9
Over the last 2 weeks, how often have you been bothered by any of the following problems?: 3. Trouble falling or staying asleep, or sleeping too much.</t>
  </si>
  <si>
    <t>PHQ-9
Over the last 2 weeks, how often have you been bothered by any of the following problems?: 4. Feeling tired or having little energy.</t>
  </si>
  <si>
    <t>PHQ-9
Over the last 2 weeks, how often have you been bothered by any of the following problems?: 5. Poor appetite or overeating.</t>
  </si>
  <si>
    <t>PHQ-9
Over the last 2 weeks, how often have you been bothered by any of the following problems?: 6. Feeling bad about yourself - or that you are a failure or have let yourself or your family down.</t>
  </si>
  <si>
    <t>PHQ-9
Over the last 2 weeks, how often have you been bothered by any of the following problems?: 7. Trouble concentrating on things, such as reading the newspaper or watching television.</t>
  </si>
  <si>
    <t>PHQ-9
Over the last 2 weeks, how often have you been bothered by any of the following problems?: 8. Moving or speaking so slowly that other people could have noticed. Or the opposite - being so fidgety or restless that you have been moving around a lot more than usual.</t>
  </si>
  <si>
    <t>PHQ-9
Over the last 2 weeks, how often have you been bothered by any of the following problems?: 9. Thoughts that you would be better off dead, or of hurting yourself in some way</t>
  </si>
  <si>
    <t>PHQ-9
Over the last 2 weeks, how often have you been bothered by any of the following problems?: 10.  If you chose 1, 2, or 3 for any problem on this page, how difficult have these problems made it for you to do your work, take care of things at home, or get along with other people?</t>
  </si>
  <si>
    <t>GAD-2
Over the last 2 weeks, how often have you been bothered by any of the following problems?: 1. Feeling nervous, anxious, or on edge</t>
  </si>
  <si>
    <t>GAD-2
Over the last 2 weeks, how often have you been bothered by any of the following problems?: 2. Not being able to stop or control worrying</t>
  </si>
  <si>
    <t>AUDIT-C In the past 30 days:: 1. How often did you have a drink containing alcohol?</t>
  </si>
  <si>
    <t>AUDIT-C In the past 30 days:: 2. How many standard drinks containing alcohol did you have on a typical day?</t>
  </si>
  <si>
    <t>AUDIT-C In the past 30 days:: 3. How often did you have six or more drinks on one occasion?</t>
  </si>
  <si>
    <t>Overdose History: 1. How many times have you injected any drugs in the last past 12 months?</t>
  </si>
  <si>
    <t>Overdose History: 2. How many times in your life have you taken too much drugs or medications, also called an overdose?</t>
  </si>
  <si>
    <t>Overdose History: 2a. If 6 or more, please specify how many:</t>
  </si>
  <si>
    <t>Overdose History: 3. When was the most recent time you took too much drugs or medications/pills?</t>
  </si>
  <si>
    <t>Overdose History: 4. Please check which symptoms you experienced last time you took too much drugs or medications/pills . Please check all that apply.[choice=Loss of consciousness]</t>
  </si>
  <si>
    <t>Overdose History: 4. Please check which symptoms you experienced last time you took too much drugs or medications/pills . Please check all that apply.[choice=Had difficulty or stopped breathing]</t>
  </si>
  <si>
    <t>Overdose History: 4. Please check which symptoms you experienced last time you took too much drugs or medications/pills . Please check all that apply.[choice=Skin turned blue or pale]</t>
  </si>
  <si>
    <t>Overdose History: 4. Please check which symptoms you experienced last time you took too much drugs or medications/pills . Please check all that apply.[choice=Collapsed]</t>
  </si>
  <si>
    <t>Overdose History: 4. Please check which symptoms you experienced last time you took too much drugs or medications/pills . Please check all that apply.[choice=Could not be woken up]</t>
  </si>
  <si>
    <t>Overdose History: 4. Please check which symptoms you experienced last time you took too much drugs or medications/pills . Please check all that apply.[choice=Heart attack]</t>
  </si>
  <si>
    <t>Overdose History: 4. Please check which symptoms you experienced last time you took too much drugs or medications/pills . Please check all that apply.[choice=Convulsions]</t>
  </si>
  <si>
    <t>Overdose History: 4. Please check which symptoms you experienced last time you took too much drugs or medications/pills . Please check all that apply.[choice=Other:]</t>
  </si>
  <si>
    <t>Overdose History: Other (please specify):</t>
  </si>
  <si>
    <t>Overdose History: 5. Did any of these things occur at the time of your last "overdose"? Please check all that apply.[choice=Someone who was not a medical professional helped me.]</t>
  </si>
  <si>
    <t>Overdose History: 5. Did any of these things occur at the time of your last "overdose"? Please check all that apply.[choice=Someone took me to the ER (no ambulance)]</t>
  </si>
  <si>
    <t>Overdose History: 5. Did any of these things occur at the time of your last "overdose"? Please check all that apply.[choice=I got better without the help of anyone]</t>
  </si>
  <si>
    <t>Overdose History: 5. Did any of these things occur at the time of your last "overdose"? Please check all that apply.[choice=I was admitted to the hospital]</t>
  </si>
  <si>
    <t>Overdose History: 5. Did any of these things occur at the time of your last "overdose"? Please check all that apply.[choice=I called 911]</t>
  </si>
  <si>
    <t>Overdose History: 5. Did any of these things occur at the time of your last "overdose"? Please check all that apply.[choice=I woke up somewhere different than where I remember being before it happened]</t>
  </si>
  <si>
    <t>Overdose History: 5. Did any of these things occur at the time of your last "overdose"? Please check all that apply.[choice=Someone else called 911]</t>
  </si>
  <si>
    <t>Overdose History: 5. Did any of these things occur at the time of your last "overdose"? Please check all that apply.[choice=I was taken to the ER in an ambulance]</t>
  </si>
  <si>
    <t>Overdose History: 5. Did any of these things occur at the time of your last "overdose"? Please check all that apply.[choice=I got better with home remedies]</t>
  </si>
  <si>
    <t>Overdose History: 5. Did any of these things occur at the time of your last "overdose"? Please check all that apply.[choice=Other]</t>
  </si>
  <si>
    <t>Overdose History: 6. What substances did you take during your last â€œoverdoseâ€. Please check all that apply.[choice=Marijuana/cannabis]</t>
  </si>
  <si>
    <t>Overdose History: 6. What substances did you take during your last â€œoverdoseâ€. Please check all that apply.[choice=Energy drinks (such as RedBull, Monster, 5-hour engery)]</t>
  </si>
  <si>
    <t>Overdose History: 6. What substances did you take during your last â€œoverdoseâ€. Please check all that apply.[choice=Prescription sedatives or sleeping pills (such as Xanax, Ativan, Valium, Klonopin)]</t>
  </si>
  <si>
    <t>Overdose History: 6. What substances did you take during your last â€œoverdoseâ€. Please check all that apply.[choice=Prescription stimulants (such as Ritalin, Adderall, Concerta, Dexedrine)]</t>
  </si>
  <si>
    <t>Overdose History: 6. What substances did you take during your last â€œoverdoseâ€. Please check all that apply.[choice=Prescription pain medications/opioids (such as Vicodin, OxyContin, Percocet, Fentanyl, Codeine)]</t>
  </si>
  <si>
    <t>Overdose History: 6. What substances did you take during your last â€œoverdoseâ€. Please check all that apply.[choice=Over-the-counter medications (such as Robitussin or Tylenol)]</t>
  </si>
  <si>
    <t>Overdose History: 6. What substances did you take during your last â€œoverdoseâ€. Please check all that apply.[choice=Cocaine or crack]</t>
  </si>
  <si>
    <t>Overdose History: 6. What substances did you take during your last â€œoverdoseâ€. Please check all that apply.[choice=Methamphetamines]</t>
  </si>
  <si>
    <t>Overdose History: 6. What substances did you take during your last â€œoverdoseâ€. Please check all that apply.[choice=Inhalants]</t>
  </si>
  <si>
    <t>Overdose History: 6. What substances did you take during your last â€œoverdoseâ€. Please check all that apply.[choice=Alcohol]</t>
  </si>
  <si>
    <t>Overdose History: 6. What substances did you take during your last â€œoverdoseâ€. Please check all that apply.[choice=Hallucinogens (such as ecstasy, mushrooms, LSD)]</t>
  </si>
  <si>
    <t>Overdose History: 6. What substances did you take during your last â€œoverdoseâ€. Please check all that apply.[choice=Street opioids (heroin)]</t>
  </si>
  <si>
    <t>Overdose History: 6. What substances did you take during your last â€œoverdoseâ€. Please check all that apply.[choice=Other]</t>
  </si>
  <si>
    <t>Overdose History: 7. Did you take too much of these substances on purpose or accidentally during your last "overdose"? Please check the answer that best fits your situation.</t>
  </si>
  <si>
    <t>Overdose History: 8. Do you think that you will have an overdose in the future?</t>
  </si>
  <si>
    <t>Overdose History: 9. Do you think that you will avoid combining drugs, alcohol, and/or medications in the future?</t>
  </si>
  <si>
    <t>Overdose History: 10. Have you ever heard of Narcan or naloxone?</t>
  </si>
  <si>
    <t>Overdose History: 11. What is Narcan/naloxone used for? Check all that apply.[choice=I have never heard of Narcan/naloxone]</t>
  </si>
  <si>
    <t>Overdose History: 11. What is Narcan/naloxone used for? Check all that apply.[choice=Overdose treatment]</t>
  </si>
  <si>
    <t>Overdose History: 11. What is Narcan/naloxone used for? Check all that apply.[choice=Drug treatment for opioid dependence]</t>
  </si>
  <si>
    <t>Overdose History: 11. What is Narcan/naloxone used for? Check all that apply.[choice=Detox]</t>
  </si>
  <si>
    <t>Overdose History: 11. What is Narcan/naloxone used for? Check all that apply.[choice=Something else]</t>
  </si>
  <si>
    <t>Overdose History: 11. What is Narcan/naloxone used for? Check all that apply.[choice=I'm not sure]</t>
  </si>
  <si>
    <t>Overdose History: Something else (please specify):</t>
  </si>
  <si>
    <t>Overdose History: 12. Have you ever received information or training on how to administer Narcan/naloxone?</t>
  </si>
  <si>
    <t>Overdose History: 13. Do you carry Narcan/naloxone with you?</t>
  </si>
  <si>
    <t>Overdose History: 14. Does a friend or family member have access to Narcan/naloxone?</t>
  </si>
  <si>
    <t>Overdose History: 15. Has someone ever administered Narcan/naloxone to YOU?</t>
  </si>
  <si>
    <t>Overdose History: 16. Have YOU ever administered Narcan/naloxone to someone else?</t>
  </si>
  <si>
    <t>Overdose History: 17. How comfortable would you be giving Narcan/naloxone to someone who needed it?</t>
  </si>
  <si>
    <t>Overdose History: 1. I have someone who will listen to me when I need to talk.</t>
  </si>
  <si>
    <t>Overdose History: 2. I feel left out.</t>
  </si>
  <si>
    <t>Overdose History: 3. I have someone to help me if I'm sick in bed.</t>
  </si>
  <si>
    <t>Overdose History: 4. I have someone to talk with when I have a bad day.</t>
  </si>
  <si>
    <t>Overdose History: 5. I feel alone.</t>
  </si>
  <si>
    <t>Overdose History: 6. I have someone to take me to the doctor if I need it.</t>
  </si>
  <si>
    <t>Overdose History: WEB-BASED SURVEY POP UP - Suicide Risk
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
If you would like to talk with someone privately, here are some phone numbers and websites:
In the United States (by state):
http://www.befrienders.org/need-to-talk
National Helpline:
(800)273-8255 OR (734) 662-2222
http://www.suicidepreventionlifeline.org/
International Helplines and Organizations:
http://www.suicide.org/international-suicide-hotlines.html
*Offers crisis information, telephone numbers and website links listed by country
Some things that people say they find helpful when they are feeling down:
â€¢	Talk with friends, family, or someone you trust
â€¢	Exercise
â€¢	Listening to upbeat music
â€¢	Watch a funny movie
â€¢	Find a counselor in your area you can talk to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</si>
  <si>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Overdose History: Based on your history, you may be at an increased risk of opioid overdose. In order to keep you safe, we would like to review some information with you.
Here are some tips and resources to prevent opioid overdose:
Have Narcan on hand. Narcan is a drug which reverses an opioid overdose. If you plan to use or are currently using, make sure that someone near you knows and has access to Narcan.
Narcan can be purchased without a prescription at most pharmacies or you can speak to your doctor to get a Narcan prescription.
If you feel that you are at risk of relapse or have relapsed, contact your buprenorphine provider, call 911, or call a crisis line.
SAMHSA addiction hotline: 1-800-662-4357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</si>
  <si>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Check this box to send the weekly survey on the Wednesday after it is checked (MUST CHECK ON A WEDNESDAY)[choice=Start weekly survey in 7 days]</t>
  </si>
  <si>
    <t>5. On the calendar to the right, please check off each day that you have taken your buprenorphine out of the past 7 days. Did you take buprenorphine?[choice=Yesterday]</t>
  </si>
  <si>
    <t>5. On the calendar to the right, please check off each day that you have taken your buprenorphine out of the past 7 days. Did you take buprenorphine?[choice=2 Days ago]</t>
  </si>
  <si>
    <t>5. On the calendar to the right, please check off each day that you have taken your buprenorphine out of the past 7 days. Did you take buprenorphine?[choice=3 Days ago]</t>
  </si>
  <si>
    <t>5. On the calendar to the right, please check off each day that you have taken your buprenorphine out of the past 7 days. Did you take buprenorphine?[choice=4 Days ago]</t>
  </si>
  <si>
    <t>5. On the calendar to the right, please check off each day that you have taken your buprenorphine out of the past 7 days. Did you take buprenorphine?[choice=5 Days ago]</t>
  </si>
  <si>
    <t>5. On the calendar to the right, please check off each day that you have taken your buprenorphine out of the past 7 days. Did you take buprenorphine?[choice=6 Days ago]</t>
  </si>
  <si>
    <t>5. On the calendar to the right, please check off each day that you have taken your buprenorphine out of the past 7 days. Did you take buprenorphine?[choice=7 Days ago]</t>
  </si>
  <si>
    <t>Confidence/Self-Efficacy Questions: 1. On a scale of 0 to 10, how confident are you that you will be able to manage your pain during the next week?</t>
  </si>
  <si>
    <t>Confidence/Self-Efficacy Questions: 2. On a scale of 0 to 10, how confident are you that you will remain completely abstinent from opiates for the next week?</t>
  </si>
  <si>
    <t>Confidence/Self-Efficacy Questions: 3. On a scale of 0 to 10, how confident are you that you will be able to continue taking your buprenorphine as prescribed for the next week?</t>
  </si>
  <si>
    <t>Confidence/Self-Efficacy Questions: 4. On a scale of 0 to 10, how confident are you that you will be able to keep up with your buprenorphine clinic visit schedule?</t>
  </si>
  <si>
    <t>Confidence/Self-Efficacy Questions: 5. On a scale of 0 to 10, how confident are you that you will be able to follow your clinic policy as it relates to buprenorphine treatment (e.g. attend appointment, remain abstinent, etc.)?</t>
  </si>
  <si>
    <t>Confidence/Self-Efficacy Questions: 6. On a scale of 0 to 10, how important do you think it is to take your buprenorphine as it is prescribed to you?</t>
  </si>
  <si>
    <t>These next questions ask specifically about your experience with your research study therapist. Please rate how strongly you agree or disagree with each statement. Remember, your research study therapist will NOT see your individual answers: 1. My research study therapist listened to me effectively.</t>
  </si>
  <si>
    <t>These next questions ask specifically about your experience with your research study therapist. Please rate how strongly you agree or disagree with each statement. Remember, your research study therapist will NOT see your individual answers: 2. My research study therapist understood things from my point of view.</t>
  </si>
  <si>
    <t>These next questions ask specifically about your experience with your research study therapist. Please rate how strongly you agree or disagree with each statement. Remember, your research study therapist will NOT see your individual answers: 3. My research study therapist focused on what was important to me.</t>
  </si>
  <si>
    <t>These next questions ask specifically about your experience with your research study therapist. Please rate how strongly you agree or disagree with each statement. Remember, your research study therapist will NOT see your individual answers: 4. My research study therapist accepted what I said without judging me.</t>
  </si>
  <si>
    <t>These next questions ask specifically about your experience with your research study therapist. Please rate how strongly you agree or disagree with each statement. Remember, your research study therapist will NOT see your individual answers: 5. My research study therapist showed warmth towards me.</t>
  </si>
  <si>
    <t>These next questions ask specifically about your experience with your research study therapist. Please rate how strongly you agree or disagree with each statement. Remember, your research study therapist will NOT see your individual answers: 6. My research study therapist created a safe and trusting environment.</t>
  </si>
  <si>
    <t>These next questions ask specifically about your experience with your research study therapist. Please rate how strongly you agree or disagree with each statement. Remember, your research study therapist will NOT see your individual answers: 7. I felt safe to talk about my issues with my research study therapist.</t>
  </si>
  <si>
    <t>These next questions ask specifically about your experience with your research study therapist. Please rate how strongly you agree or disagree with each statement. Remember, your research study therapist will NOT see your individual answers: 8. My research study therapist acted professionally.</t>
  </si>
  <si>
    <t>These next questions ask specifically about your experience with your research study therapist. Please rate how strongly you agree or disagree with each statement. Remember, your research study therapist will NOT see your individual answers: 9. My research study therapist began and finished our session on time.</t>
  </si>
  <si>
    <t>These next questions ask specifically about your experience with your research study therapist. Please rate how strongly you agree or disagree with each statement. Remember, your research study therapist will NOT see your individual answers: 10. My research study therapist followed my lead during our sessions whenever that was appropriate.</t>
  </si>
  <si>
    <t>These next questions ask specifically about your experience with your research study therapist. Please rate how strongly you agree or disagree with each statement. Remember, your research study therapist will NOT see your individual answers: 11. My research study therapist and I worked well together.</t>
  </si>
  <si>
    <t>These next questions ask specifically about your experience with your research study therapist. Please rate how strongly you agree or disagree with each statement. Remember, your research study therapist will NOT see your individual answers: 12. My research study therapist helped me to find my own solutions.</t>
  </si>
  <si>
    <t>These next questions ask specifically about your experience with your research study therapist. Please rate how strongly you agree or disagree with each statement. Remember, your research study therapist will NOT see your individual answers: 13. I could have done more to make the session more useful to me.</t>
  </si>
  <si>
    <t>These next questions ask specifically about your experience with your research study therapist. Please rate how strongly you agree or disagree with each statement. Remember, your research study therapist will NOT see your individual answers: 14. My research study therapist could have done more to make the session more useful for me.</t>
  </si>
  <si>
    <t>These next questions ask specifically about your experience with your research study therapist. Please rate how strongly you agree or disagree with each statement. Remember, your research study therapist will NOT see your individual answers: 15. Based on my experience, I would recommend my research study therapist to others.</t>
  </si>
  <si>
    <t>Using the scale provided below, please rate how characteristic each statement was of the sessions you had with your research study therapist.: 1) My therapist gave me explicit advice or direct suggestions for solving my problems.</t>
  </si>
  <si>
    <t>Using the scale provided below, please rate how characteristic each statement was of the sessions you had with your research study therapist.: 2) My therapist actively initiated the topics of discussion and activities during the session.</t>
  </si>
  <si>
    <t>Using the scale provided below, please rate how characteristic each statement was of the sessions you had with your research study therapist.: 3) Our discussion centered on irrational or illogical belief systems.</t>
  </si>
  <si>
    <t>Using the scale provided below, please rate how characteristic each statement was of the sessions you had with your research study therapist.: 4) My therapist suggested specific activities or tasks (homework) for me to attempt outside of the session.</t>
  </si>
  <si>
    <t>Using the scale provided below, please rate how characteristic each statement was of the sessions you had with your research study therapist.: 5) My therapist explained the rationale behind his or her technique or approach to treatment.</t>
  </si>
  <si>
    <t>Using the scale provided below, please rate how characteristic each statement was of the sessions you had with your research study therapist.: 6) The focus of our session was primarily on future life situations.</t>
  </si>
  <si>
    <t>Using the scale provided below, please rate how characteristic each statement was of the sessions you had with your research study therapist.: 7) My therapist provided me with information and facts about my current symptoms, disorder, or treatment.</t>
  </si>
  <si>
    <t>Using the scale provided below, please rate how characteristic each statement was of the sessions you had with your research study therapist.: 8) My therapist explicitly suggested that I practice behavior(s) learned in therapy between sessions.</t>
  </si>
  <si>
    <t>Using the scale provided below, please rate how characteristic each statement was of the sessions you had with your research study therapist.: 9) My therapist taught me specific techniques for coping with my symptoms</t>
  </si>
  <si>
    <t>Using the scale provided below, please rate how characteristic each statement was of the sessions you had with your research study therapist.: 10) My therapist interacted with me in a teacher-like (didactic) manner</t>
  </si>
  <si>
    <t>Using the scale provided below, please rate how characteristic each statement was of the sessions you had with your research study therapist.: 1.	How did your telephone sessions compare to a traditional in-person medical visit?</t>
  </si>
  <si>
    <t>Using the scale provided below, please rate how characteristic each statement was of the sessions you had with your research study therapist.: 2.	How likely would you be to use telephone-delivered services again?</t>
  </si>
  <si>
    <t>Using the scale provided below, please rate how characteristic each statement was of the sessions you had with your research study therapist.: 3. Did you have access to a private location to talk to the research study therapist for your sessions?</t>
  </si>
  <si>
    <t>VR-12 These following questions ask for your views about your health -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</si>
  <si>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 Are you still being prescribed buprenorphine as a treatment for problematic opioid use?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</si>
  <si>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2. How many times a day did your provider instruct you to take your buprenorphine medication?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</si>
  <si>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4. Since your last assessment, have you ever taken MORE of the medication than prescribed (e.g. taken an extra dose)?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</si>
  <si>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your last assessment, have you ever taken LESS of the medication than prescribed (e.g. taken half a dose, skipped a dose on purpose, etc.)?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</si>
  <si>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began this study, has there been any time when you went for at least 7 days at a time WITHOUT taking your buprenorphine for any reason?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</si>
  <si>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8. Are you required to attend any outside counseling/treatment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</si>
  <si>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community support programs (e.g AA/NA, etc) as part of your buprenorphine treatment?</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</si>
  <si>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apply.[choice=Attend clinic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</si>
  <si>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apply.[choice=Complete urine drug screens]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</si>
  <si>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opioids]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</si>
  <si>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marijuana/cannabis]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</si>
  <si>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alcohol]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</si>
  <si>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other substances]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</si>
  <si>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apply.[choice=Something else]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</si>
  <si>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apply.[choice=I don't know / my provider didn't tell 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</si>
  <si>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 Since your last assessment, did you have an appointment scheduled to see your buprenorphine treatment provider?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</si>
  <si>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11a. If YES, how many appointments did you have scheduled?</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</si>
  <si>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11b. Did you attend those appointments?</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</si>
  <si>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forgot, did not know about my appointment, or did not receive a reminder call/text/email]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</si>
  <si>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personal, work, or unrelated issue]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</si>
  <si>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problem with transportation]</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</si>
  <si>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too sick to come]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</si>
  <si>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problems with my health insurance]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</si>
  <si>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feeling unsatisfied or poorly toward my provider or this clinic]</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</si>
  <si>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went somewhere else for care]</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</si>
  <si>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felt my appointment was not important or essential]</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</si>
  <si>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apply.[choice=Other]</t>
  </si>
  <si>
    <t>Buprenorphine Treatment Experiences These next questions will ask you some questions about your experiences with the medication buprenorphine. This medication is also called Subutex, Suboxone, or Zubsolv, and can be prescribed by a doctor for the treatment of opioid addiction.: Other (please specify):</t>
  </si>
  <si>
    <t>Barriers to Treatment These next questions ask about some barriers you may face in receiving treatment services, including buprenorphine medication.: 1. Do you own or have access to a car?</t>
  </si>
  <si>
    <t>Barriers to Treatment These next questions ask about some barriers you may face in receiving treatment services, including buprenorphine medication.: 2. How difficult is it to find reliable transportation to your buprenorphine treatment appointments?</t>
  </si>
  <si>
    <t>Buprenorphine Diversion Sometimes, people take their medications and sell, share, or trade them with other people. These next questions ask about times you may have shared your buprenorphine medication with others. Please remember your answers are confidential.: 1. Since your last assessment, how many times have you been approached to sell, trade, or give away your buprenorphine medication?</t>
  </si>
  <si>
    <t>Buprenorphine Diversion Sometimes, people take their medications and sell, share, or trade them with other people. These next questions ask about times you may have shared your buprenorphine medication with others. Please remember your answers are confidential.: 2. Since your last assessment , how many times have you actually sold, traded, or gave away your buprenorphine medication?</t>
  </si>
  <si>
    <t>Beliefs About Buprenorphine Treatment
These next questions ask about your beliefs about buprenorphine.  Please rate each item on a scale of 1 to 5, with 1 indicating "strongly disagree," and 5 indicating "strongly agree" based on your own personal beliefs.: 1. Buprenorphine has been proven to help people stay off opiates.</t>
  </si>
  <si>
    <t>Beliefs About Buprenorphine Treatment
These next questions ask about your beliefs about buprenorphine.  Please rate each item on a scale of 1 to 5, with 1 indicating "strongly disagree," and 5 indicating "strongly agree" based on your own personal beliefs.: 2. It is safe to take Buprenorphine.</t>
  </si>
  <si>
    <t>Beliefs About Buprenorphine Treatment
These next questions ask about your beliefs about buprenorphine.  Please rate each item on a scale of 1 to 5, with 1 indicating "strongly disagree," and 5 indicating "strongly agree" based on your own personal beliefs.: 3. Taking Buprenorphine is only replacing one addiction with another.</t>
  </si>
  <si>
    <t>Beliefs About Buprenorphine Treatment
These next questions ask about your beliefs about buprenorphine.  Please rate each item on a scale of 1 to 5, with 1 indicating "strongly disagree," and 5 indicating "strongly agree" based on your own personal beliefs.: 4. I don't think Buprenorphine helps people stay off opiates.</t>
  </si>
  <si>
    <t>Beliefs About Buprenorphine Treatment
These next questions ask about your beliefs about buprenorphine.  Please rate each item on a scale of 1 to 5, with 1 indicating "strongly disagree," and 5 indicating "strongly agree" based on your own personal beliefs.: 5. Buprenorphine causes dangerous side effects</t>
  </si>
  <si>
    <t>Beliefs About Buprenorphine Treatment
These next questions ask about your beliefs about buprenorphine.  Please rate each item on a scale of 1 to 5, with 1 indicating "strongly disagree," and 5 indicating "strongly agree" based on your own personal beliefs.: 6. Buprenorphine is bad for you physically.</t>
  </si>
  <si>
    <t>Beliefs About Buprenorphine Treatment
These next questions ask about your beliefs about buprenorphine.  Please rate each item on a scale of 1 to 5, with 1 indicating "strongly disagree," and 5 indicating "strongly agree" based on your own personal beliefs.: 7. People taking Buprenorphine aren't really clean.</t>
  </si>
  <si>
    <t>Beliefs About Buprenorphine Treatment
These next questions ask about your beliefs about buprenorphine.  Please rate each item on a scale of 1 to 5, with 1 indicating "strongly disagree," and 5 indicating "strongly agree" based on your own personal beliefs.: 8. Buprenorphine is a treatment that gives you a "high" just like heroin or pills.</t>
  </si>
  <si>
    <t>Beliefs About Buprenorphine Treatment
These next questions ask about your beliefs about buprenorphine.  Please rate each item on a scale of 1 to 5, with 1 indicating "strongly disagree," and 5 indicating "strongly agree" based on your own personal beliefs.: 9. Buprenorphine helps take away the craving for opiates.</t>
  </si>
  <si>
    <t>Reasons for Leaving Treatment Questionnaire (RLTQ): 1. Since your last assessment, has there been a time where you left your buprenorphine treatment program or stopped seeing your buprenorphine treatment provider?</t>
  </si>
  <si>
    <t>The following are some problems or concerns that people have that may influence their decision to leave treatment early. Please rate on a scale from 1 (not at all) to 5 (very much) how much these reasons for leaving treatment were true for you.: 1. I changed my mind about being in the program at this point.</t>
  </si>
  <si>
    <t>The following are some problems or concerns that people have that may influence their decision to leave treatment early. Please rate on a scale from 1 (not at all) to 5 (very much) how much these reasons for leaving treatment were true for you.: 2. I had a negative interaction with another client or staff member.</t>
  </si>
  <si>
    <t>The following are some problems or concerns that people have that may influence their decision to leave treatment early. Please rate on a scale from 1 (not at all) to 5 (very much) how much these reasons for leaving treatment were true for you.: 3. I felt my privacy or confidentiality might not be respected.</t>
  </si>
  <si>
    <t>The following are some problems or concerns that people have that may influence their decision to leave treatment early. Please rate on a scale from 1 (not at all) to 5 (very much) how much these reasons for leaving treatment were true for you.: 4. Problems with family or friends kept me from coming in.</t>
  </si>
  <si>
    <t>The following are some problems or concerns that people have that may influence their decision to leave treatment early. Please rate on a scale from 1 (not at all) to 5 (very much) how much these reasons for leaving treatment were true for you.: 5. I did not like the rules the program had.</t>
  </si>
  <si>
    <t>The following are some problems or concerns that people have that may influence their decision to leave treatment early. Please rate on a scale from 1 (not at all) to 5 (very much) how much these reasons for leaving treatment were true for you.: 6. My medical problems, including my pain level, kept me from coming.</t>
  </si>
  <si>
    <t>The following are some problems or concerns that people have that may influence their decision to leave treatment early. Please rate on a scale from 1 (not at all) to 5 (very much) how much these reasons for leaving treatment were true for you.: 7. I had transportation problems that kept me from coming in.</t>
  </si>
  <si>
    <t>The following are some problems or concerns that people have that may influence their decision to leave treatment early. Please rate on a scale from 1 (not at all) to 5 (very much) how much these reasons for leaving treatment were true for you.: 8. I had no good reason to stop using alcohol or drugs.</t>
  </si>
  <si>
    <t>The following are some problems or concerns that people have that may influence their decision to leave treatment early. Please rate on a scale from 1 (not at all) to 5 (very much) how much these reasons for leaving treatment were true for you.: 9. I did not like or trust some of the staff.</t>
  </si>
  <si>
    <t>The following are some problems or concerns that people have that may influence their decision to leave treatment early. Please rate on a scale from 1 (not at all) to 5 (very much) how much these reasons for leaving treatment were true for you.: 10. Somebody I know is a client or staff in the program.</t>
  </si>
  <si>
    <t>The following are some problems or concerns that people have that may influence their decision to leave treatment early. Please rate on a scale from 1 (not at all) to 5 (very much) how much these reasons for leaving treatment were true for you.: 11. I felt that I could get better on my own or with self-help meetings.</t>
  </si>
  <si>
    <t>The following are some problems or concerns that people have that may influence their decision to leave treatment early. Please rate on a scale from 1 (not at all) to 5 (very much) how much these reasons for leaving treatment were true for you.: 12. I was confused about what the program wanted me to do.</t>
  </si>
  <si>
    <t>The following are some problems or concerns that people have that may influence their decision to leave treatment early. Please rate on a scale from 1 (not at all) to 5 (very much) how much these reasons for leaving treatment were true for you.: 13. My alcohol or drug use was so heavy I could not come in.</t>
  </si>
  <si>
    <t>The following are some problems or concerns that people have that may influence their decision to leave treatment early. Please rate on a scale from 1 (not at all) to 5 (very much) how much these reasons for leaving treatment were true for you.: 14. I had childcare problems that kept me from coming in.</t>
  </si>
  <si>
    <t>The following are some problems or concerns that people have that may influence their decision to leave treatment early. Please rate on a scale from 1 (not at all) to 5 (very much) how much these reasons for leaving treatment were true for you.: 15. I did not feel motivated enough to keep coming.</t>
  </si>
  <si>
    <t>The following are some problems or concerns that people have that may influence their decision to leave treatment early. Please rate on a scale from 1 (not at all) to 5 (very much) how much these reasons for leaving treatment were true for you.: 16. I felt that staff did not like, respect, or want to help me.</t>
  </si>
  <si>
    <t>The following are some problems or concerns that people have that may influence their decision to leave treatment early. Please rate on a scale from 1 (not at all) to 5 (very much) how much these reasons for leaving treatment were true for you.: 17. I said or did some things that would make it hard for me to go back.</t>
  </si>
  <si>
    <t>The following are some problems or concerns that people have that may influence their decision to leave treatment early. Please rate on a scale from 1 (not at all) to 5 (very much) how much these reasons for leaving treatment were true for you.: 18. I did not have enough support from people in my life to stay in the program.</t>
  </si>
  <si>
    <t>The following are some problems or concerns that people have that may influence their decision to leave treatment early. Please rate on a scale from 1 (not at all) to 5 (very much) how much these reasons for leaving treatment were true for you.: 19. I did not like the kind of services offered at the program.</t>
  </si>
  <si>
    <t>The following are some problems or concerns that people have that may influence their decision to leave treatment early. Please rate on a scale from 1 (not at all) to 5 (very much) how much these reasons for leaving treatment were true for you.: 20. My mental health or psychological problems kept me from coming.</t>
  </si>
  <si>
    <t>The following are some problems or concerns that people have that may influence their decision to leave treatment early. Please rate on a scale from 1 (not at all) to 5 (very much) how much these reasons for leaving treatment were true for you.: 21. The hours of the program were not good for me.</t>
  </si>
  <si>
    <t>The following are some problems or concerns that people have that may influence their decision to leave treatment early. Please rate on a scale from 1 (not at all) to 5 (very much) how much these reasons for leaving treatment were true for you.: 22. I lost hope in my ability to change right now.</t>
  </si>
  <si>
    <t>The following are some problems or concerns that people have that may influence their decision to leave treatment early. Please rate on a scale from 1 (not at all) to 5 (very much) how much these reasons for leaving treatment were true for you.: 23. I had a personality conflict with people at the program.</t>
  </si>
  <si>
    <t>The following are some problems or concerns that people have that may influence their decision to leave treatment early. Please rate on a scale from 1 (not at all) to 5 (very much) how much these reasons for leaving treatment were true for you.: 24. I was worried I would that people around the program would be triggers for me to use.</t>
  </si>
  <si>
    <t>The following are some problems or concerns that people have that may influence their decision to leave treatment early. Please rate on a scale from 1 (not at all) to 5 (very much) how much these reasons for leaving treatment were true for you.: 25. I decided to go to another program for help.</t>
  </si>
  <si>
    <t>The following are some problems or concerns that people have that may influence their decision to leave treatment early. Please rate on a scale from 1 (not at all) to 5 (very much) how much these reasons for leaving treatment were true for you.: 26. The wait to start the program was too long.</t>
  </si>
  <si>
    <t>The following are some problems or concerns that people have that may influence their decision to leave treatment early. Please rate on a scale from 1 (not at all) to 5 (very much) how much these reasons for leaving treatment were true for you.: 27. I did not have money or insurance to pay for the program.</t>
  </si>
  <si>
    <t>NRS-I These next questions will ask you about your experiences with physical pain.: 1. On a scale of 0-10, with 0 being no pain at all and 10 being the worst possible pain, how would you rate your average pain during the PAST 3 MONTHS?</t>
  </si>
  <si>
    <t>NRS-I These next questions will ask you about your experiences with physical pain.: 2. On a scale of 0-10, with 0 being no pain at all and 10 being the worst possible pain, how would you rate your worst pain during the PAST 3 MONTHS?</t>
  </si>
  <si>
    <t>BPI: 1. Throughout our lives, most of us have had pain from time to time (such as minor headaches, sprains, and toothaches). Have you had pain other than these everyday kinds of pain today?</t>
  </si>
  <si>
    <t>: 6. In the last 24 hours, how much relief have pain treatments or medications provided for your pain? Please select the number that describes how much relief you've received.</t>
  </si>
  <si>
    <t>Select the one number that describes how, during the last 24 hours, pain has interfered with your:: 7. General Activity</t>
  </si>
  <si>
    <t>Select the one number that describes how, during the last 24 hours, pain has interfered with your:: 8. Mood</t>
  </si>
  <si>
    <t>Select the one number that describes how, during the last 24 hours, pain has interfered with your:: 9. Walking Ability</t>
  </si>
  <si>
    <t>Select the one number that describes how, during the last 24 hours, pain has interfered with your:: 10. Normal work (includes both work outside the home and housework)</t>
  </si>
  <si>
    <t>Select the one number that describes how, during the last 24 hours, pain has interfered with your:: 11. Relations with other people</t>
  </si>
  <si>
    <t>Select the one number that describes how, during the last 24 hours, pain has interfered with your:: 12. Sleep</t>
  </si>
  <si>
    <t>Select the one number that describes how, during the last 24 hours, pain has interfered with your:: 13. Enjoyment of life</t>
  </si>
  <si>
    <t>Confidence Questions: 3. How confident are you that you will be able to continue to take your Buprenorphine as prescribed for the next year?</t>
  </si>
  <si>
    <t>PHQ-9
Over the last 2 weeks, how often have you been bothered by any of the following problems?: 1. Little interest or pleasure in doing things.</t>
  </si>
  <si>
    <t>PHQ-9
Over the last 2 weeks, how often have you been bothered by any of the following problems?: 2.  Feeling down, depressed, or hopeless.</t>
  </si>
  <si>
    <t>PHQ-9
Over the last 2 weeks, how often have you been bothered by any of the following problems?: 3. Trouble falling or staying asleep, or sleeping too much.</t>
  </si>
  <si>
    <t>PHQ-9
Over the last 2 weeks, how often have you been bothered by any of the following problems?: 4. Feeling tired or having little energy.</t>
  </si>
  <si>
    <t>PHQ-9
Over the last 2 weeks, how often have you been bothered by any of the following problems?: 5. Poor appetite or overeating.</t>
  </si>
  <si>
    <t>PHQ-9
Over the last 2 weeks, how often have you been bothered by any of the following problems?: 6. Feeling bad about yourself  - or that you are a failure or have let yourself or your family down.</t>
  </si>
  <si>
    <t>PHQ-9
Over the last 2 weeks, how often have you been bothered by any of the following problems?: 7. Trouble concentrating on things, such as reading the newspaper or watching television.</t>
  </si>
  <si>
    <t>PHQ-9
Over the last 2 weeks, how often have you been bothered by any of the following problems?: 8. Moving or speaking so slowly that other people could have noticed. Or the opposite - being so fidgety or restless that you have been moving around a lot more than usual.</t>
  </si>
  <si>
    <t>PHQ-9
Over the last 2 weeks, how often have you been bothered by any of the following problems?: 9. Thoughts that you would be better off dead, or of hurting yourself in some way</t>
  </si>
  <si>
    <t>PHQ-9
Over the last 2 weeks, how often have you been bothered by any of the following problems?: 10.  If you chose 1, 2, or 3 for any problem on this page, how difficult have these problems made it for you to do your work, take care of things at home, or get along with other people?</t>
  </si>
  <si>
    <t>GAD-7
Over the last 2 weeks, how often have you been bothered by any of the following problems?: 1. Feeling nervous, anxious, or on edge</t>
  </si>
  <si>
    <t>GAD-7
Over the last 2 weeks, how often have you been bothered by any of the following problems?: 2. Not being able to stop or control worrying</t>
  </si>
  <si>
    <t>AUDIT-C Since your last assessment:: 1. How often did you have a drink containing alcohol?</t>
  </si>
  <si>
    <t>AUDIT-C Since your last assessment:: 2. How many standard drinks containing alcohol did you have on a typical day?</t>
  </si>
  <si>
    <t>AUDIT-C Since your last assessment:: 3. How often did you have six or more drinks on one occasion?</t>
  </si>
  <si>
    <t>Overdose History: 1. How many times have you injected any drugs since your last assessment?</t>
  </si>
  <si>
    <t>Overdose History: 2. How many times since your last assessment have you taken too much drugs or medications, also called an overdose?</t>
  </si>
  <si>
    <t>Overdose History: 3. When was the  most recent time you took too much drugs or medications/pills?</t>
  </si>
  <si>
    <t>Overdose History: 4. Please check which symptoms you experienced last time you took too much drugs or medications/pills .  Please check all that apply.[choice=Loss of consciousness]</t>
  </si>
  <si>
    <t>Overdose History: 4. Please check which symptoms you experienced last time you took too much drugs or medications/pills .  Please check all that apply.[choice=Had difficulty or stopped breathing]</t>
  </si>
  <si>
    <t>Overdose History: 4. Please check which symptoms you experienced last time you took too much drugs or medications/pills .  Please check all that apply.[choice=Skin turned blue or pale]</t>
  </si>
  <si>
    <t>Overdose History: 4. Please check which symptoms you experienced last time you took too much drugs or medications/pills .  Please check all that apply.[choice=Collapsed]</t>
  </si>
  <si>
    <t>Overdose History: 4. Please check which symptoms you experienced last time you took too much drugs or medications/pills .  Please check all that apply.[choice=Could not be woken up]</t>
  </si>
  <si>
    <t>Overdose History: 4. Please check which symptoms you experienced last time you took too much drugs or medications/pills .  Please check all that apply.[choice=Heart attack]</t>
  </si>
  <si>
    <t>Overdose History: 4. Please check which symptoms you experienced last time you took too much drugs or medications/pills .  Please check all that apply.[choice=Convulsions]</t>
  </si>
  <si>
    <t>Overdose History: 4. Please check which symptoms you experienced last time you took too much drugs or medications/pills .  Please check all that apply.[choice=Other:]</t>
  </si>
  <si>
    <t>Overdose History: 6. What substances did you take during your last "overdose"? Please check all that apply.[choice=Marijuana/cannabis]</t>
  </si>
  <si>
    <t>Overdose History: 6. What substances did you take during your last "overdose"? Please check all that apply.[choice=Energy drinks (such as RedBull, Monster, 5-hour engery)]</t>
  </si>
  <si>
    <t>Overdose History: 6. What substances did you take during your last "overdose"? Please check all that apply.[choice=Prescription sedatives or sleeping pills (such as Xanax, Ativan, Valium, Klonopin)]</t>
  </si>
  <si>
    <t>Overdose History: 6. What substances did you take during your last "overdose"? Please check all that apply.[choice=Prescription stimulants (such as Ritalin, Adderall, Concerta, Dexedrine)]</t>
  </si>
  <si>
    <t>Overdose History: 6. What substances did you take during your last "overdose"? Please check all that apply.[choice=Prescription pain medications/opioids (such as Vicodin, OxyContin, Percocet, Fentanyl, Codeine)]</t>
  </si>
  <si>
    <t>Overdose History: 6. What substances did you take during your last "overdose"? Please check all that apply.[choice=Over-the-counter medications (such as Robitussin or Tylenol)]</t>
  </si>
  <si>
    <t>Overdose History: 6. What substances did you take during your last "overdose"? Please check all that apply.[choice=Cocaine or crack]</t>
  </si>
  <si>
    <t>Overdose History: 6. What substances did you take during your last "overdose"? Please check all that apply.[choice=Methamphetamines]</t>
  </si>
  <si>
    <t>Overdose History: 6. What substances did you take during your last "overdose"? Please check all that apply.[choice=Inhalants]</t>
  </si>
  <si>
    <t>Overdose History: 6. What substances did you take during your last "overdose"? Please check all that apply.[choice=Alcohol]</t>
  </si>
  <si>
    <t>Overdose History: 6. What substances did you take during your last "overdose"? Please check all that apply.[choice=Hallucinogens (such as ecstasy, mushrooms, LSD)]</t>
  </si>
  <si>
    <t>Overdose History: 6. What substances did you take during your last "overdose"? Please check all that apply.[choice=Street opioids (heroin)]</t>
  </si>
  <si>
    <t>Overdose History: 6. What substances did you take during your last "overdose"? Please check all that apply.[choice=Other]</t>
  </si>
  <si>
    <t>Overdose History: 7. Did you take too much of these substances on purpose or accidentally   during your last "overdose"? Please check the answer that best fits your situation.</t>
  </si>
  <si>
    <t>Overdose History: WEB-BASED SURVEY POP UP - Suicide Risk
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
If you would like to talk with someone privately, here are some phone numbers and websites:
In the United States (by state):
http://www.befrienders.org/need-to-talk
National Helpline:
(800)273-8255 OR (734) 662-2222
http://www.suicidepreventionlifeline.org/
International Helplines and Organizations:
http://www.suicide.org/international-suicide-hotlines.html
*Offers crisis information, telephone numbers and website links listed by country
Some things that people say they find helpful when they are feeling down:
?	Talk with friends, family, or someone you trust
?	Exercise
?	Listening to upbeat music
?	Watch a funny movie
?	Find a counselor in your area you can talk to
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t>
  </si>
  <si>
    <t>Buprenorphine prescription confirmation: 1. Do you have a current prescription for buprenorphine from a doctor?</t>
  </si>
  <si>
    <t>Buprenorphine prescription confirmation: 1.  Has there been any changes in your buprenorphine prescription since we last spoke?</t>
  </si>
  <si>
    <t>Buprenorphine prescription confirmation: Are you receiving another medication for Opioid Use Disorder (such as naltrexone or methadone)?</t>
  </si>
  <si>
    <t>Buprenorphine prescription confirmation: 1a. What is the buprenorphine product that has been prescribed for you?</t>
  </si>
  <si>
    <t>Buprenorphine prescription confirmation: 1a. Other (please specify)</t>
  </si>
  <si>
    <t>Buprenorphine prescription confirmation: 1b.  What is your current dose of buprenorphine?  DOSAGE (in mg)</t>
  </si>
  <si>
    <t>Buprenorphine prescription confirmation: 1b.  What is your current dose of buprenorphine? TIMES PER DAY</t>
  </si>
  <si>
    <t>Buprenorphine prescription confirmation: 1c. Who is your current buprenorphine provider? (or, where is your treatment clinic located?)</t>
  </si>
  <si>
    <t>Time Line Follow-Back (TLFB): 1. Since your last assessment, have you spent any time incarcerated in jail or prison overnight?</t>
  </si>
  <si>
    <t>Time Line Follow-Back (TLFB): 2. Since your last assessment, have you spent any time in a hospital where you stayed there overnight?</t>
  </si>
  <si>
    <t>Time Line Follow-Back (TLFB): 3. Since your last assessment, have you spent any time in a residential substance use treatment facility or in a detox facility?</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</si>
  <si>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</si>
  <si>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</si>
  <si>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 Narcotics or Cocaine Anonymous (NA, CA), Alcoholics Anonymous (AA) or any 12-step based  meeting?[choice=Missing]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</si>
  <si>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</si>
  <si>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</si>
  <si>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2. Social Service agency?[choice=Missing]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</si>
  <si>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</si>
  <si>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</si>
  <si>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3a. Mental Health clinic for substance use services?[choice=Missing]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</si>
  <si>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</si>
  <si>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</si>
  <si>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3b. Mental Health clinic for other general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</si>
  <si>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</si>
  <si>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</si>
  <si>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4. Detox clinic or facility?[choice=Missing]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</si>
  <si>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</si>
  <si>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</si>
  <si>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5. Inpatient unit of a psychiatric or general hospital?[choice=Missing]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</si>
  <si>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</si>
  <si>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</si>
  <si>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6. Outpatient clinic for drug or alcohol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</si>
  <si>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</si>
  <si>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</si>
  <si>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7. Private provider or Primary Care doctor for drug or alcohol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</si>
  <si>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</si>
  <si>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</si>
  <si>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8a. Psychotherapy or counseling from a psychiatrist, psychologist, social worker, or other mental health professional for substance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</si>
  <si>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</si>
  <si>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</si>
  <si>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</si>
  <si>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</si>
  <si>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</si>
  <si>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9. Day or partial patient program for drug or alcohol treatment (e.g. Intensive Outpatient programs)?[choice=Missing]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</si>
  <si>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</si>
  <si>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</si>
  <si>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10. Residential drug or alcohol rehabilitation program?[choice=Missing]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</si>
  <si>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</si>
  <si>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</si>
  <si>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11. Methadone maintenance program?[choice=Missing]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</si>
  <si>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</si>
  <si>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</si>
  <si>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12. Emergency room for any reason related to alcohol or drug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</si>
  <si>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</si>
  <si>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</si>
  <si>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13. Urgent care or acute care outpatient clinic?[choice=Missing]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</si>
  <si>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</si>
  <si>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</si>
  <si>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14. Halfway house, ? house, or transitional housing?[choice=Missing]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</si>
  <si>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</si>
  <si>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</si>
  <si>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15. Religious or spiritual leaders or counselor (e.g. pastor, priest, rabbi, etc.)[choice=Missing]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</si>
  <si>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</si>
  <si>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</si>
  <si>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16a. Crisis services (e.g. emergency shelter, crisis hotline) for any reason related to your alcohol or drug use?[choice=Missing]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</si>
  <si>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</si>
  <si>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</si>
  <si>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16b. Crisis services (e.g. emergency shelter, crisis hotline) for any reason related to other mental health concerns?[choice=Missing]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</si>
  <si>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</si>
  <si>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</si>
  <si>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17. A Veteran's healthcare administration clinic?[choice=Missing]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</si>
  <si>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</si>
  <si>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</si>
  <si>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18. Court-mandated or sponsored treatment?[choice=Missing]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</si>
  <si>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</si>
  <si>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</si>
  <si>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19. Employee Assistance Program (EAP)?[choice=Missing]</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</si>
  <si>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assessmentYes]</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</si>
  <si>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assessmentNo]</t>
  </si>
  <si>
    <t>Treatment Utilization
I am going to read you a list of community agencies and professionals people sometimes visit for treatment services.
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go?[choice=Missing]</t>
  </si>
  <si>
    <t>2. Results of urine drug screen test:: UDS Completion Date</t>
  </si>
  <si>
    <t>string</t>
  </si>
  <si>
    <t>boolean</t>
  </si>
  <si>
    <t>integer</t>
  </si>
  <si>
    <t>date</t>
  </si>
  <si>
    <t>number</t>
  </si>
  <si>
    <t>any</t>
  </si>
  <si>
    <t>0|1</t>
  </si>
  <si>
    <t>1|2|3|8</t>
  </si>
  <si>
    <t>1|2</t>
  </si>
  <si>
    <t>1|2|3|4|5|6</t>
  </si>
  <si>
    <t>1|2|3|4|5|6|7|8|9</t>
  </si>
  <si>
    <t>0|1|2|3|4|5|6|7|8|9|10</t>
  </si>
  <si>
    <t>1|2|3</t>
  </si>
  <si>
    <t>1|2|3|4</t>
  </si>
  <si>
    <t>1|2|3|4|5|6|7|9</t>
  </si>
  <si>
    <t>1|0|9</t>
  </si>
  <si>
    <t>0|1|9</t>
  </si>
  <si>
    <t>1|2|3|9</t>
  </si>
  <si>
    <t>0|1|2|3|4|5|9</t>
  </si>
  <si>
    <t>1|2|9</t>
  </si>
  <si>
    <t>1|2|3|4|5|6|7|8|9|10|99</t>
  </si>
  <si>
    <t>1|2|3|4|5|9</t>
  </si>
  <si>
    <t>1|2|3|4|5</t>
  </si>
  <si>
    <t>0|1|2|3|4|5|6|7</t>
  </si>
  <si>
    <t>1|2|3|4|5|6|7</t>
  </si>
  <si>
    <t>1|2|3|4|5|6|7|8|99</t>
  </si>
  <si>
    <t>0|1|2|3|4</t>
  </si>
  <si>
    <t>0|1|3|4|5|6|7</t>
  </si>
  <si>
    <t>0|1|2|3</t>
  </si>
  <si>
    <t>4|3|2|1|0</t>
  </si>
  <si>
    <t>0|1|2|3|4|5</t>
  </si>
  <si>
    <t>1|0|888</t>
  </si>
  <si>
    <t>1|2|3|4|5|6|7|8</t>
  </si>
  <si>
    <t>1|2|3|4|5|6|7|8|9|10|11|12|13</t>
  </si>
  <si>
    <t>0|1|2|3|4|5|6</t>
  </si>
  <si>
    <t>1|0|-99|9</t>
  </si>
  <si>
    <t>1|2|0|-99</t>
  </si>
  <si>
    <t>1|2|3|4|5|6|9</t>
  </si>
  <si>
    <t>^[0-9]{3}-[0-9]{3}-[0-9]{4}$</t>
  </si>
  <si>
    <t>^[a-zA-Z]+$</t>
  </si>
  <si>
    <t>0=Unchecked|1=Checked</t>
  </si>
  <si>
    <t>0=No|1=Yes</t>
  </si>
  <si>
    <t>1=Yes, I am a resident from Alabama or Nebraska.|2=Yes, I am a resident from Mississippi.|3=No, I am not a resident of Alabama, Nebraska, or Mississippi.|8=Not asked</t>
  </si>
  <si>
    <t>1=Female|2=Male</t>
  </si>
  <si>
    <t>1=Female|2=Male|3=Gender non-conforming|4=Trans female/Trans woman|5=Trans male/Trans man|6=Prefer not to answer</t>
  </si>
  <si>
    <t>1=University of Michigan-Michigan Medicine|2=Veterans Affairs (VA) Health System|3=Spectrum Health Services|4=Private doctor or buprenorphine clinic (please specify)|5=Outpatient substance use treatment clinic (e.g. Packard Health, Meridian Health Services, Gammons Medical)  (please specify)|6=A flyer in a public place  (please specify)|7=Website (e.g. InTheRooms.com) (please specify)|8=A friend or relative|9=Other (please specify)</t>
  </si>
  <si>
    <t>0=0 No pain at all|1=1|2=2|3=3|4=4|5=5|6=6|7=7|8=8|9=9|10=10 Worst possible pain</t>
  </si>
  <si>
    <t>1=Yes, I have a current prescription from a doctor|2=Not yet, but planning to start treatment and get a prescription within the next week|3=No, I don't have a current prescription from a doctor</t>
  </si>
  <si>
    <t>1=Tablets/ pills / films|2=Patch (Butrans)|3=Injection (Sublocade)|4=I don't have a current prescription / have not started treatment yet</t>
  </si>
  <si>
    <t>1=Buprenorphine|2=Subutex|3=Suboxone|4=Zubsolv|5=Bunavail|6=Other|7=Unspecified|9=MISSING</t>
  </si>
  <si>
    <t>1=Yes, heroin only|2=Yes, prescription opiates only|3=Yes,  heroin and prescription opiates|4=No</t>
  </si>
  <si>
    <t>1=1 (Absent/false)|2=2 (Subthreshold)|3=3 (Threshold or true)|4=4 (Unsure)</t>
  </si>
  <si>
    <t>1=Yes|0=No|9=Missing</t>
  </si>
  <si>
    <t>1=Mild|2=Moderate|3=Severe</t>
  </si>
  <si>
    <t>0=No|1=Yes|9=Missing</t>
  </si>
  <si>
    <t>1=Yes, probation|2=Yes, parole|3=No|9=Missing</t>
  </si>
  <si>
    <t>0=None|1=1 or 2 times|2=3 to 5 times|3=6 to 10 times|4=11 to 15 times|5=16 or more times|9=Missing</t>
  </si>
  <si>
    <t>1=Participant declined to provide sample|2=Not possible to collect due to location (e.g. over the phone, controlled environment)|3=Failed to provide adequate sample|4=Sent but never received|5=Study staff error|6=Other</t>
  </si>
  <si>
    <t>1=Positive|2=Negative|3=Invalid</t>
  </si>
  <si>
    <t>1=Married|2=Single / Never Married|3=Living with someone, but not married|4=In a committed relationship, but not living together|5=Divorced or separated|6=Widowed|7=Something else|9=Prefer not to answer</t>
  </si>
  <si>
    <t>1=Yes|2=No|9=Prefer not to answer</t>
  </si>
  <si>
    <t>1=Bisexual|2=Heterosexual / straight|3=Homosexual / Gay / Lesbian|4=Queer|5=Questioning / unsure|6=Pansexual / Polysexual|7=Something else|9=Prefer not to disclose</t>
  </si>
  <si>
    <t>1=8th grade or less|2=9th-12th grade, no diploma|3=High school diploma or GED|4=Some college, no degree|5=Vocational/ Technical training|6=Associate's degree|7=Bachelor's degree|8=Some post graduate work, no degree|9=Master's degree|10=Doctoral/Professional degree|99=Prefer not to answer</t>
  </si>
  <si>
    <t>1=$25,000 or below|2=$25,001 - $50,000|3=$50,001 - $75,000|4=$75,001- $100,000|5=Over $100,000|9=I don't know / prefer not to answer</t>
  </si>
  <si>
    <t>1=Comfortable|2=Just enough to make ends meet|3=Not enough to make ends meet|9=Prefer not to answer</t>
  </si>
  <si>
    <t>1=Currently on active duty in the armed forces|2=Currently active in the National Guard or Reserve|3=Now separated or retired from the military (a Veteran)|9=I don't know / prefer not to answer</t>
  </si>
  <si>
    <t>1=Excellent|2=Very Good|3=Good|4=Fair|5=Poor</t>
  </si>
  <si>
    <t>1=Yes, limited a lot|2=Yes, limited a little|3=No, not limited at all</t>
  </si>
  <si>
    <t>1=No, none of the time|2=Yes, a little of the time|3=Yes, some of the time|4=Yes, most of the time|5=Yes, all of the time</t>
  </si>
  <si>
    <t>1=Not at all|2=A little bit|3=Moderately|4=Quite a bit|5=Extremely</t>
  </si>
  <si>
    <t>1=All of the time|2=Most of the time|3=A good bit of the time|4=Some of the time|5=A little of the time|6=None of the time</t>
  </si>
  <si>
    <t>1=All of the time|2=Most of the time|3=Some of the time|4=A little of the time|5=None of the time</t>
  </si>
  <si>
    <t>1=Much better|2=Slightly better|3=About the same|4=Slightly worse|5=Much worse</t>
  </si>
  <si>
    <t>1=None, this is my first buprenorphine treatment episode|2=1 - 3 prior buprenorphine treatment episodes|3=More than 3 prior buprenorphine treatment episodes|4=I have taken buprenorphine before but never as part of a treatment episode (e.g. I borrowed medication from a friend, purchased without a prescription)|5=Prefer not to answer</t>
  </si>
  <si>
    <t>0=0 days|1=1 day|2=2 days|3=3 days|4=4 days|5=5 days|6=6 days|7=7 days</t>
  </si>
  <si>
    <t>1=Once a day|2=Twice a day|3=Three times a day|4=More than three times a day|5=As needed|6=I don't know / my provider didn't tell me</t>
  </si>
  <si>
    <t>1=Multiple times a week|2=Once a week|3=Once every 2 weeks|4=At least once a month|5=Once every 2-3 months|6=As needed|7=I don't know / my provider didn't tell me</t>
  </si>
  <si>
    <t>1=Medicare - Part A and B|2=Medicaid|3=The VA or other military health care program|4=Private Health Insurance|5=Medicaid|6=I pay out of pocket for my buprenorphine prescription|7=Someone else pays for my prescription|8=Something else|99=Prefer not to answer</t>
  </si>
  <si>
    <t>1=Yes|0=No|9=I don't know / my provider didn't tell me</t>
  </si>
  <si>
    <t>0=0 Very dissatisfied|1=1|2=2|3=3|4=4|5=5|6=6|7=7|8=8|9=9|10=10Extremely satisfied</t>
  </si>
  <si>
    <t>0=0Not working at all|1=1|2=2|3=3|4=4|5=5|6=6|7=7|8=8|9=9|10=10Working very well</t>
  </si>
  <si>
    <t>0=0 Not at all important|1=1|2=2|3=3|4=4|5=5|6=6|7=7|8=8|9=9|10=10Extremely important</t>
  </si>
  <si>
    <t>0=0 Not at all confident|1=1|2=2|3=3|4=4|5=5|6=6|7=7|8=8|9=9|10=10 Extremely confident</t>
  </si>
  <si>
    <t>1=I have my own car|2=I do not have my own car, but I have access to one when I need it|3=I do not have reliable access to a car|4=I do not have a license or am currently unable to drive</t>
  </si>
  <si>
    <t>1=Easy|2=Not too hard|3=Hard|4=Very hard</t>
  </si>
  <si>
    <t>0=Never|1=1 - 2 times|2=3 - 5 times|3=6 - 10 times|4=11 or more times</t>
  </si>
  <si>
    <t>1=1 Strongly Disagree|2=2|3=3|4=4|5=5  Strongly Agree</t>
  </si>
  <si>
    <t>0=0 No pain|1=1|2=2|3=3|4=4|5=5|6=6|7=7|8=8|9=9|10=10 Worst pain imaginable</t>
  </si>
  <si>
    <t>0=0% No relief|1=10%|2=20%|3=30%|4=40%|5=50%|6=60%|7=70%|8=80%|9=90%|10=100% Complete relief</t>
  </si>
  <si>
    <t>0=0 Does not interfere|1=1|2=2|3=3|4=4|5=5|6=6|7=7|8=8|9=9|10=10 Completely interferes</t>
  </si>
  <si>
    <t>0=Never true0|1=Very rarely true1|3=Seldom true2|4=Sometimes true3|5=Often true4|6=Almost always true5|7=Always true6</t>
  </si>
  <si>
    <t>0=I am not at all confident|1=I am a little confident|2=I am somewhat confident|3=I am quite confident|4=I am very confident</t>
  </si>
  <si>
    <t>0=Not at all|1=Several days|2=More than half the days|3=Nearly everyday</t>
  </si>
  <si>
    <t>1=Not at all difficult|2=Somewhat difficult|3=Difficult|4=Very difficult|5=Extremely difficult</t>
  </si>
  <si>
    <t>0=0 Not at all|1=1 Several days|2=2 Over half the days|3=3 Nearly every day</t>
  </si>
  <si>
    <t>0=Never|1=Monthly or less|2=2-4 times a month|3=2-3 times a week|4=4 or more times a week</t>
  </si>
  <si>
    <t>1=1 or 2|2=3 to 4|3=5 to 6|4=7 to 9|5=10 or more</t>
  </si>
  <si>
    <t>4=Daily or almost daily|3=Weekly|2=Monthly|1=Less than monthly|0=Never</t>
  </si>
  <si>
    <t>0=Haven't injected|1=Once a month or less|2=A couple times a month|3=Once a week or less|4=2-3 times a week|5=Daily or almost daily</t>
  </si>
  <si>
    <t>0=I have never overdosed on drugs or medications|1=1 time|2=2-5 times|3=6 or more times</t>
  </si>
  <si>
    <t>1=Within the past 30 days|2=In the last six months|3=In the last year|4=In the last two years|5=More than two years ago</t>
  </si>
  <si>
    <t>1=On purpose, I wanted to die|2=I didn't want to die, but didn't care about the risks either|3=Accidentally, I didn't know what the effects would be|4=Accidentally, I lost track of how much I had taken|5=Unsure</t>
  </si>
  <si>
    <t>1=Yes, definitely|2=Yes, probably|3=Maybe|4=No, probably not|5=No, definitely not</t>
  </si>
  <si>
    <t>1=Yes|0=No|888=I'm not sure</t>
  </si>
  <si>
    <t>0=No, not at all|1=Yes, several days|2=Yes, more than half the days|3=Yes, nearly every day</t>
  </si>
  <si>
    <t>0=0 Not at all comfortable|1=1|2=2|3=3|4=4|5=5|6=6|7=7|8=8|9=9|10=10 Very comforable</t>
  </si>
  <si>
    <t>1=Never1|2=Rarely2|3=Sometimes3|4=Usually4|5=Always5</t>
  </si>
  <si>
    <t>1=Enrolled|2=No longer in study|3=Withdrawn|4=Refused Therapy Sessions|5=Refused Follow Up|6=Withdrawn from study via PIs|7=Ineligible at screener|8=Pending enrollment</t>
  </si>
  <si>
    <t>1=F1: Pt started and didn't finish assessment (phone/mail/in-person)|2=F2: Staff unable to locate/contact pt|3=F3: Contacted pt but pt no-showed (phone/mail/in-person)|4=F4: Patient is hospitalized|5=F5: Patient is incarcerated|6=F6: Patient is deceased|7=F7: Refusal- Pt states they are too ill, tired, weak, stressed, sick, in pain|8=F8: Refusal- Pt states they are too busy|9=F9: Refusal- hostility towards the VA|10=F10: Refusal- patient does not want to do assessment/research|11=F11: Refusal- no reason given|12=F12: Clinical discretion|13=F13: Other</t>
  </si>
  <si>
    <t>1=Never|2=Almost never|3=Several times|4=Regularly|5=Almost all the time</t>
  </si>
  <si>
    <t>0=0Not at all confident|1=1|2=2|3=3|4=4|5=5|6=6|7=7|8=8|9=9|10=10Very Confident</t>
  </si>
  <si>
    <t>0=0Not at all important|1=1|2=2|3=3|4=4|5=5|6=6|7=7|8=8|9=9|10=10Very important</t>
  </si>
  <si>
    <t>0=0 Not at all helpful|1=1|2=2|3=3|4=4|5=5 A little helpful|6=6|7=7|8=8|9=9|10=10 Very helpful</t>
  </si>
  <si>
    <t>1=0-25%|2=26-50%|3=51-75%|4=76-100%</t>
  </si>
  <si>
    <t>1=Much more confident now|2=A little bit more confident now|3=Just as confident|4=A little bit less confident now|5=Much less confident now</t>
  </si>
  <si>
    <t>1=Strongly Disagree|2=Somewhat Disagree|3=No Strong Feeling|4=Somewhat Agree|5=Strongly Agree</t>
  </si>
  <si>
    <t>0=0Not at all characteristic|1=1|2=2 Somewhat characteristic|3=3|4=4Characteristic|5=5|6=6Extremely characteristic</t>
  </si>
  <si>
    <t>1=Much better than a traditional visit|2=A little bit better than a traditional visit|3=Just as good as a traditional visit|4=A little worse than a traditional visit|5=Much worse than a traditional visit</t>
  </si>
  <si>
    <t>1=Definitely will|2=Probably will|3=I might or might not|4=Probably will not|5=Definitely will not</t>
  </si>
  <si>
    <t>1=Yes always|2=Yes, sometimes|3=No</t>
  </si>
  <si>
    <t>1=Only 1 appointment|2=2-4 appointments|3=5 or more appointments</t>
  </si>
  <si>
    <t>1=Easy|2=Not too hard|3=Hard|4=Very hard|5=I am not currently in buprenorphine treatment</t>
  </si>
  <si>
    <t>1=1 Not at all true|2=2|3=3|4=5|5=5 Very much true</t>
  </si>
  <si>
    <t>0=0No pain at all|1=1|2=2|3=3|4=4|5=5|6=6|7=7|8=8|9=9|10=10Worst possible pain</t>
  </si>
  <si>
    <t>0=0%No Relief|1=10%|2=20%|3=30%|4=40%|5=50%|6=60%|7=70%|8=80%|9=90%|10=100%Complete Relief</t>
  </si>
  <si>
    <t>0=Never true 0|1=Very rarely true1|3=Seldom true2|4=Sometimes true3|5=Often true4|6=Almost always true5|7=Always true6</t>
  </si>
  <si>
    <t>0=0Not at all confident|1=1|2=2|3=3|4=4|5=5|6=6|7=7|8=8|9=9|10=10Extremely Confident</t>
  </si>
  <si>
    <t>0=0Not at all comfortable|1=1|2=2|3=3|4=4|5=5|6=6|7=7|8=8|9=9|10=10Very comfortable</t>
  </si>
  <si>
    <t>1=Yes|0=No|-99=QUESTION NOT ASKED|9=Missing</t>
  </si>
  <si>
    <t>1=YES|2=NO, medication/dosage/provider change|0=NO, discontinued OUD treatment|-99=QUESTION NOT ASKED</t>
  </si>
  <si>
    <t>1=Buprenorphine|2=Subutex|3=Suboxone|4=Zubsolv|5=Bunavail|6=Other|9=Missing</t>
  </si>
  <si>
    <t>1=Participant declined to provide sample|2=Not possible to collect due to location (e.g. over the phone, controlled environment)|3=Failed to provide adequate sample|4=Study staff error|5=Other</t>
  </si>
  <si>
    <t>Manual Verification</t>
  </si>
  <si>
    <t>Medium Confidence</t>
  </si>
  <si>
    <r>
      <t xml:space="preserve">- CRF Name: </t>
    </r>
    <r>
      <rPr>
        <b/>
        <sz val="11"/>
        <color theme="1"/>
        <rFont val="Calibri"/>
        <family val="2"/>
        <scheme val="minor"/>
      </rPr>
      <t>Addiction Severity Index (ASI)</t>
    </r>
    <r>
      <rPr>
        <sz val="11"/>
        <color theme="1"/>
        <rFont val="Calibri"/>
        <family val="2"/>
        <scheme val="minor"/>
      </rPr>
      <t xml:space="preserve">, </t>
    </r>
    <r>
      <rPr>
        <b/>
        <sz val="11"/>
        <color theme="1"/>
        <rFont val="Calibri"/>
        <family val="2"/>
        <scheme val="minor"/>
      </rPr>
      <t>Structured Clinical Interview for DSM-5 (SCID-5)</t>
    </r>
    <r>
      <rPr>
        <sz val="11"/>
        <color theme="1"/>
        <rFont val="Calibri"/>
        <family val="2"/>
        <scheme val="minor"/>
      </rPr>
      <t xml:space="preserve">, </t>
    </r>
    <r>
      <rPr>
        <b/>
        <sz val="11"/>
        <color theme="1"/>
        <rFont val="Calibri"/>
        <family val="2"/>
        <scheme val="minor"/>
      </rPr>
      <t>Time Line Follow-Back (TLFB)</t>
    </r>
    <r>
      <rPr>
        <sz val="11"/>
        <color theme="1"/>
        <rFont val="Calibri"/>
        <family val="2"/>
        <scheme val="minor"/>
      </rPr>
      <t xml:space="preserve">
- Rationale: The descriptions provided include detailed questions related to substance use, treatment history, legal issues, and mental health, which align with the Addiction Severity Index (ASI) that assesses the impact of substance use on various life areas. The SCID-5, specifically the module for Opioid Use Disorder, is referenced explicitly in the description, indicating its use for diagnosing substance-related disorders. The Time Line Follow-Back (TLFB) method is mentioned, which is a widely used tool for assessing substance use patterns over time. These instruments collectively cover the range of topics and questions described in the baseline interview.</t>
    </r>
  </si>
  <si>
    <t>No HEAL CRF Match, related topic</t>
  </si>
  <si>
    <t>Demographics, BPI (Brief Pain Inventory), PHQ-9, GAD-2</t>
  </si>
  <si>
    <r>
      <t xml:space="preserve">- CRF Name: </t>
    </r>
    <r>
      <rPr>
        <b/>
        <sz val="11"/>
        <color theme="1"/>
        <rFont val="Calibri"/>
        <family val="2"/>
        <scheme val="minor"/>
      </rPr>
      <t>Demographic Information Questionnaire, VR-12, Buprenorphine Treatment Experiences, Barriers to Treatment, Buprenorphine Diversion, Beliefs About Buprenorphine Treatment, BPI (Brief Pain Inventory), CPAQ (Chronic Pain Acceptance Questionnaire), Confidence Questions, PHQ-9, GAD-2, AUDIT-C, Overdose History</t>
    </r>
    <r>
      <rPr>
        <sz val="11"/>
        <color theme="1"/>
        <rFont val="Calibri"/>
        <family val="2"/>
        <scheme val="minor"/>
      </rPr>
      <t xml:space="preserve">
- Rationale: The descriptions provided cover a wide range of topics and questionnaires. The "Demographic Information" section aligns with a demographic information questionnaire, collecting basic personal data. The "VR-12" section refers to a health survey assessing general health and daily activity limitations. "Buprenorphine Treatment Experiences" and "Beliefs About Buprenorphine Treatment" sections specifically focus on experiences and beliefs related to buprenorphine treatment. "Barriers to Treatment" and "Buprenorphine Diversion" address challenges and misuse related to treatment. The "BPI" and "CPAQ" sections focus on pain assessment and acceptance. "Confidence Questions" assess self-efficacy related to treatment adherence. "PHQ-9" and "GAD-2" are standard questionnaires for depression and anxiety. "AUDIT-C" assesses alcohol consumption. "Overdose History" collects detailed information about past overdose experiences and related behaviors.</t>
    </r>
  </si>
  <si>
    <t>No HEAL CRF Match</t>
  </si>
  <si>
    <r>
      <t xml:space="preserve">- CRF Name: </t>
    </r>
    <r>
      <rPr>
        <b/>
        <sz val="11"/>
        <color theme="1"/>
        <rFont val="Calibri"/>
        <family val="2"/>
        <scheme val="minor"/>
      </rPr>
      <t>Buprenorphine Prescription Confirmation, Time Line Follow-Back (TLFB), Treatment Utilization, Urine Drug Screen</t>
    </r>
    <r>
      <rPr>
        <sz val="11"/>
        <color theme="1"/>
        <rFont val="Calibri"/>
        <family val="2"/>
        <scheme val="minor"/>
      </rPr>
      <t xml:space="preserve">
- Rationale: The CRF "Buprenorphine Prescription Confirmation" is identified by the specific focus on confirming the status and details of a buprenorphine prescription, including the product, dose, provider, and any changes since the last assessment. The "Time Line Follow-Back (TLFB)" CRF is identified by the detailed tracking of various life events and substance use behaviors since the last assessment, including time spent incarcerated, in hospitals, or treatment facilities, and the use of specific substances. "Treatment Utilization" is identified by questions focused on the participant's use of various treatment services and reasons for not seeking help. Lastly, the "Urine Drug Screen" CRF is identified by its focus on whether a urine sample was provided and the results of the drug screen for various substances.</t>
    </r>
  </si>
  <si>
    <r>
      <t xml:space="preserve">- CRF Name: </t>
    </r>
    <r>
      <rPr>
        <b/>
        <sz val="11"/>
        <color theme="1"/>
        <rFont val="Calibri"/>
        <family val="2"/>
        <scheme val="minor"/>
      </rPr>
      <t>VR-12, Buprenorphine Treatment Experiences, Barriers to Treatment, Buprenorphine Diversion, Beliefs About Buprenorphine Treatment, Reasons for Leaving Treatment Questionnaire (RLTQ), NRS-I, BPI, CPAQ, Confidence Questions, PHQ-9, GAD-7, AUDIT-C, Overdose History.</t>
    </r>
    <r>
      <rPr>
        <sz val="11"/>
        <color theme="1"/>
        <rFont val="Calibri"/>
        <family val="2"/>
        <scheme val="minor"/>
      </rPr>
      <t xml:space="preserve">
- Rationale: The descriptions provided align with several well-known questionnaires and case report forms. The VR-12 is a health survey assessing general health and activity limitations. The Buprenorphine Treatment Experiences, Beliefs About Buprenorphine Treatment, and Buprenorphine Diversion sections are specific to understanding the experiences and perceptions of individuals undergoing buprenorphine treatment for opioid addiction. Barriers to Treatment and Reasons for Leaving Treatment Questionnaire (RLTQ) explore challenges faced by patients in accessing or continuing treatment. The NRS-I and BPI assess pain levels and the impact of pain on daily activities. The CPAQ measures psychological flexibility in the context of chronic pain. Confidence Questions evaluate self-efficacy related to treatment adherence. The PHQ-9 and GAD-7 are standard questionnaires for screening depression and anxiety, respectively. The AUDIT-C assesses alcohol consumption. Lastly, the Overdose History section gathers information about overdose experiences and related factors.</t>
    </r>
  </si>
  <si>
    <r>
      <t xml:space="preserve">- CRF Name: </t>
    </r>
    <r>
      <rPr>
        <b/>
        <sz val="11"/>
        <color theme="1"/>
        <rFont val="Calibri"/>
        <family val="2"/>
        <scheme val="minor"/>
      </rPr>
      <t>Client Satisfaction Questionnaire (CSQ), Working Alliance Inventory (WAI), Session Rating Scale (SRS)</t>
    </r>
    <r>
      <rPr>
        <sz val="11"/>
        <color theme="1"/>
        <rFont val="Calibri"/>
        <family val="2"/>
        <scheme val="minor"/>
      </rPr>
      <t xml:space="preserve">
- Rationale: The descriptions provided focus on evaluating the therapeutic relationship, the effectiveness of therapy sessions, client satisfaction, and the perceived helpfulness of the therapist. The questions assess the client's confidence in managing their condition, the therapist's behaviors, and the client's satisfaction with the therapy process. These are typical elements found in client satisfaction questionnaires like the CSQ, which assesses overall satisfaction with services, and the WAI or SRS, which evaluate the therapeutic alliance and the client's experience with the therapist.</t>
    </r>
  </si>
  <si>
    <r>
      <t xml:space="preserve">- CRF Name: </t>
    </r>
    <r>
      <rPr>
        <b/>
        <sz val="11"/>
        <color theme="1"/>
        <rFont val="Calibri"/>
        <family val="2"/>
        <scheme val="minor"/>
      </rPr>
      <t>Demographic and Screening Questionnaire, Opioid Use Questionnaire (RODS - Rapid Opioid Dependence Screen)</t>
    </r>
    <r>
      <rPr>
        <sz val="11"/>
        <color theme="1"/>
        <rFont val="Calibri"/>
        <family val="2"/>
        <scheme val="minor"/>
      </rPr>
      <t xml:space="preserve">
- Rationale: The descriptions provided include demographic questions, consent for study participation, and screening questions related to opioid use and buprenorphine treatment. The demographic and screening questions are typical of a "Demographic and Screening Questionnaire" used to determine eligibility and collect baseline information. The opioid use questions align with the Rapid Opioid Dependence Screen (RODS), which is designed to assess prior opioid use and dependence behaviors.</t>
    </r>
  </si>
  <si>
    <r>
      <t xml:space="preserve">- CRF Name: </t>
    </r>
    <r>
      <rPr>
        <b/>
        <sz val="11"/>
        <color theme="1"/>
        <rFont val="Calibri"/>
        <family val="2"/>
        <scheme val="minor"/>
      </rPr>
      <t>Brief Pain Inventory (BPI), Addiction Severity Index (ASI), and Treatment Services Review (TSR)</t>
    </r>
    <r>
      <rPr>
        <sz val="11"/>
        <color theme="1"/>
        <rFont val="Calibri"/>
        <family val="2"/>
        <scheme val="minor"/>
      </rPr>
      <t xml:space="preserve">
- Rationale: The questionnaire includes multiple components that align with various established CRFs. The pain rating scales (questions 1-3) are characteristic of the Brief Pain Inventory (BPI), which assesses pain severity and interference. Questions about opioid use and treatment adherence (questions 4-7) are similar to those found in the Addiction Severity Index (ASI) and Treatment Services Review (TSR), which evaluate substance use and treatment engagement. The confidence/self-efficacy questions relate to treatment adherence and personal management, which are also areas covered by the ASI and TSR.</t>
    </r>
  </si>
  <si>
    <t>PHQ-9, GAD-2, BPI (Brief Pain Inventory)</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</si>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</sst>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9" tint="-0.249977111117893"/>
      <name val="Calibri"/>
      <family val="2"/>
      <scheme val="minor"/>
    </font>
    <font>
      <sz val="11"/>
      <color rgb="FF00B05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quotePrefix="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596759837965" createdVersion="8" refreshedVersion="8" minRefreshableVersion="3" recordCount="970" xr:uid="{EEDBA72E-8BD6-4A1D-8742-BCBDBD941332}">
  <cacheSource type="worksheet">
    <worksheetSource ref="A1:AQ1048576" sheet="EnhancedDD"/>
  </cacheSource>
  <cacheFields count="43">
    <cacheField name="module" numFmtId="0">
      <sharedItems containsBlank="1" count="11">
        <s v="baseline_interview"/>
        <s v="baseline_survey"/>
        <s v="baseline_uds"/>
        <s v="checkbox_to_send_weekly_survey"/>
        <s v="follow_up_uds"/>
        <s v="followup_interview"/>
        <s v="followup_survey"/>
        <s v="posttreatment_survey"/>
        <s v="screener"/>
        <s v="weekly_survey"/>
        <m/>
      </sharedItems>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6">
        <s v="No HEAL CRF Match, related topic"/>
        <s v="Demographics, BPI (Brief Pain Inventory), PHQ-9, GAD-2"/>
        <s v="No HEAL CRF Match"/>
        <s v="PHQ-9, GAD-2, BPI (Brief Pain Inventory)"/>
        <s v="Demographics"/>
        <m/>
      </sharedItems>
    </cacheField>
    <cacheField name="name" numFmtId="0">
      <sharedItems containsBlank="1" count="970">
        <s v="interviewra"/>
        <s v="interview_date"/>
        <s v="bl_bup_rx1"/>
        <s v="bl_bup_rx1a"/>
        <s v="bl_bup_rx1a_other"/>
        <s v="bl_bup_rx2"/>
        <s v="bl_bup_rx3a"/>
        <s v="bl_bup_rx3b"/>
        <s v="bl_bup_rx4"/>
        <s v="bl_scid1"/>
        <s v="bl_scid2"/>
        <s v="bl_scid_e1"/>
        <s v="bl_scid_e2"/>
        <s v="bl_scid_e3"/>
        <s v="bl_scid_e4"/>
        <s v="bl_scid_e5"/>
        <s v="bl_scid_e6"/>
        <s v="bl_scid_e7"/>
        <s v="bl_scid_e8"/>
        <s v="bl_scid_e9"/>
        <s v="bl_scid_e10"/>
        <s v="bl_scid_e11"/>
        <s v="bl_scid_e12"/>
        <s v="bl_scid_e13"/>
        <s v="bl_tlfb1"/>
        <s v="bl_tlfb1a"/>
        <s v="bl_tlfb2"/>
        <s v="bl_tlfb2a"/>
        <s v="bl_tlfb_2b"/>
        <s v="bl_tlfb3"/>
        <s v="bl_tlfb_3a"/>
        <s v="bl_tlfb3b"/>
        <s v="bl_tlfb4"/>
        <s v="bl_tlfb4a"/>
        <s v="bl_tlfb5"/>
        <s v="bl_tlfb5a"/>
        <s v="bl_tlfb6"/>
        <s v="bl_tlfb6a"/>
        <s v="bl_tlfb7"/>
        <s v="bl_tlfb7a"/>
        <s v="bl_tlfb8"/>
        <s v="bl_tlfb8a"/>
        <s v="bl_tlfb9"/>
        <s v="bl_tlfb9a"/>
        <s v="bl_tlfb10"/>
        <s v="bl_tlfb10a"/>
        <s v="bl_tlfb11"/>
        <s v="bl_tlfb11a"/>
        <s v="bl_tlfb12"/>
        <s v="bl_tlfb12a"/>
        <s v="bl_tlfb13"/>
        <s v="bl_tlfb13a"/>
        <s v="bl_tlfb14"/>
        <s v="bl_tlfb14a"/>
        <s v="bl_tlfb15"/>
        <s v="bl_tlfb15a"/>
        <s v="bl_tlfb16"/>
        <s v="bl_tlfb16_other1"/>
        <s v="bl_tlfb16a"/>
        <s v="bl_tlfb17"/>
        <s v="bl_tlfb17_other"/>
        <s v="bl_tlfb17a_2"/>
        <s v="bl_legal1"/>
        <s v="bl_legal2"/>
        <s v="bl_legal3"/>
        <s v="bl_legal3a"/>
        <s v="bl_legal4"/>
        <s v="bl_legal4a"/>
        <s v="bl_legal5"/>
        <s v="bl_treatment_utility1___1"/>
        <s v="bl_treatment_utility1___2"/>
        <s v="bl_treatment_utility1___5"/>
        <s v="bl_treatment_utility1___3"/>
        <s v="bl_treatment_utility1___4"/>
        <s v="bl_treatment_utility1___6"/>
        <s v="bl_treatment_utility2___1"/>
        <s v="bl_treatment_utility2___2"/>
        <s v="bl_treatment_utility2___5"/>
        <s v="bl_treatment_utility2___3"/>
        <s v="bl_treatment_utility2___4"/>
        <s v="bl_treatment_utility2___6"/>
        <s v="bl_treatment_utility3a___1"/>
        <s v="bl_treatment_utility3a___2"/>
        <s v="bl_treatment_utility3a___5"/>
        <s v="bl_treatment_utility3a___3"/>
        <s v="bl_treatment_utility3a___4"/>
        <s v="bl_treatment_utility3a___6"/>
        <s v="bl_treatment_utility3b___1"/>
        <s v="bl_treatment_utility3b___2"/>
        <s v="bl_treatment_utility3b___5"/>
        <s v="bl_treatment_utility3b___3"/>
        <s v="bl_treatment_utility3b___4"/>
        <s v="bl_treatment_utility3b___6"/>
        <s v="bl_treatment_utility4___1"/>
        <s v="bl_treatment_utility4___2"/>
        <s v="bl_treatment_utility4___5"/>
        <s v="bl_treatment_utility4___3"/>
        <s v="bl_treatment_utility4___4"/>
        <s v="bl_treatment_utility4___6"/>
        <s v="bl_treatment_utility5___1"/>
        <s v="bl_treatment_utility5___2"/>
        <s v="bl_treatment_utility5___5"/>
        <s v="bl_treatment_utility5___3"/>
        <s v="bl_treatment_utility5___4"/>
        <s v="bl_treatment_utility5___6"/>
        <s v="bl_treatment_utility6___1"/>
        <s v="bl_treatment_utility6___2"/>
        <s v="bl_treatment_utility6___5"/>
        <s v="bl_treatment_utility6___3"/>
        <s v="bl_treatment_utility6___4"/>
        <s v="bl_treatment_utility6___6"/>
        <s v="bl_treatment_utility7___1"/>
        <s v="bl_treatment_utility7___2"/>
        <s v="bl_treatment_utility7___5"/>
        <s v="bl_treatment_utility7___3"/>
        <s v="bl_treatment_utility7___4"/>
        <s v="bl_treatment_utility7___6"/>
        <s v="bl_treatment_utility8a___1"/>
        <s v="bl_treatment_utility8a___2"/>
        <s v="bl_treatment_utility8a___5"/>
        <s v="bl_treatment_utility8a___3"/>
        <s v="bl_treatment_utility8a___4"/>
        <s v="bl_treatment_utility8a___6"/>
        <s v="bl_treatment_utility8b___1"/>
        <s v="bl_treatment_utility8b___2"/>
        <s v="bl_treatment_utility8b___5"/>
        <s v="bl_treatment_utility8b___3"/>
        <s v="bl_treatment_utility8b___4"/>
        <s v="bl_treatment_utility8b___6"/>
        <s v="bl_treatment_utility9___1"/>
        <s v="bl_treatment_utility9___2"/>
        <s v="bl_treatment_utility9___5"/>
        <s v="bl_treatment_utility9___3"/>
        <s v="bl_treatment_utility9___4"/>
        <s v="bl_treatment_utility9___6"/>
        <s v="bl_treatment_utility10___1"/>
        <s v="bl_treatment_utility10___2"/>
        <s v="bl_treatment_utility10___5"/>
        <s v="bl_treatment_utility10___3"/>
        <s v="bl_treatment_utility10___4"/>
        <s v="bl_treatment_utility10___6"/>
        <s v="bl_treatment_utility11___1"/>
        <s v="bl_treatment_utility11___2"/>
        <s v="bl_treatment_utility11___5"/>
        <s v="bl_treatment_utility11___3"/>
        <s v="bl_treatment_utility11___4"/>
        <s v="bl_treatment_utility11___6"/>
        <s v="bl_treatment_utility12___1"/>
        <s v="bl_treatment_utility12___2"/>
        <s v="bl_treatment_utility12___5"/>
        <s v="bl_treatment_utility12___3"/>
        <s v="bl_treatment_utility12___4"/>
        <s v="bl_treatment_utility12___6"/>
        <s v="bl_treatment_utility13___1"/>
        <s v="bl_treatment_utility13___2"/>
        <s v="bl_treatment_utility13___5"/>
        <s v="bl_treatment_utility13___3"/>
        <s v="bl_treatment_utility13___4"/>
        <s v="bl_treatment_utility13___6"/>
        <s v="bl_treatment_14___1"/>
        <s v="bl_treatment_14___2"/>
        <s v="bl_treatment_14___5"/>
        <s v="bl_treatment_14___3"/>
        <s v="bl_treatment_14___4"/>
        <s v="bl_treatment_14___6"/>
        <s v="bl_treatment_utility16___1"/>
        <s v="bl_treatment_utility16___2"/>
        <s v="bl_treatment_utility16___5"/>
        <s v="bl_treatment_utility16___3"/>
        <s v="bl_treatment_utility16___4"/>
        <s v="bl_treatment_utility16___6"/>
        <s v="bl_treatment_utility17a___1"/>
        <s v="bl_treatment_utility17a___2"/>
        <s v="bl_treatment_utility17a___5"/>
        <s v="bl_treatment_utility17a___3"/>
        <s v="bl_treatment_utility17a___4"/>
        <s v="bl_treatment_utility17a___6"/>
        <s v="bl_treatment_utility17b___1"/>
        <s v="bl_treatment_utility17b___2"/>
        <s v="bl_treatment_utility17b___5"/>
        <s v="bl_treatment_utility17b___3"/>
        <s v="bl_treatment_utility17b___4"/>
        <s v="bl_treatment_utility17b___6"/>
        <s v="bl_treatment_utility18___1"/>
        <s v="bl_treatment_utility18___2"/>
        <s v="bl_treatment_utility18___5"/>
        <s v="bl_treatment_utility18___3"/>
        <s v="bl_treatment_utility18___4"/>
        <s v="bl_treatment_utility18___6"/>
        <s v="bl_treatment_utility19___1"/>
        <s v="bl_treatment_utility19___2"/>
        <s v="bl_treatment_utility19___5"/>
        <s v="bl_treatment_utility19___3"/>
        <s v="bl_treatment_utility19___4"/>
        <s v="bl_treatment_utility19___6"/>
        <s v="bl_treatment_utility20___1"/>
        <s v="bl_treatment_utility20___2"/>
        <s v="bl_treatment_utility20___5"/>
        <s v="bl_treatment_utility20___3"/>
        <s v="bl_treatment_utility20___4"/>
        <s v="bl_treatment_utility20___6"/>
        <s v="bl_treatment_utility211___1"/>
        <s v="bl_treatment_utility211___2"/>
        <s v="bl_treatment_utility211___5"/>
        <s v="bl_treatment_utility211___3"/>
        <s v="bl_treatment_utility211___4"/>
        <s v="bl_treatment_utility211___6"/>
        <s v="bl_treat_utility21___1"/>
        <s v="bl_treat_utility21___2"/>
        <s v="bl_treat_utility21___3"/>
        <s v="bl_treat_utility21___4"/>
        <s v="bl_treat_utility21___5"/>
        <s v="bl_treat_utility21___6"/>
        <s v="bl_treat_utility21___7"/>
        <s v="bl_treat_utility21___8"/>
        <s v="bl_treat_utility21___9"/>
        <s v="bl_treat_utility21___10"/>
        <s v="bl_treat_utility21___11"/>
        <s v="bl_treat_utility21___12"/>
        <s v="bl_treat_utility21___13"/>
        <s v="bl_treat_utility21___14"/>
        <s v="bl_treat_utility21___15"/>
        <s v="bl_treat_utility21___16"/>
        <s v="bl_treat_utility21___17"/>
        <s v="bl_treat_utility21___18"/>
        <s v="bl_treat_utility21___19"/>
        <s v="bl_treat_utility21___20"/>
        <s v="bl_treat_utility21___21"/>
        <s v="bl_treat_utility21___22"/>
        <s v="bl_treat_utility21___23"/>
        <s v="bl_treat_utility21___24"/>
        <s v="bl_treat_utility21___25"/>
        <s v="bl_treat_utility21___26"/>
        <s v="bl_treat_utility21___27"/>
        <s v="bl_treat_utility21___28"/>
        <s v="bl_treat_utility21___29"/>
        <s v="bl_treat_utility21___99"/>
        <s v="bl_treat_utility21_other"/>
        <s v="bl_uds1"/>
        <s v="bl_uds1a"/>
        <s v="bl_uds_other"/>
        <s v="bl_uds_amp"/>
        <s v="bl_uds_barb"/>
        <s v="bl_uds_benzo"/>
        <s v="bl_uds_bup"/>
        <s v="bl_uds_cocaine"/>
        <s v="bl_uds_ecstasy"/>
        <s v="bl_uds_marijuana"/>
        <s v="bl_uds_methadone"/>
        <s v="bl_uds_meth"/>
        <s v="bl_uds_opiates"/>
        <s v="bl_uds_oxy"/>
        <s v="bl_uds_phen"/>
        <s v="bl_uds_date"/>
        <s v="email"/>
        <s v="marriage_status"/>
        <s v="marriage_other"/>
        <s v="ethnic"/>
        <s v="race___1"/>
        <s v="race___2"/>
        <s v="race___3"/>
        <s v="race___4"/>
        <s v="race___5"/>
        <s v="race___6"/>
        <s v="race___7"/>
        <s v="race___9"/>
        <s v="race_other"/>
        <s v="sex_orientation"/>
        <s v="sex_other"/>
        <s v="education"/>
        <s v="work___1"/>
        <s v="work___2"/>
        <s v="work___3"/>
        <s v="work___4"/>
        <s v="work___5"/>
        <s v="work___6"/>
        <s v="work___7"/>
        <s v="work___8"/>
        <s v="work___9"/>
        <s v="work___10"/>
        <s v="work___99"/>
        <s v="other_work"/>
        <s v="income"/>
        <s v="income_sources___1"/>
        <s v="income_sources___2"/>
        <s v="income_sources___3"/>
        <s v="income_sources___4"/>
        <s v="income_sources___5"/>
        <s v="income_sources___6"/>
        <s v="income_sources___7"/>
        <s v="income_sources___8"/>
        <s v="income_sources___9"/>
        <s v="income_sources___10"/>
        <s v="income_sources___99"/>
        <s v="other_income_source"/>
        <s v="hh_income"/>
        <s v="homeless"/>
        <s v="insurance___1"/>
        <s v="insurance___2"/>
        <s v="insurance___3"/>
        <s v="insurance___4"/>
        <s v="insurance___5"/>
        <s v="insurance___6"/>
        <s v="insurance___7"/>
        <s v="insurance___8"/>
        <s v="insurance___9"/>
        <s v="other_insurance"/>
        <s v="armed_forces"/>
        <s v="active_duty"/>
        <s v="military___1"/>
        <s v="military___2"/>
        <s v="military___3"/>
        <s v="military___4"/>
        <s v="military___5"/>
        <s v="military___6"/>
        <s v="military___7"/>
        <s v="military___9"/>
        <s v="bl_vr1"/>
        <s v="bl_vr2a"/>
        <s v="bl_vr2b"/>
        <s v="bl_vr3a"/>
        <s v="bl_vr3b"/>
        <s v="bl_vr4a"/>
        <s v="bl_vr4b"/>
        <s v="bl_vr5"/>
        <s v="bl_vr6a"/>
        <s v="bl_vr6b"/>
        <s v="bl_vr6c"/>
        <s v="bl_vr7"/>
        <s v="bl_vr8"/>
        <s v="bl_vr9"/>
        <s v="bl_bup_status___1"/>
        <s v="bl_bup_status___2"/>
        <s v="bl_bup_status___3"/>
        <s v="bl_bup_episode"/>
        <s v="bl_bup_days"/>
        <s v="bl_bup_instruct"/>
        <s v="bl_bup_more"/>
        <s v="bl_bup_less"/>
        <s v="bl_bup_visit"/>
        <s v="bl_bup_pay"/>
        <s v="bl_bup_pay_other"/>
        <s v="bl_bup_counsel"/>
        <s v="bl_bup_programs"/>
        <s v="bl_bup_add_req___1"/>
        <s v="bl_bup_add_req___2"/>
        <s v="bl_bup_add_req___3"/>
        <s v="bl_bup_add_req___4"/>
        <s v="bl_bup_add_req___5"/>
        <s v="bl_bup_add_req___6"/>
        <s v="bl_bup_add_req___7"/>
        <s v="bl_bup_add_req___9"/>
        <s v="bl_bup_add_req_other"/>
        <s v="bl_bup_provider_sat"/>
        <s v="bl_bup_pain"/>
        <s v="bl_bup_crave"/>
        <s v="bl_bup_rx"/>
        <s v="bl_bup_confident"/>
        <s v="bl_bup_policy"/>
        <s v="bl_barrier1"/>
        <s v="bl_barrier2"/>
        <s v="bl_bup_div1"/>
        <s v="bl_bup_div2"/>
        <s v="bl_bup_belief1"/>
        <s v="bl_bup_belief2"/>
        <s v="bl_bup_belief3"/>
        <s v="bl_bup_belief4"/>
        <s v="bl_bup_belief5"/>
        <s v="bl_bup_belief6"/>
        <s v="bl_bup_belief7"/>
        <s v="bl_bup_belief8"/>
        <s v="bl_bup_belief9"/>
        <s v="bl_bpi"/>
        <s v="bl_bpi2"/>
        <s v="bl_bpi3"/>
        <s v="bl_bpi4"/>
        <s v="bl_bpi5"/>
        <s v="bl_bpi6"/>
        <s v="bl_bpi7"/>
        <s v="bl_bpi8"/>
        <s v="bl_bpi9"/>
        <s v="bl_bpi10"/>
        <s v="bl_bpi11"/>
        <s v="bl_bpi12"/>
        <s v="bl_bpi13"/>
        <s v="bl_cpaq1"/>
        <s v="bl_cpaq2"/>
        <s v="bl_cpaq3"/>
        <s v="bl_cpaq4"/>
        <s v="bl_cpaq5"/>
        <s v="bl_cpaq6"/>
        <s v="bl_cpaq7"/>
        <s v="bl_cpaq8"/>
        <s v="bl_cpaq9"/>
        <s v="bl_cpaq10"/>
        <s v="bl_cpaq11"/>
        <s v="bl_cpaq12"/>
        <s v="bl_cpaq13"/>
        <s v="bl_cpaq14"/>
        <s v="bl_cpaq15"/>
        <s v="bl_cpaq16"/>
        <s v="bl_cpaq17"/>
        <s v="bl_cpaq18"/>
        <s v="bl_cpaq19"/>
        <s v="bl_cpaq20"/>
        <s v="bl_semcc9"/>
        <s v="bl_semcc10"/>
        <s v="bl_semcc11"/>
        <s v="bl_semcc14"/>
        <s v="bl_confidence1"/>
        <s v="bl_confidence2"/>
        <s v="bl_confidence5"/>
        <s v="bl_phq1"/>
        <s v="bl_phq2"/>
        <s v="bl_phq3"/>
        <s v="bl_phq4"/>
        <s v="bl_phq5"/>
        <s v="bl_phq6"/>
        <s v="bl_phq7"/>
        <s v="bl_phq8"/>
        <s v="bl_phq9"/>
        <s v="bl_phq10"/>
        <s v="bl_gad_1"/>
        <s v="bl_gad_2"/>
        <s v="bl_auditc_1"/>
        <s v="bl_aucitc2"/>
        <s v="bl_auditc3"/>
        <s v="bl_oh_1"/>
        <s v="bl_oh_2"/>
        <s v="bl_oh_2a"/>
        <s v="bl_oh_3"/>
        <s v="bl_oh_4___1"/>
        <s v="bl_oh_4___2"/>
        <s v="bl_oh_4___3"/>
        <s v="bl_oh_4___4"/>
        <s v="bl_oh_4___5"/>
        <s v="bl_oh_4___6"/>
        <s v="bl_oh_4___7"/>
        <s v="bl_oh_4___8"/>
        <s v="bl_oh_4a"/>
        <s v="bl_oh_5___1"/>
        <s v="bl_oh_5___2"/>
        <s v="bl_oh_5___3"/>
        <s v="bl_oh_5___4"/>
        <s v="bl_oh_5___5"/>
        <s v="bl_oh_5___6"/>
        <s v="bl_oh_5___7"/>
        <s v="bl_oh_5___8"/>
        <s v="bl_oh_5___9"/>
        <s v="bl_oh_5___10"/>
        <s v="bl_oh_5a"/>
        <s v="bl_oh_6___1"/>
        <s v="bl_oh_6___2"/>
        <s v="bl_oh_6___3"/>
        <s v="bl_oh_6___4"/>
        <s v="bl_oh_6___5"/>
        <s v="bl_oh_6___6"/>
        <s v="bl_oh_6___7"/>
        <s v="bl_oh_6___8"/>
        <s v="bl_oh_6___9"/>
        <s v="bl_oh_6___10"/>
        <s v="bl_oh_6___11"/>
        <s v="bl_oh_6___12"/>
        <s v="bl_oh_6___13"/>
        <s v="bl_oh_6a"/>
        <s v="bl_oh_7"/>
        <s v="bl_oh_8"/>
        <s v="bl_oh_9"/>
        <s v="bl_oh_10"/>
        <s v="bl_oh_11___1"/>
        <s v="bl_oh_11___2"/>
        <s v="bl_oh_11___3"/>
        <s v="bl_oh_11___4"/>
        <s v="bl_oh_11___5"/>
        <s v="bl_oh_11___888"/>
        <s v="bl_oh_11a"/>
        <s v="bl_oh_12"/>
        <s v="bl_oh_13"/>
        <s v="bl_oh_14"/>
        <s v="bl_oh_15"/>
        <s v="bl_oh_16"/>
        <s v="bl_oh_17"/>
        <s v="bl_ss_6"/>
        <s v="bl_ss_7"/>
        <s v="bl_ss_12"/>
        <s v="bl_ss_15"/>
        <s v="bl_ss_18"/>
        <s v="bl_ss_19"/>
        <s v="bl_suiciderisk___1"/>
        <s v="bl_opioidrisk___1"/>
        <s v="bl_uds"/>
        <s v="bl_uds3"/>
        <s v="bl_uds2"/>
        <s v="study_status"/>
        <s v="wednesday_check___1"/>
        <s v="study_status_reason"/>
        <s v="study_status_notes"/>
        <s v="uds_fu"/>
        <s v="uds_fu2"/>
        <s v="uds_fu3"/>
        <s v="fu_interview_ra"/>
        <s v="fu_interview_date"/>
        <s v="rxbup0"/>
        <s v="rxbup1"/>
        <s v="rxbup_med"/>
        <s v="rxbup1a"/>
        <s v="rxbup1a_other"/>
        <s v="rxbup1b_dose"/>
        <s v="rxbup1b_times"/>
        <s v="rxbup1c"/>
        <s v="tlfb1_1m"/>
        <s v="tlfb1a_1m"/>
        <s v="tlfb2_1m"/>
        <s v="tlfb2a_1m"/>
        <s v="tlfb_2b_1m"/>
        <s v="tlfb3_1m"/>
        <s v="tlfb_3a_1m"/>
        <s v="tlfb3b_1m"/>
        <s v="tlfb4_1m"/>
        <s v="tlfb4a_1m"/>
        <s v="tlfb5_1m"/>
        <s v="tlfb5a_1m"/>
        <s v="tlfb6_1m"/>
        <s v="tlfb6a_1m"/>
        <s v="tlfb7_1m"/>
        <s v="tlfb7a_1m"/>
        <s v="tlfb8_1m"/>
        <s v="tlfb8a_1m"/>
        <s v="tlfb9_1m"/>
        <s v="tlfb9a_1m"/>
        <s v="tlfb10_1m"/>
        <s v="tlfb10a_1m"/>
        <s v="tlfb11_1m"/>
        <s v="tlfb11a_1m"/>
        <s v="tlfb12_1m"/>
        <s v="tlfb12a_1m"/>
        <s v="tlfb13_1m"/>
        <s v="tlfb13a_1m"/>
        <s v="tlfb14_1m"/>
        <s v="tlfb14a_1m"/>
        <s v="tlfb15_1m"/>
        <s v="tlfb15a_1m"/>
        <s v="fu_tlfb16"/>
        <s v="fu_tlfb16_other"/>
        <s v="fu_tlfb16a"/>
        <s v="fu_tlfb17"/>
        <s v="fu_tlfb17_other"/>
        <s v="fu_tlfb17a"/>
        <s v="treatment_utility1_1m___1"/>
        <s v="treatment_utility1_1m___2"/>
        <s v="treatment_utility1_1m___9"/>
        <s v="treatment_utility2_1m___1"/>
        <s v="treatment_utility2_1m___2"/>
        <s v="treatment_utility2_1m___9"/>
        <s v="treatment_utility3a_1m___1"/>
        <s v="treatment_utility3a_1m___2"/>
        <s v="treatment_utility3a_1m___9"/>
        <s v="treatment_utility3b_1m___1"/>
        <s v="treatment_utility3b_1m___2"/>
        <s v="treatment_utility3b_1m___9"/>
        <s v="treatment_utility4_1m___1"/>
        <s v="treatment_utility4_1m___2"/>
        <s v="treatment_utility4_1m___9"/>
        <s v="treatment_utility5_1m___1"/>
        <s v="treatment_utility5_1m___2"/>
        <s v="treatment_utility5_1m___9"/>
        <s v="treatment_utility6_1m___1"/>
        <s v="treatment_utility6_1m___2"/>
        <s v="treatment_utility6_1m___9"/>
        <s v="treatment_utility7_1m___1"/>
        <s v="treatment_utility7_1m___2"/>
        <s v="treatment_utility7_1m___9"/>
        <s v="treatment_utility8a_1m___1"/>
        <s v="treatment_utility8a_1m___2"/>
        <s v="treatment_utility8a_1m___9"/>
        <s v="treatment_utility8b_1m___1"/>
        <s v="treatment_utility8b_1m___2"/>
        <s v="treatment_utility8b_1m___9"/>
        <s v="treatment_utility9_1m___1"/>
        <s v="treatment_utility9_1m___2"/>
        <s v="treatment_utility9_1m___9"/>
        <s v="treatment_utility10_1m___1"/>
        <s v="treatment_utility10_1m___2"/>
        <s v="treatment_utility10_1m___9"/>
        <s v="treatment_utility11_1m___1"/>
        <s v="treatment_utility11_1m___2"/>
        <s v="treatment_utility11_1m___9"/>
        <s v="treatment_utility12_1m___1"/>
        <s v="treatment_utility12_1m___2"/>
        <s v="treatment_utility12_1m___9"/>
        <s v="treatment_utilization13___1"/>
        <s v="treatment_utilization13___2"/>
        <s v="treatment_utilization13___9"/>
        <s v="treatment_utility13_1m___1"/>
        <s v="treatment_utility13_1m___2"/>
        <s v="treatment_utility13_1m___9"/>
        <s v="treatment_utility15_1m___1"/>
        <s v="treatment_utility15_1m___2"/>
        <s v="treatment_utility15_1m___9"/>
        <s v="treatment_utility16a_1m___1"/>
        <s v="treatment_utility16a_1m___2"/>
        <s v="treatment_utility16a_1m___9"/>
        <s v="treatment_utility16b_1m___1"/>
        <s v="treatment_utility16b_1m___2"/>
        <s v="treatment_utility16b_1m___9"/>
        <s v="treatment_utility17_1m___1"/>
        <s v="treatment_utility17_1m___2"/>
        <s v="treatment_utility17_1m___9"/>
        <s v="treatment_utility18_1m___1"/>
        <s v="treatment_utility18_1m___2"/>
        <s v="treatment_utility18_1m___9"/>
        <s v="treatment_utility19_1m___1"/>
        <s v="treatment_utility19_1m___2"/>
        <s v="treatment_utility19_1m___9"/>
        <s v="treatment_utility20_1m___1"/>
        <s v="treatment_utility20_1m___2"/>
        <s v="treatment_utility20_1m___9"/>
        <s v="treat_utility21_1m___1"/>
        <s v="treat_utility21_1m___2"/>
        <s v="treat_utility21_1m___3"/>
        <s v="treat_utility21_1m___4"/>
        <s v="treat_utility21_1m___5"/>
        <s v="treat_utility21_1m___6"/>
        <s v="treat_utility21_1m___7"/>
        <s v="treat_utility21_1m___8"/>
        <s v="treat_utility21_1m___9"/>
        <s v="treat_utility21_1m___10"/>
        <s v="treat_utility21_1m___11"/>
        <s v="treat_utility21_1m___12"/>
        <s v="treat_utility21_1m___13"/>
        <s v="treat_utility21_1m___14"/>
        <s v="treat_utility21_1m___15"/>
        <s v="treat_utility21_1m___16"/>
        <s v="treat_utility21_1m___17"/>
        <s v="treat_utility21_1m___18"/>
        <s v="treat_utility21_1m___19"/>
        <s v="treat_utility21_1m___20"/>
        <s v="treat_utility21_1m___21"/>
        <s v="treat_utility21_1m___22"/>
        <s v="treat_utility21_1m___23"/>
        <s v="treat_utility21_1m___24"/>
        <s v="treat_utility21_1m___25"/>
        <s v="treat_utility21_1m___26"/>
        <s v="treat_utility21_1m___27"/>
        <s v="treat_utility21_1m___28"/>
        <s v="treat_utility21_1m___29"/>
        <s v="treat_utility21_1m___99"/>
        <s v="treat_utility21_other_1m"/>
        <s v="uds1_1m"/>
        <s v="uds1a_1m"/>
        <s v="uds_other"/>
        <s v="uds_amp_1m"/>
        <s v="uds_barb_1m"/>
        <s v="uds_benzo_1m"/>
        <s v="uds_bup_1m"/>
        <s v="uds_cocaine_1m"/>
        <s v="uds_ecstasy_1m"/>
        <s v="uds_marijuana_1m"/>
        <s v="uds_methadone_1m"/>
        <s v="uds_meth_1m"/>
        <s v="uds_opiates_1m"/>
        <s v="uds_oxy_1m"/>
        <s v="uds_phen_1m"/>
        <s v="uds_date"/>
        <s v="vr1_1m"/>
        <s v="vr2a_1m"/>
        <s v="vr2b_1m"/>
        <s v="vr3a_1m"/>
        <s v="vr3b_1m"/>
        <s v="vr4a_1m"/>
        <s v="vr4b_1m"/>
        <s v="vr5_1m"/>
        <s v="vr6a_1m"/>
        <s v="vr6b_1m"/>
        <s v="vr6c_1m"/>
        <s v="vr7_1m"/>
        <s v="vr8_1m"/>
        <s v="vr9_1m"/>
        <s v="bup_tx_exp1_1m"/>
        <s v="bup_tx_exp2_1m"/>
        <s v="bup_tx_exp3_1m"/>
        <s v="bup_tx_exp4_1m"/>
        <s v="bup_tx_exp5_1m"/>
        <s v="bup_tx_exp6_1m"/>
        <s v="bup_tx_exp7_1m"/>
        <s v="bup_tx_exp8_1m"/>
        <s v="bup_tx_exp9_1m"/>
        <s v="bup_tx_exp10_1m___1"/>
        <s v="bup_tx_exp10_1m___2"/>
        <s v="bup_tx_exp10_1m___3"/>
        <s v="bup_tx_exp10_1m___4"/>
        <s v="bup_tx_exp10_1m___5"/>
        <s v="bup_tx_exp10_1m___6"/>
        <s v="bup_tx_exp10_1m___7"/>
        <s v="bup_tx_exp10_1m___9"/>
        <s v="bup_tx_exp_other_1m"/>
        <s v="bup_tx_exp11_1m"/>
        <s v="bup_tx_exp11a_1m"/>
        <s v="bup_tx_exp11b"/>
        <s v="bup_tx_exp11c_1m___1"/>
        <s v="bup_tx_exp11c_1m___2"/>
        <s v="bup_tx_exp11c_1m___3"/>
        <s v="bup_tx_exp11c_1m___4"/>
        <s v="bup_tx_exp11c_1m___5"/>
        <s v="bup_tx_exp11c_1m___6"/>
        <s v="bup_tx_exp11c_1m___7"/>
        <s v="bup_tx_exp11c_1m___8"/>
        <s v="bup_tx_exp11c_1m___9"/>
        <s v="bup_tx_exp11c_other_1m"/>
        <s v="bup_provider_sat_1m"/>
        <s v="bup_pain_1m"/>
        <s v="bup_crave_1m"/>
        <s v="bup_rx_1m"/>
        <s v="bup_confident_1m"/>
        <s v="bup_policy_1m"/>
        <s v="barrier1_1m"/>
        <s v="barrier2_1m"/>
        <s v="bup_div1_1m"/>
        <s v="bup_div2_1m"/>
        <s v="bup_belief1_1m"/>
        <s v="bup_belief2_1m"/>
        <s v="bup_belief3_1m"/>
        <s v="bup_belief4_1m"/>
        <s v="bup_belief5_1m"/>
        <s v="bup_belief6_1m"/>
        <s v="bup_belief7_1m"/>
        <s v="bup_belief8_1m"/>
        <s v="bup_belief9_1m"/>
        <s v="rltq_1m"/>
        <s v="rltq1_1m"/>
        <s v="rltq2_1m"/>
        <s v="rltq3_1m"/>
        <s v="rltq4_1m"/>
        <s v="rltq5_1m"/>
        <s v="rltq6_1m"/>
        <s v="rltq7_1m"/>
        <s v="rltq8_1m"/>
        <s v="rltq9_1m"/>
        <s v="rltq10_1m"/>
        <s v="rltq11_1m"/>
        <s v="rltq12_1m"/>
        <s v="rltq13_1m"/>
        <s v="rltq14_1m"/>
        <s v="rltq15_1m"/>
        <s v="rltq16_1m"/>
        <s v="rltq17_1m"/>
        <s v="rltq18_1m"/>
        <s v="rltq19_1m"/>
        <s v="rltq20_1m"/>
        <s v="rltq21_1m"/>
        <s v="rlt22_1m"/>
        <s v="rltq23_1m"/>
        <s v="rltq24_1m"/>
        <s v="rltq25_1m"/>
        <s v="rltq26_1m"/>
        <s v="rltq27_1m"/>
        <s v="nrs1_1m"/>
        <s v="nrs2_1m"/>
        <s v="bpi_1m"/>
        <s v="bpi2_1m"/>
        <s v="bpi3_1m"/>
        <s v="bpi4_1m"/>
        <s v="bpi5_1m"/>
        <s v="bpi6_1m"/>
        <s v="bpi7_1m"/>
        <s v="bpi8_1m"/>
        <s v="bpi9_1m"/>
        <s v="bpi10_1m"/>
        <s v="bpi11_1m"/>
        <s v="bpi12_1m"/>
        <s v="bpi13_1m"/>
        <s v="cpaq1_1m"/>
        <s v="cpaq2_1m"/>
        <s v="cpaq3_1m"/>
        <s v="cpaq4_1m"/>
        <s v="cpaq5_1m"/>
        <s v="cpaq6_1m"/>
        <s v="cpaq7_1m"/>
        <s v="cpaq8_1m"/>
        <s v="cpaq9_1m"/>
        <s v="cpaq10_1m"/>
        <s v="cpaq11_1m"/>
        <s v="cpaq12_1m"/>
        <s v="cpaq13_1m"/>
        <s v="cpaq14_1m"/>
        <s v="cpaq15_1m"/>
        <s v="cpaq16_1m"/>
        <s v="cpaq17_1m"/>
        <s v="cpaq18_1m"/>
        <s v="cpaq19_1m"/>
        <s v="cpaq20_1m"/>
        <s v="semcc9_1m"/>
        <s v="semcc10_1m"/>
        <s v="semcc11_1m"/>
        <s v="semcc14_1m"/>
        <s v="con1_1m"/>
        <s v="con2_1m"/>
        <s v="con5_1m"/>
        <s v="phq1_1m"/>
        <s v="phq2_1m"/>
        <s v="phq3_1m"/>
        <s v="phq4_1m"/>
        <s v="phq5_1m"/>
        <s v="phq6_1m"/>
        <s v="phq7_1m"/>
        <s v="phq8_1m"/>
        <s v="phq9_1m"/>
        <s v="phq10_1m"/>
        <s v="gad_1_1m"/>
        <s v="gad_2_1m"/>
        <s v="auditc_1_1m"/>
        <s v="aucitc2_1m"/>
        <s v="auditc3_1m"/>
        <s v="oh_1_1m"/>
        <s v="oh_2_1m"/>
        <s v="oh_2a_1m"/>
        <s v="oh_3_1m"/>
        <s v="oh_4_1m___1"/>
        <s v="oh_4_1m___2"/>
        <s v="oh_4_1m___3"/>
        <s v="oh_4_1m___4"/>
        <s v="oh_4_1m___5"/>
        <s v="oh_4_1m___6"/>
        <s v="oh_4_1m___7"/>
        <s v="oh_4_1m___8"/>
        <s v="oh_4a_1m"/>
        <s v="oh_5_1m___1"/>
        <s v="oh_5_1m___2"/>
        <s v="oh_5_1m___3"/>
        <s v="oh_5_1m___4"/>
        <s v="oh_5_1m___5"/>
        <s v="oh_5_1m___6"/>
        <s v="oh_5_1m___7"/>
        <s v="oh_5_1m___8"/>
        <s v="oh_5_1m___9"/>
        <s v="oh_5_1m___10"/>
        <s v="oh_5a_1m"/>
        <s v="oh_6_1m___1"/>
        <s v="oh_6_1m___2"/>
        <s v="oh_6_1m___3"/>
        <s v="oh_6_1m___4"/>
        <s v="oh_6_1m___5"/>
        <s v="oh_6_1m___6"/>
        <s v="oh_6_1m___7"/>
        <s v="oh_6_1m___8"/>
        <s v="oh_6_1m___9"/>
        <s v="oh_6_1m___10"/>
        <s v="oh_6_1m___11"/>
        <s v="oh_6_1m___12"/>
        <s v="oh_6_1m___13"/>
        <s v="oh_6a_1m"/>
        <s v="oh_7_1m"/>
        <s v="oh_8_1m"/>
        <s v="oh_9_1m"/>
        <s v="oh_10_1m"/>
        <s v="oh_11_1m___1"/>
        <s v="oh_11_1m___2"/>
        <s v="oh_11_1m___3"/>
        <s v="oh_11_1m___4"/>
        <s v="oh_11_1m___5"/>
        <s v="oh_11_1m___888"/>
        <s v="oh_11a_1m"/>
        <s v="oh_12_1m"/>
        <s v="oh_13_1m"/>
        <s v="oh_14_1m"/>
        <s v="oh_15_1m"/>
        <s v="oh_16_1m"/>
        <s v="oh_17_1m"/>
        <s v="ss_6_1m"/>
        <s v="ss_7_1m"/>
        <s v="ss_12_1m"/>
        <s v="ss_15_1m"/>
        <s v="ss_18_1m"/>
        <s v="ss_19_1m"/>
        <s v="suiciderisk_1m___1"/>
        <s v="opioidrisk_1m___1"/>
        <s v="ptq2"/>
        <s v="ptq8"/>
        <s v="ptq9"/>
        <s v="ptq10"/>
        <s v="ptq12"/>
        <s v="therapist1"/>
        <s v="therapist2"/>
        <s v="therapist3"/>
        <s v="therapist4"/>
        <s v="therapist5"/>
        <s v="therapist6"/>
        <s v="therapist7"/>
        <s v="therapist8"/>
        <s v="therapist9"/>
        <s v="therapist10"/>
        <s v="therapist11"/>
        <s v="therapist12"/>
        <s v="therapist13"/>
        <s v="therapist14"/>
        <s v="therapist15"/>
        <s v="session1"/>
        <s v="session2"/>
        <s v="session3"/>
        <s v="session4"/>
        <s v="session5"/>
        <s v="session6"/>
        <s v="session7"/>
        <s v="session8"/>
        <s v="session9"/>
        <s v="session10"/>
        <s v="phone2"/>
        <s v="phone3"/>
        <s v="phone6"/>
        <s v="study_id"/>
        <s v="consent_yes___1"/>
        <s v="screen_age"/>
        <s v="usa"/>
        <s v="residency"/>
        <s v="screener_sex"/>
        <s v="screener_gender"/>
        <s v="screen_pregnant"/>
        <s v="screener_studyinfo"/>
        <s v="screener5_clinic"/>
        <s v="screener5_su_clinic"/>
        <s v="flyer"/>
        <s v="website"/>
        <s v="screener_studyinfo_other"/>
        <s v="screener_phone"/>
        <s v="screen_nrsi1"/>
        <s v="screen_nrsi2"/>
        <s v="screen_bup1"/>
        <s v="screen_bup2"/>
        <s v="screen_robs_1a"/>
        <s v="screen_rods_1b"/>
        <s v="screen_rods_1bi"/>
        <s v="screen_rods_1c"/>
        <s v="screen_rods_1ci"/>
        <s v="screen_rods_1d"/>
        <s v="screen_rods_1di"/>
        <s v="screen_rods_2"/>
        <s v="screen_rods_3"/>
        <s v="screen_rods_4"/>
        <s v="screen_rods5"/>
        <s v="screen_rods_6"/>
        <s v="screen_rods_7"/>
        <s v="screen_rods_8"/>
        <s v="screen_eligible1"/>
        <s v="screen_first"/>
        <s v="screen_last"/>
        <s v="screen_email"/>
        <s v="screen_cell"/>
        <s v="screen_dob"/>
        <s v="checkin2_wkly"/>
        <s v="checkin3_wkly"/>
        <s v="checkin4_wkly"/>
        <s v="checkin5_wkly"/>
        <s v="checkin6_wkly___1"/>
        <s v="checkin6_wkly___2"/>
        <s v="checkin6_wkly___3"/>
        <s v="checkin6_wkly___4"/>
        <s v="checkin6_wkly___5"/>
        <s v="checkin6_wkly___6"/>
        <s v="checkin6_wkly___7"/>
        <s v="checkin10_wkly"/>
        <s v="checkin11_wkly"/>
        <s v="sb2_wkly"/>
        <s v="sb10_wkly"/>
        <s v="se1_wkly"/>
        <s v="se2_wkly"/>
        <s v="se4_wkly"/>
        <s v="se7_wkly"/>
        <s v="se8_wkly"/>
        <s v="se9_wkly"/>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x v="0"/>
    <s v="Addiction Severity Index (ASI)"/>
    <s v="NIDAL2 (NIDA Modified ASSIST L2)"/>
    <s v="Medium Confidence"/>
    <x v="0"/>
    <x v="0"/>
    <s v="Interview completed by (RA initials)"/>
    <s v="Interview completed by (RA initials)"/>
    <s v="string"/>
    <m/>
    <m/>
    <m/>
    <s v="^[a-zA-Z]+$"/>
    <m/>
    <m/>
    <m/>
    <m/>
    <m/>
    <m/>
    <m/>
    <m/>
    <m/>
    <m/>
    <m/>
    <m/>
    <m/>
    <m/>
    <m/>
    <m/>
    <m/>
    <m/>
    <m/>
    <m/>
    <m/>
    <m/>
    <m/>
    <m/>
    <m/>
    <m/>
    <m/>
    <m/>
    <m/>
    <s v="baseline_interview"/>
  </r>
  <r>
    <x v="0"/>
    <s v="Addiction Severity Index (ASI)"/>
    <s v="NIDAL2 (NIDA Modified ASSIST L2)"/>
    <s v="Medium Confidence"/>
    <x v="0"/>
    <x v="1"/>
    <s v="Interview completion date"/>
    <s v="Interview completion date"/>
    <s v="date"/>
    <s v="any"/>
    <m/>
    <m/>
    <m/>
    <m/>
    <m/>
    <m/>
    <m/>
    <m/>
    <m/>
    <m/>
    <m/>
    <m/>
    <m/>
    <m/>
    <m/>
    <m/>
    <m/>
    <m/>
    <m/>
    <m/>
    <m/>
    <m/>
    <m/>
    <m/>
    <m/>
    <m/>
    <m/>
    <m/>
    <m/>
    <m/>
    <m/>
    <m/>
    <s v="baseline_interview"/>
  </r>
  <r>
    <x v="0"/>
    <s v="Addiction Severity Index (ASI)"/>
    <s v="NIDAL2 (NIDA Modified ASSIST L2)"/>
    <s v="Medium Confidence"/>
    <x v="0"/>
    <x v="2"/>
    <s v="1.  Do you have a current prescription for buprenorphine from a doctor?"/>
    <s v="Buprenorphine prescription confirmation: 1.  Do you have a current prescription for buprenorphine from a doctor?"/>
    <s v="boolean"/>
    <m/>
    <m/>
    <s v="0|1"/>
    <m/>
    <m/>
    <m/>
    <s v="0=No|1=Yes"/>
    <m/>
    <m/>
    <m/>
    <m/>
    <m/>
    <m/>
    <m/>
    <m/>
    <m/>
    <m/>
    <m/>
    <m/>
    <m/>
    <m/>
    <m/>
    <m/>
    <m/>
    <m/>
    <m/>
    <m/>
    <m/>
    <m/>
    <m/>
    <m/>
    <m/>
    <m/>
    <s v="baseline_interview"/>
  </r>
  <r>
    <x v="0"/>
    <s v="Addiction Severity Index (ASI)"/>
    <s v="NIDAL2 (NIDA Modified ASSIST L2)"/>
    <s v="Medium Confidence"/>
    <x v="0"/>
    <x v="3"/>
    <s v="What is the buprenorphine product that has been prescribed to you?"/>
    <s v="Buprenorphine prescription confirmation: What is the buprenorphine product that has been prescribed to you?"/>
    <s v="integer"/>
    <m/>
    <m/>
    <s v="1|2|3|4|5|6|7|9"/>
    <m/>
    <m/>
    <m/>
    <s v="1=Buprenorphine|2=Subutex|3=Suboxone|4=Zubsolv|5=Bunavail|6=Other|7=Unspecified|9=MISSING"/>
    <m/>
    <m/>
    <m/>
    <m/>
    <m/>
    <m/>
    <m/>
    <m/>
    <m/>
    <m/>
    <m/>
    <m/>
    <m/>
    <m/>
    <m/>
    <m/>
    <m/>
    <m/>
    <m/>
    <m/>
    <m/>
    <m/>
    <m/>
    <m/>
    <m/>
    <m/>
    <s v="baseline_interview"/>
  </r>
  <r>
    <x v="0"/>
    <s v="Addiction Severity Index (ASI)"/>
    <s v="NIDAL2 (NIDA Modified ASSIST L2)"/>
    <s v="Medium Confidence"/>
    <x v="0"/>
    <x v="4"/>
    <s v="Please specify"/>
    <s v="Buprenorphine prescription confirmation: Please specify"/>
    <s v="string"/>
    <m/>
    <m/>
    <m/>
    <m/>
    <m/>
    <m/>
    <m/>
    <m/>
    <m/>
    <m/>
    <m/>
    <m/>
    <m/>
    <m/>
    <m/>
    <m/>
    <m/>
    <m/>
    <m/>
    <m/>
    <m/>
    <m/>
    <m/>
    <m/>
    <m/>
    <m/>
    <m/>
    <m/>
    <m/>
    <m/>
    <m/>
    <m/>
    <m/>
    <s v="baseline_interview"/>
  </r>
  <r>
    <x v="0"/>
    <s v="Addiction Severity Index (ASI)"/>
    <s v="NIDAL2 (NIDA Modified ASSIST L2)"/>
    <s v="Medium Confidence"/>
    <x v="0"/>
    <x v="5"/>
    <s v="2.  Who is your current buprenorphine provider? (or, where is your treatment clinic located?)"/>
    <s v="Buprenorphine prescription confirmation: 2.  Who is your current buprenorphine provider? (or, where is your treatment clinic located?)"/>
    <s v="string"/>
    <m/>
    <m/>
    <m/>
    <m/>
    <m/>
    <m/>
    <m/>
    <m/>
    <m/>
    <m/>
    <m/>
    <m/>
    <m/>
    <m/>
    <m/>
    <m/>
    <m/>
    <m/>
    <m/>
    <m/>
    <m/>
    <m/>
    <m/>
    <m/>
    <m/>
    <m/>
    <m/>
    <m/>
    <m/>
    <m/>
    <m/>
    <m/>
    <m/>
    <s v="baseline_interview"/>
  </r>
  <r>
    <x v="0"/>
    <s v="Addiction Severity Index (ASI)"/>
    <s v="NIDAL2 (NIDA Modified ASSIST L2)"/>
    <s v="Medium Confidence"/>
    <x v="0"/>
    <x v="6"/>
    <s v="3.  What is your current dose of buprenorphine?  DOSAGE (in mg)"/>
    <s v="Buprenorphine prescription confirmation: 3.  What is your current dose of buprenorphine?  DOSAGE (in mg)"/>
    <s v="number"/>
    <m/>
    <m/>
    <m/>
    <m/>
    <m/>
    <m/>
    <m/>
    <m/>
    <m/>
    <m/>
    <m/>
    <m/>
    <m/>
    <m/>
    <m/>
    <m/>
    <m/>
    <m/>
    <m/>
    <m/>
    <m/>
    <m/>
    <m/>
    <m/>
    <m/>
    <m/>
    <m/>
    <m/>
    <m/>
    <m/>
    <m/>
    <m/>
    <m/>
    <s v="baseline_interview"/>
  </r>
  <r>
    <x v="0"/>
    <s v="Addiction Severity Index (ASI)"/>
    <s v="NIDAL2 (NIDA Modified ASSIST L2)"/>
    <s v="Medium Confidence"/>
    <x v="0"/>
    <x v="7"/>
    <s v="3.  What is your current dose of buprenorphine? TIMES PER DAY"/>
    <s v="Buprenorphine prescription confirmation: 3.  What is your current dose of buprenorphine? TIMES PER DAY"/>
    <s v="number"/>
    <m/>
    <m/>
    <m/>
    <m/>
    <m/>
    <m/>
    <m/>
    <m/>
    <m/>
    <m/>
    <m/>
    <m/>
    <m/>
    <m/>
    <m/>
    <m/>
    <m/>
    <m/>
    <m/>
    <m/>
    <m/>
    <m/>
    <m/>
    <m/>
    <m/>
    <m/>
    <m/>
    <m/>
    <m/>
    <m/>
    <m/>
    <m/>
    <m/>
    <s v="baseline_interview"/>
  </r>
  <r>
    <x v="0"/>
    <s v="Addiction Severity Index (ASI)"/>
    <s v="NIDAL2 (NIDA Modified ASSIST L2)"/>
    <s v="Medium Confidence"/>
    <x v="0"/>
    <x v="8"/>
    <s v="4. When did you start this buprenorphine treatment episode? This is sometimes called an induction date."/>
    <s v="Buprenorphine prescription confirmation: 4. When did you start this buprenorphine treatment episode? This is sometimes called an induction date."/>
    <s v="date"/>
    <s v="any"/>
    <m/>
    <m/>
    <m/>
    <m/>
    <m/>
    <m/>
    <m/>
    <m/>
    <m/>
    <m/>
    <m/>
    <m/>
    <m/>
    <m/>
    <m/>
    <m/>
    <m/>
    <m/>
    <m/>
    <m/>
    <m/>
    <m/>
    <m/>
    <m/>
    <m/>
    <m/>
    <m/>
    <m/>
    <m/>
    <m/>
    <m/>
    <m/>
    <s v="baseline_interview"/>
  </r>
  <r>
    <x v="0"/>
    <s v="Addiction Severity Index (ASI)"/>
    <s v="NIDAL2 (NIDA Modified ASSIST L2)"/>
    <s v="Medium Confidence"/>
    <x v="0"/>
    <x v="9"/>
    <s v="1. In your lifetime, have you ever used heroin or methadone?  How about prescription pain killers?  (Drugs like morphine, codeine, Percocet, Percodan, Oxycontin, Tylox, or oxycodone, Vicodin, Lortab, Lorcet or hydrocodone, suboxone or buprenorphine?)"/>
    <s v="SCID-5-RV-Module E, Opiates only: 1. In your lifetime, have you ever used heroin or methadone?  How about prescription pain killers?  (Drugs like morphine, codeine, Percocet, Percodan, Oxycontin, Tylox, or oxycodone, Vicodin, Lortab, Lorcet or hydrocodone, suboxone or buprenorphine?)"/>
    <s v="boolean"/>
    <m/>
    <m/>
    <s v="0|1"/>
    <m/>
    <m/>
    <m/>
    <s v="0=No|1=Yes"/>
    <m/>
    <m/>
    <m/>
    <m/>
    <m/>
    <m/>
    <m/>
    <m/>
    <m/>
    <m/>
    <m/>
    <m/>
    <m/>
    <m/>
    <m/>
    <m/>
    <m/>
    <m/>
    <m/>
    <m/>
    <m/>
    <m/>
    <m/>
    <m/>
    <m/>
    <m/>
    <s v="baseline_interview"/>
  </r>
  <r>
    <x v="0"/>
    <s v="Addiction Severity Index (ASI)"/>
    <s v="NIDAL2 (NIDA Modified ASSIST L2)"/>
    <s v="Medium Confidence"/>
    <x v="0"/>
    <x v="10"/>
    <s v="2. How about in the past 12 months, have you used any opiates in the past year? Which ones?"/>
    <s v="SCID-5-RV-Module E, Opiates only: 2. How about in the past 12 months, have you used any opiates in the past year? Which ones?"/>
    <s v="integer"/>
    <m/>
    <m/>
    <s v="1|2|3|4"/>
    <m/>
    <m/>
    <m/>
    <s v="1=Yes, heroin only|2=Yes, prescription opiates only|3=Yes,  heroin and prescription opiates|4=No"/>
    <m/>
    <m/>
    <m/>
    <m/>
    <m/>
    <m/>
    <m/>
    <m/>
    <m/>
    <m/>
    <m/>
    <m/>
    <m/>
    <m/>
    <m/>
    <m/>
    <m/>
    <m/>
    <m/>
    <m/>
    <m/>
    <m/>
    <m/>
    <m/>
    <m/>
    <m/>
    <s v="baseline_interview"/>
  </r>
  <r>
    <x v="0"/>
    <s v="Addiction Severity Index (ASI)"/>
    <s v="NIDAL2 (NIDA Modified ASSIST L2)"/>
    <s v="Medium Confidence"/>
    <x v="0"/>
    <x v="11"/>
    <s v="E1. During the past year, have you found that once you started using opiates you ended up using much more than you intended to?"/>
    <s v="SCID-5-RV-Module E, Opiates only: E1. During the past year, have you found that once you started using opiates you ended up using much more than you intended to?"/>
    <s v="integer"/>
    <m/>
    <m/>
    <s v="1|2|3|4"/>
    <m/>
    <m/>
    <m/>
    <s v="1=1 (Absent/false)|2=2 (Subthreshold)|3=3 (Threshold or true)|4=4 (Unsure)"/>
    <m/>
    <m/>
    <m/>
    <m/>
    <m/>
    <m/>
    <m/>
    <m/>
    <m/>
    <m/>
    <m/>
    <m/>
    <m/>
    <m/>
    <m/>
    <m/>
    <m/>
    <m/>
    <m/>
    <m/>
    <m/>
    <m/>
    <m/>
    <m/>
    <m/>
    <m/>
    <s v="baseline_interview"/>
  </r>
  <r>
    <x v="0"/>
    <s v="Addiction Severity Index (ASI)"/>
    <s v="NIDAL2 (NIDA Modified ASSIST L2)"/>
    <s v="Medium Confidence"/>
    <x v="0"/>
    <x v="12"/>
    <s v="E2. During the past year, have you wanted to stop or cut down using opiates, or control your use of opiates?"/>
    <s v="SCID-5-RV-Module E, Opiates only: E2. During the past year, have you wanted to stop or cut down using opiates, or control your use of opiates?"/>
    <s v="integer"/>
    <m/>
    <m/>
    <s v="1|2|3|4"/>
    <m/>
    <m/>
    <m/>
    <s v="1=1 (Absent/false)|2=2 (Subthreshold)|3=3 (Threshold or true)|4=4 (Unsure)"/>
    <m/>
    <m/>
    <m/>
    <m/>
    <m/>
    <m/>
    <m/>
    <m/>
    <m/>
    <m/>
    <m/>
    <m/>
    <m/>
    <m/>
    <m/>
    <m/>
    <m/>
    <m/>
    <m/>
    <m/>
    <m/>
    <m/>
    <m/>
    <m/>
    <m/>
    <m/>
    <s v="baseline_interview"/>
  </r>
  <r>
    <x v="0"/>
    <s v="Addiction Severity Index (ASI)"/>
    <s v="NIDAL2 (NIDA Modified ASSIST L2)"/>
    <s v="Medium Confidence"/>
    <x v="0"/>
    <x v="13"/>
    <s v="E3. During the past year, have you spent a lot of time getting opiates or using opiates or has it taken a lot of time for you to get over the effects of opiates? (How much time?)"/>
    <s v="SCID-5-RV-Module E, Opiates only: E3. During the past year, have you spent a lot of time getting opiates or using opiates or has it taken a lot of time for you to get over the effects of opiates? (How much time?)"/>
    <s v="integer"/>
    <m/>
    <m/>
    <s v="1|2|3|4"/>
    <m/>
    <m/>
    <m/>
    <s v="1=1 (Absent/false)|2=2 (Subthreshold)|3=3 (Threshold or true)|4=4 (Unsure)"/>
    <m/>
    <m/>
    <m/>
    <m/>
    <m/>
    <m/>
    <m/>
    <m/>
    <m/>
    <m/>
    <m/>
    <m/>
    <m/>
    <m/>
    <m/>
    <m/>
    <m/>
    <m/>
    <m/>
    <m/>
    <m/>
    <m/>
    <m/>
    <m/>
    <m/>
    <m/>
    <s v="baseline_interview"/>
  </r>
  <r>
    <x v="0"/>
    <s v="Addiction Severity Index (ASI)"/>
    <s v="NIDAL2 (NIDA Modified ASSIST L2)"/>
    <s v="Medium Confidence"/>
    <x v="0"/>
    <x v="14"/>
    <s v="E4. Have you had a strong desire or urge to use opiates in between those times when you were using opiates? (Has there been a time when you had such strong urges to use opiates that you had trouble thinking about anything else?)"/>
    <s v="SCID-5-RV-Module E, Opiates only: E4. Have you had a strong desire or urge to use opiates in between those times when you were using opiates? (Has there been a time when you had such strong urges to use opiates that you had trouble thinking about anything else?)"/>
    <s v="integer"/>
    <m/>
    <m/>
    <s v="1|2|3|4"/>
    <m/>
    <m/>
    <m/>
    <s v="1=1 (Absent/false)|2=2 (Subthreshold)|3=3 (Threshold or true)|4=4 (Unsure)"/>
    <m/>
    <m/>
    <m/>
    <m/>
    <m/>
    <m/>
    <m/>
    <m/>
    <m/>
    <m/>
    <m/>
    <m/>
    <m/>
    <m/>
    <m/>
    <m/>
    <m/>
    <m/>
    <m/>
    <m/>
    <m/>
    <m/>
    <m/>
    <m/>
    <m/>
    <m/>
    <s v="baseline_interview"/>
  </r>
  <r>
    <x v="0"/>
    <s v="Addiction Severity Index (ASI)"/>
    <s v="NIDAL2 (NIDA Modified ASSIST L2)"/>
    <s v="Medium Confidence"/>
    <x v="0"/>
    <x v="15"/>
    <s v="E5. During the past year, have you missed work or school or often arrived late because you were intoxicated, high or recovering from the night before?"/>
    <s v="SCID-5-RV-Module E, Opiates only: E5. During the past year, have you missed work or school or often arrived late because you were intoxicated, high or recovering from the night before?"/>
    <s v="integer"/>
    <m/>
    <m/>
    <s v="1|2|3|4"/>
    <m/>
    <m/>
    <m/>
    <s v="1=1 (Absent/false)|2=2 (Subthreshold)|3=3 (Threshold or true)|4=4 (Unsure)"/>
    <m/>
    <m/>
    <m/>
    <m/>
    <m/>
    <m/>
    <m/>
    <m/>
    <m/>
    <m/>
    <m/>
    <m/>
    <m/>
    <m/>
    <m/>
    <m/>
    <m/>
    <m/>
    <m/>
    <m/>
    <m/>
    <m/>
    <m/>
    <m/>
    <m/>
    <m/>
    <s v="baseline_interview"/>
  </r>
  <r>
    <x v="0"/>
    <s v="Addiction Severity Index (ASI)"/>
    <s v="NIDAL2 (NIDA Modified ASSIST L2)"/>
    <s v="Medium Confidence"/>
    <x v="0"/>
    <x v="16"/>
    <s v="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
    <s v="SCID-5-RV-Module E, Opiates only: E6. During the past year, has your use of opiates caused problems with other people, such as with family members, friends, or people at work?  (Have you found yourself regularly getting into arguments about your opiate use?  Have you gotten into physical fights when you were tak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17"/>
    <s v="E7. Have you had to give up or reduce the time you spent at work or school, with family or friends, or on your hobbies because you were using opiates instead?"/>
    <s v="SCID-5-RV-Module E, Opiates only: E7. Have you had to give up or reduce the time you spent at work or school, with family or friends, or on your hobbies because you were using opiates instead?"/>
    <s v="integer"/>
    <m/>
    <m/>
    <s v="1|2|3|4"/>
    <m/>
    <m/>
    <m/>
    <s v="1=1 (Absent/false)|2=2 (Subthreshold)|3=3 (Threshold or true)|4=4 (Unsure)"/>
    <m/>
    <m/>
    <m/>
    <m/>
    <m/>
    <m/>
    <m/>
    <m/>
    <m/>
    <m/>
    <m/>
    <m/>
    <m/>
    <m/>
    <m/>
    <m/>
    <m/>
    <m/>
    <m/>
    <m/>
    <m/>
    <m/>
    <m/>
    <m/>
    <m/>
    <m/>
    <s v="baseline_interview"/>
  </r>
  <r>
    <x v="0"/>
    <s v="Addiction Severity Index (ASI)"/>
    <s v="NIDAL2 (NIDA Modified ASSIST L2)"/>
    <s v="Medium Confidence"/>
    <x v="0"/>
    <x v="18"/>
    <s v="E8. During the past year, have you ever gotten high before doing something that requires coordination and concentration like driving, boating, climbing on a ladder, or operating heavy machinery?"/>
    <s v="SCID-5-RV-Module E, Opiates only: E8. During the past year, have you ever gotten high before doing something that requires coordination and concentration like driving, boating, climbing on a ladder, or operating heavy machinery?"/>
    <s v="integer"/>
    <m/>
    <m/>
    <s v="1|2|3|4"/>
    <m/>
    <m/>
    <m/>
    <s v="1=1 (Absent/false)|2=2 (Subthreshold)|3=3 (Threshold or true)|4=4 (Unsure)"/>
    <m/>
    <m/>
    <m/>
    <m/>
    <m/>
    <m/>
    <m/>
    <m/>
    <m/>
    <m/>
    <m/>
    <m/>
    <m/>
    <m/>
    <m/>
    <m/>
    <m/>
    <m/>
    <m/>
    <m/>
    <m/>
    <m/>
    <m/>
    <m/>
    <m/>
    <m/>
    <s v="baseline_interview"/>
  </r>
  <r>
    <x v="0"/>
    <s v="Addiction Severity Index (ASI)"/>
    <s v="NIDAL2 (NIDA Modified ASSIST L2)"/>
    <s v="Medium Confidence"/>
    <x v="0"/>
    <x v="19"/>
    <s v="E9. Has your use of opiates during the past year caused you any problems like making you very depressed, irritable, anxious, paranoid, or extremely agitated?  What about triggering panic attacks, making it difficult for you to fall or stay asleep, putting you into a &quot;mental fog,&quot; or making it so you couldn't recall what happened while you were using opiates?"/>
    <s v="SCID-5-RV-Module E, Opiates only: E9. Has your use of opiates during the past year caused you any problems like making you very depressed, irritable, anxious, paranoid, or extremely agitated?  What about triggering panic attacks, making it difficult for you to fall or stay asleep, putting you into a &quot;mental fog,&quot; or making it so you couldn't recall what happened while you were us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20"/>
    <s v="E10. Have you found that you needed to use much more opiates in order to get the feeling you wanted than when you first started using it?"/>
    <s v="SCID-5-RV-Module E, Opiates only: E10. Have you found that you needed to use much more opiates in order to get the feeling you wanted than when you first started using it?"/>
    <s v="integer"/>
    <m/>
    <m/>
    <s v="1|2|3|4"/>
    <m/>
    <m/>
    <m/>
    <s v="1=1 (Absent/false)|2=2 (Subthreshold)|3=3 (Threshold or true)|4=4 (Unsure)"/>
    <m/>
    <m/>
    <m/>
    <m/>
    <m/>
    <m/>
    <m/>
    <m/>
    <m/>
    <m/>
    <m/>
    <m/>
    <m/>
    <m/>
    <m/>
    <m/>
    <m/>
    <m/>
    <m/>
    <m/>
    <m/>
    <m/>
    <m/>
    <m/>
    <m/>
    <m/>
    <s v="baseline_interview"/>
  </r>
  <r>
    <x v="0"/>
    <s v="Addiction Severity Index (ASI)"/>
    <s v="NIDAL2 (NIDA Modified ASSIST L2)"/>
    <s v="Medium Confidence"/>
    <x v="0"/>
    <x v="21"/>
    <s v="E11. During the past year, have you had any withdrawal symptoms, in other words felt sick when you cut down or stopped using opiates?"/>
    <s v="SCID-5-RV-Module E, Opiates only: E11. During the past year, have you had any withdrawal symptoms, in other words felt sick when you cut down or stopped using opiates?"/>
    <s v="integer"/>
    <m/>
    <m/>
    <s v="1|2|3|4"/>
    <m/>
    <m/>
    <m/>
    <s v="1=1 (Absent/false)|2=2 (Subthreshold)|3=3 (Threshold or true)|4=4 (Unsure)"/>
    <m/>
    <m/>
    <m/>
    <m/>
    <m/>
    <m/>
    <m/>
    <m/>
    <m/>
    <m/>
    <m/>
    <m/>
    <m/>
    <m/>
    <m/>
    <m/>
    <m/>
    <m/>
    <m/>
    <m/>
    <m/>
    <m/>
    <m/>
    <m/>
    <m/>
    <m/>
    <s v="baseline_interview"/>
  </r>
  <r>
    <x v="0"/>
    <s v="Addiction Severity Index (ASI)"/>
    <s v="NIDAL2 (NIDA Modified ASSIST L2)"/>
    <s v="Medium Confidence"/>
    <x v="0"/>
    <x v="22"/>
    <s v="E12. Opioid Use Disorder (OUD) indicated?"/>
    <s v="SCID-5-RV-Module E, Opiates only: E12. Opioid Use Disorder (OUD) indicated?"/>
    <s v="integer"/>
    <m/>
    <m/>
    <s v="1|0|9"/>
    <m/>
    <m/>
    <m/>
    <s v="1=Yes|0=No|9=Missing"/>
    <m/>
    <m/>
    <m/>
    <m/>
    <m/>
    <m/>
    <m/>
    <m/>
    <m/>
    <m/>
    <m/>
    <m/>
    <m/>
    <m/>
    <m/>
    <m/>
    <m/>
    <m/>
    <m/>
    <m/>
    <m/>
    <m/>
    <m/>
    <m/>
    <m/>
    <m/>
    <s v="baseline_interview"/>
  </r>
  <r>
    <x v="0"/>
    <s v="Addiction Severity Index (ASI)"/>
    <s v="NIDAL2 (NIDA Modified ASSIST L2)"/>
    <s v="Medium Confidence"/>
    <x v="0"/>
    <x v="23"/>
    <s v="E13. Indicate the Severity of the OUD"/>
    <s v="SCID-5-RV-Module E, Opiates only: E13. Indicate the Severity of the OUD"/>
    <s v="integer"/>
    <m/>
    <m/>
    <s v="1|2|3"/>
    <m/>
    <m/>
    <m/>
    <s v="1=Mild|2=Moderate|3=Severe"/>
    <m/>
    <m/>
    <m/>
    <m/>
    <m/>
    <m/>
    <m/>
    <m/>
    <m/>
    <m/>
    <m/>
    <m/>
    <m/>
    <m/>
    <m/>
    <m/>
    <m/>
    <m/>
    <m/>
    <m/>
    <m/>
    <m/>
    <m/>
    <m/>
    <m/>
    <m/>
    <s v="baseline_interview"/>
  </r>
  <r>
    <x v="0"/>
    <s v="Addiction Severity Index (ASI)"/>
    <s v="NIDAL2 (NIDA Modified ASSIST L2)"/>
    <s v="Medium Confidence"/>
    <x v="0"/>
    <x v="24"/>
    <s v="1. In the past 6 months, have you spent any time incarcerated in jail or prison overnight?"/>
    <s v="Time Line Follow-Back (TLFB): 1. In the past 6 months, have you spent any time incarcerated in jail or prison overnight?"/>
    <s v="integer"/>
    <m/>
    <m/>
    <s v="0|1|9"/>
    <m/>
    <m/>
    <m/>
    <s v="0=No|1=Yes|9=Missing"/>
    <m/>
    <m/>
    <m/>
    <m/>
    <m/>
    <m/>
    <m/>
    <m/>
    <m/>
    <m/>
    <m/>
    <m/>
    <m/>
    <m/>
    <m/>
    <m/>
    <m/>
    <m/>
    <m/>
    <m/>
    <m/>
    <m/>
    <m/>
    <m/>
    <m/>
    <m/>
    <s v="baseline_interview"/>
  </r>
  <r>
    <x v="0"/>
    <s v="Addiction Severity Index (ASI)"/>
    <s v="NIDAL2 (NIDA Modified ASSIST L2)"/>
    <s v="Medium Confidence"/>
    <x v="0"/>
    <x v="25"/>
    <s v="# days"/>
    <s v="Time Line Follow-Back (TLFB): # days"/>
    <s v="string"/>
    <m/>
    <m/>
    <m/>
    <m/>
    <m/>
    <m/>
    <m/>
    <m/>
    <m/>
    <m/>
    <m/>
    <m/>
    <m/>
    <m/>
    <m/>
    <m/>
    <m/>
    <m/>
    <m/>
    <m/>
    <m/>
    <m/>
    <m/>
    <m/>
    <m/>
    <m/>
    <m/>
    <m/>
    <m/>
    <m/>
    <m/>
    <m/>
    <m/>
    <s v="baseline_interview"/>
  </r>
  <r>
    <x v="0"/>
    <s v="Addiction Severity Index (ASI)"/>
    <s v="NIDAL2 (NIDA Modified ASSIST L2)"/>
    <s v="Medium Confidence"/>
    <x v="0"/>
    <x v="26"/>
    <s v="2. In the past 6 months, have you spent any time in a hospital where you stayed there overnight?"/>
    <s v="Time Line Follow-Back (TLFB): 2. In the past 6 months, have you spent any time in a hospital where you stayed there overnight?"/>
    <s v="integer"/>
    <m/>
    <m/>
    <s v="0|1|9"/>
    <m/>
    <m/>
    <m/>
    <s v="0=No|1=Yes|9=Missing"/>
    <m/>
    <m/>
    <m/>
    <m/>
    <m/>
    <m/>
    <m/>
    <m/>
    <m/>
    <m/>
    <m/>
    <m/>
    <m/>
    <m/>
    <m/>
    <m/>
    <m/>
    <m/>
    <m/>
    <m/>
    <m/>
    <m/>
    <m/>
    <m/>
    <m/>
    <m/>
    <s v="baseline_interview"/>
  </r>
  <r>
    <x v="0"/>
    <s v="Addiction Severity Index (ASI)"/>
    <s v="NIDAL2 (NIDA Modified ASSIST L2)"/>
    <s v="Medium Confidence"/>
    <x v="0"/>
    <x v="27"/>
    <s v="# days (Medical Reason)"/>
    <s v="Time Line Follow-Back (TLFB): # days (Medical Reason)"/>
    <s v="number"/>
    <m/>
    <m/>
    <m/>
    <m/>
    <m/>
    <m/>
    <m/>
    <m/>
    <m/>
    <m/>
    <m/>
    <m/>
    <m/>
    <m/>
    <m/>
    <m/>
    <m/>
    <m/>
    <m/>
    <m/>
    <m/>
    <m/>
    <m/>
    <m/>
    <m/>
    <m/>
    <m/>
    <m/>
    <m/>
    <m/>
    <m/>
    <m/>
    <m/>
    <s v="baseline_interview"/>
  </r>
  <r>
    <x v="0"/>
    <s v="Addiction Severity Index (ASI)"/>
    <s v="NIDAL2 (NIDA Modified ASSIST L2)"/>
    <s v="Medium Confidence"/>
    <x v="0"/>
    <x v="28"/>
    <s v="# of days (Psychiatric/Substance use reason)"/>
    <s v="Time Line Follow-Back (TLFB): # of days (Psychiatric/Substance use reason)"/>
    <s v="number"/>
    <m/>
    <m/>
    <m/>
    <m/>
    <m/>
    <m/>
    <m/>
    <m/>
    <m/>
    <m/>
    <m/>
    <m/>
    <m/>
    <m/>
    <m/>
    <m/>
    <m/>
    <m/>
    <m/>
    <m/>
    <m/>
    <m/>
    <m/>
    <m/>
    <m/>
    <m/>
    <m/>
    <m/>
    <m/>
    <m/>
    <m/>
    <m/>
    <m/>
    <s v="baseline_interview"/>
  </r>
  <r>
    <x v="0"/>
    <s v="Addiction Severity Index (ASI)"/>
    <s v="NIDAL2 (NIDA Modified ASSIST L2)"/>
    <s v="Medium Confidence"/>
    <x v="0"/>
    <x v="29"/>
    <s v="3. In the past 6 months, have you spent any time in a residential substance use treatment facility or in a detox facility?"/>
    <s v="Time Line Follow-Back (TLFB): 3. In the past 6 months, have you spent any time in a residential substance use treatment facility or in a detox facility?"/>
    <s v="integer"/>
    <m/>
    <m/>
    <s v="0|1|9"/>
    <m/>
    <m/>
    <m/>
    <s v="0=No|1=Yes|9=Missing"/>
    <m/>
    <m/>
    <m/>
    <m/>
    <m/>
    <m/>
    <m/>
    <m/>
    <m/>
    <m/>
    <m/>
    <m/>
    <m/>
    <m/>
    <m/>
    <m/>
    <m/>
    <m/>
    <m/>
    <m/>
    <m/>
    <m/>
    <m/>
    <m/>
    <m/>
    <m/>
    <s v="baseline_interview"/>
  </r>
  <r>
    <x v="0"/>
    <s v="Addiction Severity Index (ASI)"/>
    <s v="NIDAL2 (NIDA Modified ASSIST L2)"/>
    <s v="Medium Confidence"/>
    <x v="0"/>
    <x v="30"/>
    <s v="# of days (Residential substance use treatment facility)"/>
    <s v="Time Line Follow-Back (TLFB): # of days (Residential substance use treatment facility)"/>
    <s v="number"/>
    <m/>
    <m/>
    <m/>
    <m/>
    <m/>
    <m/>
    <m/>
    <m/>
    <m/>
    <m/>
    <m/>
    <m/>
    <m/>
    <m/>
    <m/>
    <m/>
    <m/>
    <m/>
    <m/>
    <m/>
    <m/>
    <m/>
    <m/>
    <m/>
    <m/>
    <m/>
    <m/>
    <m/>
    <m/>
    <m/>
    <m/>
    <m/>
    <m/>
    <s v="baseline_interview"/>
  </r>
  <r>
    <x v="0"/>
    <s v="Addiction Severity Index (ASI)"/>
    <s v="NIDAL2 (NIDA Modified ASSIST L2)"/>
    <s v="Medium Confidence"/>
    <x v="0"/>
    <x v="31"/>
    <s v="# days (Detox only)"/>
    <s v="Time Line Follow-Back (TLFB): # days (Detox only)"/>
    <s v="number"/>
    <m/>
    <m/>
    <m/>
    <m/>
    <m/>
    <m/>
    <m/>
    <m/>
    <m/>
    <m/>
    <m/>
    <m/>
    <m/>
    <m/>
    <m/>
    <m/>
    <m/>
    <m/>
    <m/>
    <m/>
    <m/>
    <m/>
    <m/>
    <m/>
    <m/>
    <m/>
    <m/>
    <m/>
    <m/>
    <m/>
    <m/>
    <m/>
    <m/>
    <s v="baseline_interview"/>
  </r>
  <r>
    <x v="0"/>
    <s v="Addiction Severity Index (ASI)"/>
    <s v="NIDAL2 (NIDA Modified ASSIST L2)"/>
    <s v="Medium Confidence"/>
    <x v="0"/>
    <x v="32"/>
    <s v="4. Any alcoholic beverages?"/>
    <s v="Time Line Follow-Back (TLFB): 4. Any alcoholic beverages?"/>
    <s v="integer"/>
    <m/>
    <m/>
    <s v="1|0|9"/>
    <m/>
    <m/>
    <m/>
    <s v="1=Yes|0=No|9=Missing"/>
    <m/>
    <m/>
    <m/>
    <m/>
    <m/>
    <m/>
    <m/>
    <m/>
    <m/>
    <m/>
    <m/>
    <m/>
    <m/>
    <m/>
    <m/>
    <m/>
    <m/>
    <m/>
    <m/>
    <m/>
    <m/>
    <m/>
    <m/>
    <m/>
    <m/>
    <m/>
    <s v="baseline_interview"/>
  </r>
  <r>
    <x v="0"/>
    <s v="Addiction Severity Index (ASI)"/>
    <s v="NIDAL2 (NIDA Modified ASSIST L2)"/>
    <s v="Medium Confidence"/>
    <x v="0"/>
    <x v="33"/>
    <s v="4a. Date of last drink"/>
    <s v="Time Line Follow-Back (TLFB): 4a. Date of last drink"/>
    <s v="date"/>
    <s v="any"/>
    <m/>
    <m/>
    <m/>
    <m/>
    <m/>
    <m/>
    <m/>
    <m/>
    <m/>
    <m/>
    <m/>
    <m/>
    <m/>
    <m/>
    <m/>
    <m/>
    <m/>
    <m/>
    <m/>
    <m/>
    <m/>
    <m/>
    <m/>
    <m/>
    <m/>
    <m/>
    <m/>
    <m/>
    <m/>
    <m/>
    <m/>
    <m/>
    <s v="baseline_interview"/>
  </r>
  <r>
    <x v="0"/>
    <s v="Addiction Severity Index (ASI)"/>
    <s v="NIDAL2 (NIDA Modified ASSIST L2)"/>
    <s v="Medium Confidence"/>
    <x v="0"/>
    <x v="34"/>
    <s v="5. Marijuana or hashish?"/>
    <s v="Time Line Follow-Back (TLFB): 5. Marijuana or hashish?"/>
    <s v="integer"/>
    <m/>
    <m/>
    <s v="1|0|9"/>
    <m/>
    <m/>
    <m/>
    <s v="1=Yes|0=No|9=Missing"/>
    <m/>
    <m/>
    <m/>
    <m/>
    <m/>
    <m/>
    <m/>
    <m/>
    <m/>
    <m/>
    <m/>
    <m/>
    <m/>
    <m/>
    <m/>
    <m/>
    <m/>
    <m/>
    <m/>
    <m/>
    <m/>
    <m/>
    <m/>
    <m/>
    <m/>
    <m/>
    <s v="baseline_interview"/>
  </r>
  <r>
    <x v="0"/>
    <s v="Addiction Severity Index (ASI)"/>
    <s v="NIDAL2 (NIDA Modified ASSIST L2)"/>
    <s v="Medium Confidence"/>
    <x v="0"/>
    <x v="35"/>
    <s v="5a. Date of last use"/>
    <s v="Time Line Follow-Back (TLFB): 5a. Date of last use"/>
    <s v="date"/>
    <s v="any"/>
    <m/>
    <m/>
    <m/>
    <m/>
    <m/>
    <m/>
    <m/>
    <m/>
    <m/>
    <m/>
    <m/>
    <m/>
    <m/>
    <m/>
    <m/>
    <m/>
    <m/>
    <m/>
    <m/>
    <m/>
    <m/>
    <m/>
    <m/>
    <m/>
    <m/>
    <m/>
    <m/>
    <m/>
    <m/>
    <m/>
    <m/>
    <m/>
    <s v="baseline_interview"/>
  </r>
  <r>
    <x v="0"/>
    <s v="Addiction Severity Index (ASI)"/>
    <s v="NIDAL2 (NIDA Modified ASSIST L2)"/>
    <s v="Medium Confidence"/>
    <x v="0"/>
    <x v="36"/>
    <s v="6. Cocaine or crack?"/>
    <s v="Time Line Follow-Back (TLFB): 6. Cocaine or crack?"/>
    <s v="integer"/>
    <m/>
    <m/>
    <s v="1|0|9"/>
    <m/>
    <m/>
    <m/>
    <s v="1=Yes|0=No|9=Missing"/>
    <m/>
    <m/>
    <m/>
    <m/>
    <m/>
    <m/>
    <m/>
    <m/>
    <m/>
    <m/>
    <m/>
    <m/>
    <m/>
    <m/>
    <m/>
    <m/>
    <m/>
    <m/>
    <m/>
    <m/>
    <m/>
    <m/>
    <m/>
    <m/>
    <m/>
    <m/>
    <s v="baseline_interview"/>
  </r>
  <r>
    <x v="0"/>
    <s v="Addiction Severity Index (ASI)"/>
    <s v="NIDAL2 (NIDA Modified ASSIST L2)"/>
    <s v="Medium Confidence"/>
    <x v="0"/>
    <x v="37"/>
    <s v="6a. Date of last use"/>
    <s v="Time Line Follow-Back (TLFB): 6a. Date of last use"/>
    <s v="date"/>
    <s v="any"/>
    <m/>
    <m/>
    <m/>
    <m/>
    <m/>
    <m/>
    <m/>
    <m/>
    <m/>
    <m/>
    <m/>
    <m/>
    <m/>
    <m/>
    <m/>
    <m/>
    <m/>
    <m/>
    <m/>
    <m/>
    <m/>
    <m/>
    <m/>
    <m/>
    <m/>
    <m/>
    <m/>
    <m/>
    <m/>
    <m/>
    <m/>
    <m/>
    <s v="baseline_interview"/>
  </r>
  <r>
    <x v="0"/>
    <s v="Addiction Severity Index (ASI)"/>
    <s v="NIDAL2 (NIDA Modified ASSIST L2)"/>
    <s v="Medium Confidence"/>
    <x v="0"/>
    <x v="38"/>
    <s v="7. Heroin?"/>
    <s v="Time Line Follow-Back (TLFB): 7. Heroin?"/>
    <s v="integer"/>
    <m/>
    <m/>
    <s v="1|0|9"/>
    <m/>
    <m/>
    <m/>
    <s v="1=Yes|0=No|9=Missing"/>
    <m/>
    <m/>
    <m/>
    <m/>
    <m/>
    <m/>
    <m/>
    <m/>
    <m/>
    <m/>
    <m/>
    <m/>
    <m/>
    <m/>
    <m/>
    <m/>
    <m/>
    <m/>
    <m/>
    <m/>
    <m/>
    <m/>
    <m/>
    <m/>
    <m/>
    <m/>
    <s v="baseline_interview"/>
  </r>
  <r>
    <x v="0"/>
    <s v="Addiction Severity Index (ASI)"/>
    <s v="NIDAL2 (NIDA Modified ASSIST L2)"/>
    <s v="Medium Confidence"/>
    <x v="0"/>
    <x v="39"/>
    <s v="7a. Date of last use"/>
    <s v="Time Line Follow-Back (TLFB): 7a. Date of last use"/>
    <s v="date"/>
    <s v="any"/>
    <m/>
    <m/>
    <m/>
    <m/>
    <m/>
    <m/>
    <m/>
    <m/>
    <m/>
    <m/>
    <m/>
    <m/>
    <m/>
    <m/>
    <m/>
    <m/>
    <m/>
    <m/>
    <m/>
    <m/>
    <m/>
    <m/>
    <m/>
    <m/>
    <m/>
    <m/>
    <m/>
    <m/>
    <m/>
    <m/>
    <m/>
    <m/>
    <s v="baseline_interview"/>
  </r>
  <r>
    <x v="0"/>
    <s v="Addiction Severity Index (ASI)"/>
    <s v="NIDAL2 (NIDA Modified ASSIST L2)"/>
    <s v="Medium Confidence"/>
    <x v="0"/>
    <x v="40"/>
    <s v="8. Methamphetamine?"/>
    <s v="Time Line Follow-Back (TLFB): 8. Methamphetamine?"/>
    <s v="integer"/>
    <m/>
    <m/>
    <s v="1|0|9"/>
    <m/>
    <m/>
    <m/>
    <s v="1=Yes|0=No|9=Missing"/>
    <m/>
    <m/>
    <m/>
    <m/>
    <m/>
    <m/>
    <m/>
    <m/>
    <m/>
    <m/>
    <m/>
    <m/>
    <m/>
    <m/>
    <m/>
    <m/>
    <m/>
    <m/>
    <m/>
    <m/>
    <m/>
    <m/>
    <m/>
    <m/>
    <m/>
    <m/>
    <s v="baseline_interview"/>
  </r>
  <r>
    <x v="0"/>
    <s v="Addiction Severity Index (ASI)"/>
    <s v="NIDAL2 (NIDA Modified ASSIST L2)"/>
    <s v="Medium Confidence"/>
    <x v="0"/>
    <x v="41"/>
    <s v="8a. Date of last use"/>
    <s v="Time Line Follow-Back (TLFB): 8a. Date of last use"/>
    <s v="date"/>
    <s v="any"/>
    <m/>
    <m/>
    <m/>
    <m/>
    <m/>
    <m/>
    <m/>
    <m/>
    <m/>
    <m/>
    <m/>
    <m/>
    <m/>
    <m/>
    <m/>
    <m/>
    <m/>
    <m/>
    <m/>
    <m/>
    <m/>
    <m/>
    <m/>
    <m/>
    <m/>
    <m/>
    <m/>
    <m/>
    <m/>
    <m/>
    <m/>
    <m/>
    <s v="baseline_interview"/>
  </r>
  <r>
    <x v="0"/>
    <s v="Addiction Severity Index (ASI)"/>
    <s v="NIDAL2 (NIDA Modified ASSIST L2)"/>
    <s v="Medium Confidence"/>
    <x v="0"/>
    <x v="42"/>
    <s v="9. Hallucinogens?"/>
    <s v="Time Line Follow-Back (TLFB): 9. Hallucinogens?"/>
    <s v="integer"/>
    <m/>
    <m/>
    <s v="1|0|9"/>
    <m/>
    <m/>
    <m/>
    <s v="1=Yes|0=No|9=Missing"/>
    <m/>
    <m/>
    <m/>
    <m/>
    <m/>
    <m/>
    <m/>
    <m/>
    <m/>
    <m/>
    <m/>
    <m/>
    <m/>
    <m/>
    <m/>
    <m/>
    <m/>
    <m/>
    <m/>
    <m/>
    <m/>
    <m/>
    <m/>
    <m/>
    <m/>
    <m/>
    <s v="baseline_interview"/>
  </r>
  <r>
    <x v="0"/>
    <s v="Addiction Severity Index (ASI)"/>
    <s v="NIDAL2 (NIDA Modified ASSIST L2)"/>
    <s v="Medium Confidence"/>
    <x v="0"/>
    <x v="43"/>
    <s v="9a. Date of last use"/>
    <s v="Time Line Follow-Back (TLFB): 9a. Date of last use"/>
    <s v="date"/>
    <s v="any"/>
    <m/>
    <m/>
    <m/>
    <m/>
    <m/>
    <m/>
    <m/>
    <m/>
    <m/>
    <m/>
    <m/>
    <m/>
    <m/>
    <m/>
    <m/>
    <m/>
    <m/>
    <m/>
    <m/>
    <m/>
    <m/>
    <m/>
    <m/>
    <m/>
    <m/>
    <m/>
    <m/>
    <m/>
    <m/>
    <m/>
    <m/>
    <m/>
    <s v="baseline_interview"/>
  </r>
  <r>
    <x v="0"/>
    <s v="Addiction Severity Index (ASI)"/>
    <s v="NIDAL2 (NIDA Modified ASSIST L2)"/>
    <s v="Medium Confidence"/>
    <x v="0"/>
    <x v="44"/>
    <s v="10. Inhalants?"/>
    <s v="Time Line Follow-Back (TLFB): 10. Inhalants?"/>
    <s v="integer"/>
    <m/>
    <m/>
    <s v="1|0|9"/>
    <m/>
    <m/>
    <m/>
    <s v="1=Yes|0=No|9=Missing"/>
    <m/>
    <m/>
    <m/>
    <m/>
    <m/>
    <m/>
    <m/>
    <m/>
    <m/>
    <m/>
    <m/>
    <m/>
    <m/>
    <m/>
    <m/>
    <m/>
    <m/>
    <m/>
    <m/>
    <m/>
    <m/>
    <m/>
    <m/>
    <m/>
    <m/>
    <m/>
    <s v="baseline_interview"/>
  </r>
  <r>
    <x v="0"/>
    <s v="Addiction Severity Index (ASI)"/>
    <s v="NIDAL2 (NIDA Modified ASSIST L2)"/>
    <s v="Medium Confidence"/>
    <x v="0"/>
    <x v="45"/>
    <s v="10a. Date of last use"/>
    <s v="Time Line Follow-Back (TLFB): 10a. Date of last use"/>
    <s v="date"/>
    <s v="any"/>
    <m/>
    <m/>
    <m/>
    <m/>
    <m/>
    <m/>
    <m/>
    <m/>
    <m/>
    <m/>
    <m/>
    <m/>
    <m/>
    <m/>
    <m/>
    <m/>
    <m/>
    <m/>
    <m/>
    <m/>
    <m/>
    <m/>
    <m/>
    <m/>
    <m/>
    <m/>
    <m/>
    <m/>
    <m/>
    <m/>
    <m/>
    <m/>
    <s v="baseline_interview"/>
  </r>
  <r>
    <x v="0"/>
    <s v="Addiction Severity Index (ASI)"/>
    <s v="NIDAL2 (NIDA Modified ASSIST L2)"/>
    <s v="Medium Confidence"/>
    <x v="0"/>
    <x v="46"/>
    <s v="11. Kratom?"/>
    <s v="Time Line Follow-Back (TLFB): 11. Kratom?"/>
    <s v="integer"/>
    <m/>
    <m/>
    <s v="1|0|9"/>
    <m/>
    <m/>
    <m/>
    <s v="1=Yes|0=No|9=Missing"/>
    <m/>
    <m/>
    <m/>
    <m/>
    <m/>
    <m/>
    <m/>
    <m/>
    <m/>
    <m/>
    <m/>
    <m/>
    <m/>
    <m/>
    <m/>
    <m/>
    <m/>
    <m/>
    <m/>
    <m/>
    <m/>
    <m/>
    <m/>
    <m/>
    <m/>
    <m/>
    <s v="baseline_interview"/>
  </r>
  <r>
    <x v="0"/>
    <s v="Addiction Severity Index (ASI)"/>
    <s v="NIDAL2 (NIDA Modified ASSIST L2)"/>
    <s v="Medium Confidence"/>
    <x v="0"/>
    <x v="47"/>
    <s v="11a. Date of last use"/>
    <s v="Time Line Follow-Back (TLFB): 11a. Date of last use"/>
    <s v="date"/>
    <s v="any"/>
    <m/>
    <m/>
    <m/>
    <m/>
    <m/>
    <m/>
    <m/>
    <m/>
    <m/>
    <m/>
    <m/>
    <m/>
    <m/>
    <m/>
    <m/>
    <m/>
    <m/>
    <m/>
    <m/>
    <m/>
    <m/>
    <m/>
    <m/>
    <m/>
    <m/>
    <m/>
    <m/>
    <m/>
    <m/>
    <m/>
    <m/>
    <m/>
    <s v="baseline_interview"/>
  </r>
  <r>
    <x v="0"/>
    <s v="Addiction Severity Index (ASI)"/>
    <s v="NIDAL2 (NIDA Modified ASSIST L2)"/>
    <s v="Medium Confidence"/>
    <x v="0"/>
    <x v="48"/>
    <s v="12. Prescription pain relievers also known as opioids?"/>
    <s v="Time Line Follow-Back (TLFB): 12. Prescription pain relievers also known as opioids?"/>
    <s v="integer"/>
    <m/>
    <m/>
    <s v="1|0|9"/>
    <m/>
    <m/>
    <m/>
    <s v="1=Yes|0=No|9=Missing"/>
    <m/>
    <m/>
    <m/>
    <m/>
    <m/>
    <m/>
    <m/>
    <m/>
    <m/>
    <m/>
    <m/>
    <m/>
    <m/>
    <m/>
    <m/>
    <m/>
    <m/>
    <m/>
    <m/>
    <m/>
    <m/>
    <m/>
    <m/>
    <m/>
    <m/>
    <m/>
    <s v="baseline_interview"/>
  </r>
  <r>
    <x v="0"/>
    <s v="Addiction Severity Index (ASI)"/>
    <s v="NIDAL2 (NIDA Modified ASSIST L2)"/>
    <s v="Medium Confidence"/>
    <x v="0"/>
    <x v="49"/>
    <s v="12a. Date of last use"/>
    <s v="Time Line Follow-Back (TLFB): 12a. Date of last use"/>
    <s v="date"/>
    <s v="any"/>
    <m/>
    <m/>
    <m/>
    <m/>
    <m/>
    <m/>
    <m/>
    <m/>
    <m/>
    <m/>
    <m/>
    <m/>
    <m/>
    <m/>
    <m/>
    <m/>
    <m/>
    <m/>
    <m/>
    <m/>
    <m/>
    <m/>
    <m/>
    <m/>
    <m/>
    <m/>
    <m/>
    <m/>
    <m/>
    <m/>
    <m/>
    <m/>
    <s v="baseline_interview"/>
  </r>
  <r>
    <x v="0"/>
    <s v="Addiction Severity Index (ASI)"/>
    <s v="NIDAL2 (NIDA Modified ASSIST L2)"/>
    <s v="Medium Confidence"/>
    <x v="0"/>
    <x v="50"/>
    <s v="13. Prescription tranquilizers or sedatives?"/>
    <s v="Time Line Follow-Back (TLFB): 13. Prescription tranquilizers or sedatives?"/>
    <s v="integer"/>
    <m/>
    <m/>
    <s v="1|0|9"/>
    <m/>
    <m/>
    <m/>
    <s v="1=Yes|0=No|9=Missing"/>
    <m/>
    <m/>
    <m/>
    <m/>
    <m/>
    <m/>
    <m/>
    <m/>
    <m/>
    <m/>
    <m/>
    <m/>
    <m/>
    <m/>
    <m/>
    <m/>
    <m/>
    <m/>
    <m/>
    <m/>
    <m/>
    <m/>
    <m/>
    <m/>
    <m/>
    <m/>
    <s v="baseline_interview"/>
  </r>
  <r>
    <x v="0"/>
    <s v="Addiction Severity Index (ASI)"/>
    <s v="NIDAL2 (NIDA Modified ASSIST L2)"/>
    <s v="Medium Confidence"/>
    <x v="0"/>
    <x v="51"/>
    <s v="13a. Date of last use"/>
    <s v="Time Line Follow-Back (TLFB): 13a. Date of last use"/>
    <s v="date"/>
    <s v="any"/>
    <m/>
    <m/>
    <m/>
    <m/>
    <m/>
    <m/>
    <m/>
    <m/>
    <m/>
    <m/>
    <m/>
    <m/>
    <m/>
    <m/>
    <m/>
    <m/>
    <m/>
    <m/>
    <m/>
    <m/>
    <m/>
    <m/>
    <m/>
    <m/>
    <m/>
    <m/>
    <m/>
    <m/>
    <m/>
    <m/>
    <m/>
    <m/>
    <s v="baseline_interview"/>
  </r>
  <r>
    <x v="0"/>
    <s v="Addiction Severity Index (ASI)"/>
    <s v="NIDAL2 (NIDA Modified ASSIST L2)"/>
    <s v="Medium Confidence"/>
    <x v="0"/>
    <x v="52"/>
    <s v="14. Prescription stimulants?"/>
    <s v="Time Line Follow-Back (TLFB): 14. Prescription stimulants?"/>
    <s v="integer"/>
    <m/>
    <m/>
    <s v="1|0|9"/>
    <m/>
    <m/>
    <m/>
    <s v="1=Yes|0=No|9=Missing"/>
    <m/>
    <m/>
    <m/>
    <m/>
    <m/>
    <m/>
    <m/>
    <m/>
    <m/>
    <m/>
    <m/>
    <m/>
    <m/>
    <m/>
    <m/>
    <m/>
    <m/>
    <m/>
    <m/>
    <m/>
    <m/>
    <m/>
    <m/>
    <m/>
    <m/>
    <m/>
    <s v="baseline_interview"/>
  </r>
  <r>
    <x v="0"/>
    <s v="Addiction Severity Index (ASI)"/>
    <s v="NIDAL2 (NIDA Modified ASSIST L2)"/>
    <s v="Medium Confidence"/>
    <x v="0"/>
    <x v="53"/>
    <s v="14a. Date of last use"/>
    <s v="Time Line Follow-Back (TLFB): 14a. Date of last use"/>
    <s v="date"/>
    <s v="any"/>
    <m/>
    <m/>
    <m/>
    <m/>
    <m/>
    <m/>
    <m/>
    <m/>
    <m/>
    <m/>
    <m/>
    <m/>
    <m/>
    <m/>
    <m/>
    <m/>
    <m/>
    <m/>
    <m/>
    <m/>
    <m/>
    <m/>
    <m/>
    <m/>
    <m/>
    <m/>
    <m/>
    <m/>
    <m/>
    <m/>
    <m/>
    <m/>
    <s v="baseline_interview"/>
  </r>
  <r>
    <x v="0"/>
    <s v="Addiction Severity Index (ASI)"/>
    <s v="NIDAL2 (NIDA Modified ASSIST L2)"/>
    <s v="Medium Confidence"/>
    <x v="0"/>
    <x v="54"/>
    <s v="15. Buprenorphine (Suboxone, Subutex, Zubsolv, etc.)"/>
    <s v="Time Line Follow-Back (TLFB): 15. Buprenorphine (Suboxone, Subutex, Zubsolv, etc.)"/>
    <s v="integer"/>
    <m/>
    <m/>
    <s v="1|0|9"/>
    <m/>
    <m/>
    <m/>
    <s v="1=Yes|0=No|9=Missing"/>
    <m/>
    <m/>
    <m/>
    <m/>
    <m/>
    <m/>
    <m/>
    <m/>
    <m/>
    <m/>
    <m/>
    <m/>
    <m/>
    <m/>
    <m/>
    <m/>
    <m/>
    <m/>
    <m/>
    <m/>
    <m/>
    <m/>
    <m/>
    <m/>
    <m/>
    <m/>
    <s v="baseline_interview"/>
  </r>
  <r>
    <x v="0"/>
    <s v="Addiction Severity Index (ASI)"/>
    <s v="NIDAL2 (NIDA Modified ASSIST L2)"/>
    <s v="Medium Confidence"/>
    <x v="0"/>
    <x v="55"/>
    <s v="15a. Date of last use"/>
    <s v="Time Line Follow-Back (TLFB): 15a. Date of last use"/>
    <s v="date"/>
    <s v="any"/>
    <m/>
    <m/>
    <m/>
    <m/>
    <m/>
    <m/>
    <m/>
    <m/>
    <m/>
    <m/>
    <m/>
    <m/>
    <m/>
    <m/>
    <m/>
    <m/>
    <m/>
    <m/>
    <m/>
    <m/>
    <m/>
    <m/>
    <m/>
    <m/>
    <m/>
    <m/>
    <m/>
    <m/>
    <m/>
    <m/>
    <m/>
    <m/>
    <s v="baseline_interview"/>
  </r>
  <r>
    <x v="0"/>
    <s v="Addiction Severity Index (ASI)"/>
    <s v="NIDAL2 (NIDA Modified ASSIST L2)"/>
    <s v="Medium Confidence"/>
    <x v="0"/>
    <x v="56"/>
    <s v="16. Other medications?"/>
    <s v="Time Line Follow-Back (TLFB): 16. Other medications?"/>
    <s v="integer"/>
    <m/>
    <m/>
    <s v="1|0|9"/>
    <m/>
    <m/>
    <m/>
    <s v="1=Yes|0=No|9=Missing"/>
    <m/>
    <m/>
    <m/>
    <m/>
    <m/>
    <m/>
    <m/>
    <m/>
    <m/>
    <m/>
    <m/>
    <m/>
    <m/>
    <m/>
    <m/>
    <m/>
    <m/>
    <m/>
    <m/>
    <m/>
    <m/>
    <m/>
    <m/>
    <m/>
    <m/>
    <m/>
    <s v="baseline_interview"/>
  </r>
  <r>
    <x v="0"/>
    <s v="Addiction Severity Index (ASI)"/>
    <s v="NIDAL2 (NIDA Modified ASSIST L2)"/>
    <s v="Medium Confidence"/>
    <x v="0"/>
    <x v="57"/>
    <s v="16. Other medication (specify):"/>
    <s v="Time Line Follow-Back (TLFB): 16. Other medication (specify):"/>
    <s v="string"/>
    <m/>
    <m/>
    <m/>
    <m/>
    <m/>
    <m/>
    <m/>
    <m/>
    <m/>
    <m/>
    <m/>
    <m/>
    <m/>
    <m/>
    <m/>
    <m/>
    <m/>
    <m/>
    <m/>
    <m/>
    <m/>
    <m/>
    <m/>
    <m/>
    <m/>
    <m/>
    <m/>
    <m/>
    <m/>
    <m/>
    <m/>
    <m/>
    <m/>
    <s v="baseline_interview"/>
  </r>
  <r>
    <x v="0"/>
    <s v="Addiction Severity Index (ASI)"/>
    <s v="NIDAL2 (NIDA Modified ASSIST L2)"/>
    <s v="Medium Confidence"/>
    <x v="0"/>
    <x v="58"/>
    <s v="16a. Date of last use"/>
    <s v="Time Line Follow-Back (TLFB): 16a. Date of last use"/>
    <s v="date"/>
    <s v="any"/>
    <m/>
    <m/>
    <m/>
    <m/>
    <m/>
    <m/>
    <m/>
    <m/>
    <m/>
    <m/>
    <m/>
    <m/>
    <m/>
    <m/>
    <m/>
    <m/>
    <m/>
    <m/>
    <m/>
    <m/>
    <m/>
    <m/>
    <m/>
    <m/>
    <m/>
    <m/>
    <m/>
    <m/>
    <m/>
    <m/>
    <m/>
    <m/>
    <s v="baseline_interview"/>
  </r>
  <r>
    <x v="0"/>
    <s v="Addiction Severity Index (ASI)"/>
    <s v="NIDAL2 (NIDA Modified ASSIST L2)"/>
    <s v="Medium Confidence"/>
    <x v="0"/>
    <x v="59"/>
    <s v="17. Other medications?"/>
    <s v="Time Line Follow-Back (TLFB): 17. Other medications?"/>
    <s v="integer"/>
    <m/>
    <m/>
    <s v="1|0|9"/>
    <m/>
    <m/>
    <m/>
    <s v="1=Yes|0=No|9=Missing"/>
    <m/>
    <m/>
    <m/>
    <m/>
    <m/>
    <m/>
    <m/>
    <m/>
    <m/>
    <m/>
    <m/>
    <m/>
    <m/>
    <m/>
    <m/>
    <m/>
    <m/>
    <m/>
    <m/>
    <m/>
    <m/>
    <m/>
    <m/>
    <m/>
    <m/>
    <m/>
    <s v="baseline_interview"/>
  </r>
  <r>
    <x v="0"/>
    <s v="Addiction Severity Index (ASI)"/>
    <s v="NIDAL2 (NIDA Modified ASSIST L2)"/>
    <s v="Medium Confidence"/>
    <x v="0"/>
    <x v="60"/>
    <s v="17. Other medication (specify):"/>
    <s v="Time Line Follow-Back (TLFB): 17. Other medication (specify):"/>
    <s v="string"/>
    <m/>
    <m/>
    <m/>
    <m/>
    <m/>
    <m/>
    <m/>
    <m/>
    <m/>
    <m/>
    <m/>
    <m/>
    <m/>
    <m/>
    <m/>
    <m/>
    <m/>
    <m/>
    <m/>
    <m/>
    <m/>
    <m/>
    <m/>
    <m/>
    <m/>
    <m/>
    <m/>
    <m/>
    <m/>
    <m/>
    <m/>
    <m/>
    <m/>
    <s v="baseline_interview"/>
  </r>
  <r>
    <x v="0"/>
    <s v="Addiction Severity Index (ASI)"/>
    <s v="NIDAL2 (NIDA Modified ASSIST L2)"/>
    <s v="Medium Confidence"/>
    <x v="0"/>
    <x v="61"/>
    <s v="17a. Date of last use"/>
    <s v="Time Line Follow-Back (TLFB): 17a. Date of last use"/>
    <s v="date"/>
    <s v="any"/>
    <m/>
    <m/>
    <m/>
    <m/>
    <m/>
    <m/>
    <m/>
    <m/>
    <m/>
    <m/>
    <m/>
    <m/>
    <m/>
    <m/>
    <m/>
    <m/>
    <m/>
    <m/>
    <m/>
    <m/>
    <m/>
    <m/>
    <m/>
    <m/>
    <m/>
    <m/>
    <m/>
    <m/>
    <m/>
    <m/>
    <m/>
    <m/>
    <s v="baseline_interview"/>
  </r>
  <r>
    <x v="0"/>
    <s v="Addiction Severity Index (ASI)"/>
    <s v="NIDAL2 (NIDA Modified ASSIST L2)"/>
    <s v="Medium Confidence"/>
    <x v="0"/>
    <x v="62"/>
    <s v="1. Was this treatment episode prompted or suggested by the criminal justice system (judge, probation/parole, officer, etc.?)"/>
    <s v="Legal Status Questions: 1. Was this treatment episode prompted or suggested by the criminal justice system (judge, probation/parole, officer, etc.?)"/>
    <s v="integer"/>
    <m/>
    <m/>
    <s v="1|0|9"/>
    <m/>
    <m/>
    <m/>
    <s v="1=Yes|0=No|9=Missing"/>
    <m/>
    <m/>
    <m/>
    <m/>
    <m/>
    <m/>
    <m/>
    <m/>
    <m/>
    <m/>
    <m/>
    <m/>
    <m/>
    <m/>
    <m/>
    <m/>
    <m/>
    <m/>
    <m/>
    <m/>
    <m/>
    <m/>
    <m/>
    <m/>
    <m/>
    <m/>
    <s v="baseline_interview"/>
  </r>
  <r>
    <x v="0"/>
    <s v="Addiction Severity Index (ASI)"/>
    <s v="NIDAL2 (NIDA Modified ASSIST L2)"/>
    <s v="Medium Confidence"/>
    <x v="0"/>
    <x v="63"/>
    <s v="2. Are you currently on probation or parole?"/>
    <s v="Legal Status Questions: 2. Are you currently on probation or parole?"/>
    <s v="integer"/>
    <m/>
    <m/>
    <s v="1|2|3|9"/>
    <m/>
    <m/>
    <m/>
    <s v="1=Yes, probation|2=Yes, parole|3=No|9=Missing"/>
    <m/>
    <m/>
    <m/>
    <m/>
    <m/>
    <m/>
    <m/>
    <m/>
    <m/>
    <m/>
    <m/>
    <m/>
    <m/>
    <m/>
    <m/>
    <m/>
    <m/>
    <m/>
    <m/>
    <m/>
    <m/>
    <m/>
    <m/>
    <m/>
    <m/>
    <m/>
    <s v="baseline_interview"/>
  </r>
  <r>
    <x v="0"/>
    <s v="Addiction Severity Index (ASI)"/>
    <s v="NIDAL2 (NIDA Modified ASSIST L2)"/>
    <s v="Medium Confidence"/>
    <x v="0"/>
    <x v="64"/>
    <s v="3. How many times in your life were you arrested, regardless of the charge?"/>
    <s v="Legal Status Questions: 3. How many times in your life were you arrested, regardless of the charge?"/>
    <s v="integer"/>
    <m/>
    <m/>
    <s v="0|1|2|3|4|5|9"/>
    <m/>
    <m/>
    <m/>
    <s v="0=None|1=1 or 2 times|2=3 to 5 times|3=6 to 10 times|4=11 to 15 times|5=16 or more times|9=Missing"/>
    <m/>
    <m/>
    <m/>
    <m/>
    <m/>
    <m/>
    <m/>
    <m/>
    <m/>
    <m/>
    <m/>
    <m/>
    <m/>
    <m/>
    <m/>
    <m/>
    <m/>
    <m/>
    <m/>
    <m/>
    <m/>
    <m/>
    <m/>
    <m/>
    <m/>
    <m/>
    <s v="baseline_interview"/>
  </r>
  <r>
    <x v="0"/>
    <s v="Addiction Severity Index (ASI)"/>
    <s v="NIDAL2 (NIDA Modified ASSIST L2)"/>
    <s v="Medium Confidence"/>
    <x v="0"/>
    <x v="65"/>
    <s v="3a. In your life, were you ever high or under the influence of drugs or alcohol at a time when you did things that led to your arrest(s)?"/>
    <s v="Legal Status Questions: 3a. In your life, were you ever high or under the influence of drugs or alcohol at a time when you did things that led to your arrest(s)?"/>
    <s v="integer"/>
    <m/>
    <m/>
    <s v="1|0|9"/>
    <m/>
    <m/>
    <m/>
    <s v="1=Yes|0=No|9=Missing"/>
    <m/>
    <m/>
    <m/>
    <m/>
    <m/>
    <m/>
    <m/>
    <m/>
    <m/>
    <m/>
    <m/>
    <m/>
    <m/>
    <m/>
    <m/>
    <m/>
    <m/>
    <m/>
    <m/>
    <m/>
    <m/>
    <m/>
    <m/>
    <m/>
    <m/>
    <m/>
    <s v="baseline_interview"/>
  </r>
  <r>
    <x v="0"/>
    <s v="Addiction Severity Index (ASI)"/>
    <s v="NIDAL2 (NIDA Modified ASSIST L2)"/>
    <s v="Medium Confidence"/>
    <x v="0"/>
    <x v="66"/>
    <s v="4. In your life, have you ever spent time in jail or prison, even for just one night?"/>
    <s v="Legal Status Questions: 4. In your life, have you ever spent time in jail or prison, even for just one night?"/>
    <s v="integer"/>
    <m/>
    <m/>
    <s v="1|0|9"/>
    <m/>
    <m/>
    <m/>
    <s v="1=Yes|0=No|9=Missing"/>
    <m/>
    <m/>
    <m/>
    <m/>
    <m/>
    <m/>
    <m/>
    <m/>
    <m/>
    <m/>
    <m/>
    <m/>
    <m/>
    <m/>
    <m/>
    <m/>
    <m/>
    <m/>
    <m/>
    <m/>
    <m/>
    <m/>
    <m/>
    <m/>
    <m/>
    <m/>
    <s v="baseline_interview"/>
  </r>
  <r>
    <x v="0"/>
    <s v="Addiction Severity Index (ASI)"/>
    <s v="NIDAL2 (NIDA Modified ASSIST L2)"/>
    <s v="Medium Confidence"/>
    <x v="0"/>
    <x v="67"/>
    <s v="4a. In the last 12 months, how much time have you spent in jail or prison? [DAYS]"/>
    <s v="Legal Status Questions: 4a. In the last 12 months, how much time have you spent in jail or prison? [DAYS]"/>
    <s v="string"/>
    <m/>
    <m/>
    <m/>
    <m/>
    <m/>
    <m/>
    <m/>
    <m/>
    <m/>
    <m/>
    <m/>
    <m/>
    <m/>
    <m/>
    <m/>
    <m/>
    <m/>
    <m/>
    <m/>
    <m/>
    <m/>
    <m/>
    <m/>
    <m/>
    <m/>
    <m/>
    <m/>
    <m/>
    <m/>
    <m/>
    <m/>
    <m/>
    <m/>
    <s v="baseline_interview"/>
  </r>
  <r>
    <x v="0"/>
    <s v="Addiction Severity Index (ASI)"/>
    <s v="NIDAL2 (NIDA Modified ASSIST L2)"/>
    <s v="Medium Confidence"/>
    <x v="0"/>
    <x v="68"/>
    <s v="5. Are you presently awaiting charges, trial, or sentencing on any charges?"/>
    <s v="Legal Status Questions: 5. Are you presently awaiting charges, trial, or sentencing on any charges?"/>
    <s v="integer"/>
    <m/>
    <m/>
    <s v="1|0|9"/>
    <m/>
    <m/>
    <m/>
    <s v="1=Yes|0=No|9=Missing"/>
    <m/>
    <m/>
    <m/>
    <m/>
    <m/>
    <m/>
    <m/>
    <m/>
    <m/>
    <m/>
    <m/>
    <m/>
    <m/>
    <m/>
    <m/>
    <m/>
    <m/>
    <m/>
    <m/>
    <m/>
    <m/>
    <m/>
    <m/>
    <m/>
    <m/>
    <m/>
    <s v="baseline_interview"/>
  </r>
  <r>
    <x v="0"/>
    <s v="Addiction Severity Index (ASI)"/>
    <s v="NIDAL2 (NIDA Modified ASSIST L2)"/>
    <s v="Medium Confidence"/>
    <x v="0"/>
    <x v="69"/>
    <s v="Bl_Treatment_Utility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 Yes]"/>
    <s v="boolean"/>
    <m/>
    <m/>
    <s v="0|1"/>
    <m/>
    <m/>
    <m/>
    <s v="0=Unchecked|1=Checked"/>
    <m/>
    <m/>
    <m/>
    <m/>
    <m/>
    <m/>
    <m/>
    <m/>
    <m/>
    <m/>
    <m/>
    <m/>
    <m/>
    <m/>
    <m/>
    <m/>
    <m/>
    <m/>
    <m/>
    <m/>
    <m/>
    <m/>
    <m/>
    <m/>
    <m/>
    <m/>
    <s v="baseline_interview"/>
  </r>
  <r>
    <x v="0"/>
    <s v="Addiction Severity Index (ASI)"/>
    <s v="NIDAL2 (NIDA Modified ASSIST L2)"/>
    <s v="Medium Confidence"/>
    <x v="0"/>
    <x v="70"/>
    <s v="Bl_Treatment_Utility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EVERNo]"/>
    <s v="boolean"/>
    <m/>
    <m/>
    <s v="0|1"/>
    <m/>
    <m/>
    <m/>
    <s v="0=Unchecked|1=Checked"/>
    <m/>
    <m/>
    <m/>
    <m/>
    <m/>
    <m/>
    <m/>
    <m/>
    <m/>
    <m/>
    <m/>
    <m/>
    <m/>
    <m/>
    <m/>
    <m/>
    <m/>
    <m/>
    <m/>
    <m/>
    <m/>
    <m/>
    <m/>
    <m/>
    <m/>
    <m/>
    <s v="baseline_interview"/>
  </r>
  <r>
    <x v="0"/>
    <s v="Addiction Severity Index (ASI)"/>
    <s v="NIDAL2 (NIDA Modified ASSIST L2)"/>
    <s v="Medium Confidence"/>
    <x v="0"/>
    <x v="71"/>
    <s v="Bl_Treatment_Utility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IFETIMEMissing]"/>
    <s v="boolean"/>
    <m/>
    <m/>
    <s v="0|1"/>
    <m/>
    <m/>
    <m/>
    <s v="0=Unchecked|1=Checked"/>
    <m/>
    <m/>
    <m/>
    <m/>
    <m/>
    <m/>
    <m/>
    <m/>
    <m/>
    <m/>
    <m/>
    <m/>
    <m/>
    <m/>
    <m/>
    <m/>
    <m/>
    <m/>
    <m/>
    <m/>
    <m/>
    <m/>
    <m/>
    <m/>
    <m/>
    <m/>
    <s v="baseline_interview"/>
  </r>
  <r>
    <x v="0"/>
    <s v="Addiction Severity Index (ASI)"/>
    <s v="NIDAL2 (NIDA Modified ASSIST L2)"/>
    <s v="Medium Confidence"/>
    <x v="0"/>
    <x v="72"/>
    <s v="Bl_Treatment_Utility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Yes]"/>
    <s v="boolean"/>
    <m/>
    <m/>
    <s v="0|1"/>
    <m/>
    <m/>
    <m/>
    <s v="0=Unchecked|1=Checked"/>
    <m/>
    <m/>
    <m/>
    <m/>
    <m/>
    <m/>
    <m/>
    <m/>
    <m/>
    <m/>
    <m/>
    <m/>
    <m/>
    <m/>
    <m/>
    <m/>
    <m/>
    <m/>
    <m/>
    <m/>
    <m/>
    <m/>
    <m/>
    <m/>
    <m/>
    <m/>
    <s v="baseline_interview"/>
  </r>
  <r>
    <x v="0"/>
    <s v="Addiction Severity Index (ASI)"/>
    <s v="NIDAL2 (NIDA Modified ASSIST L2)"/>
    <s v="Medium Confidence"/>
    <x v="0"/>
    <x v="73"/>
    <s v="Bl_Treatment_Utility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No]"/>
    <s v="boolean"/>
    <m/>
    <m/>
    <s v="0|1"/>
    <m/>
    <m/>
    <m/>
    <s v="0=Unchecked|1=Checked"/>
    <m/>
    <m/>
    <m/>
    <m/>
    <m/>
    <m/>
    <m/>
    <m/>
    <m/>
    <m/>
    <m/>
    <m/>
    <m/>
    <m/>
    <m/>
    <m/>
    <m/>
    <m/>
    <m/>
    <m/>
    <m/>
    <m/>
    <m/>
    <m/>
    <m/>
    <m/>
    <s v="baseline_interview"/>
  </r>
  <r>
    <x v="0"/>
    <s v="Addiction Severity Index (ASI)"/>
    <s v="NIDAL2 (NIDA Modified ASSIST L2)"/>
    <s v="Medium Confidence"/>
    <x v="0"/>
    <x v="74"/>
    <s v="Bl_Treatment_Utility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LAST 12 MONTHSMissing]"/>
    <s v="boolean"/>
    <m/>
    <m/>
    <s v="0|1"/>
    <m/>
    <m/>
    <m/>
    <s v="0=Unchecked|1=Checked"/>
    <m/>
    <m/>
    <m/>
    <m/>
    <m/>
    <m/>
    <m/>
    <m/>
    <m/>
    <m/>
    <m/>
    <m/>
    <m/>
    <m/>
    <m/>
    <m/>
    <m/>
    <m/>
    <m/>
    <m/>
    <m/>
    <m/>
    <m/>
    <m/>
    <m/>
    <m/>
    <s v="baseline_interview"/>
  </r>
  <r>
    <x v="0"/>
    <s v="Addiction Severity Index (ASI)"/>
    <s v="NIDAL2 (NIDA Modified ASSIST L2)"/>
    <s v="Medium Confidence"/>
    <x v="0"/>
    <x v="75"/>
    <s v="Bl_Treatment_Utility2: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 Yes]"/>
    <s v="boolean"/>
    <m/>
    <m/>
    <s v="0|1"/>
    <m/>
    <m/>
    <m/>
    <s v="0=Unchecked|1=Checked"/>
    <m/>
    <m/>
    <m/>
    <m/>
    <m/>
    <m/>
    <m/>
    <m/>
    <m/>
    <m/>
    <m/>
    <m/>
    <m/>
    <m/>
    <m/>
    <m/>
    <m/>
    <m/>
    <m/>
    <m/>
    <m/>
    <m/>
    <m/>
    <m/>
    <m/>
    <m/>
    <s v="baseline_interview"/>
  </r>
  <r>
    <x v="0"/>
    <s v="Addiction Severity Index (ASI)"/>
    <s v="NIDAL2 (NIDA Modified ASSIST L2)"/>
    <s v="Medium Confidence"/>
    <x v="0"/>
    <x v="76"/>
    <s v="Bl_Treatment_Utility2: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EVERNo]"/>
    <s v="boolean"/>
    <m/>
    <m/>
    <s v="0|1"/>
    <m/>
    <m/>
    <m/>
    <s v="0=Unchecked|1=Checked"/>
    <m/>
    <m/>
    <m/>
    <m/>
    <m/>
    <m/>
    <m/>
    <m/>
    <m/>
    <m/>
    <m/>
    <m/>
    <m/>
    <m/>
    <m/>
    <m/>
    <m/>
    <m/>
    <m/>
    <m/>
    <m/>
    <m/>
    <m/>
    <m/>
    <m/>
    <m/>
    <s v="baseline_interview"/>
  </r>
  <r>
    <x v="0"/>
    <s v="Addiction Severity Index (ASI)"/>
    <s v="NIDAL2 (NIDA Modified ASSIST L2)"/>
    <s v="Medium Confidence"/>
    <x v="0"/>
    <x v="77"/>
    <s v="Bl_Treatment_Utility2: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IFETIMEMissing]"/>
    <s v="boolean"/>
    <m/>
    <m/>
    <s v="0|1"/>
    <m/>
    <m/>
    <m/>
    <s v="0=Unchecked|1=Checked"/>
    <m/>
    <m/>
    <m/>
    <m/>
    <m/>
    <m/>
    <m/>
    <m/>
    <m/>
    <m/>
    <m/>
    <m/>
    <m/>
    <m/>
    <m/>
    <m/>
    <m/>
    <m/>
    <m/>
    <m/>
    <m/>
    <m/>
    <m/>
    <m/>
    <m/>
    <m/>
    <s v="baseline_interview"/>
  </r>
  <r>
    <x v="0"/>
    <s v="Addiction Severity Index (ASI)"/>
    <s v="NIDAL2 (NIDA Modified ASSIST L2)"/>
    <s v="Medium Confidence"/>
    <x v="0"/>
    <x v="78"/>
    <s v="Bl_Treatment_Utility2: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Yes]"/>
    <s v="boolean"/>
    <m/>
    <m/>
    <s v="0|1"/>
    <m/>
    <m/>
    <m/>
    <s v="0=Unchecked|1=Checked"/>
    <m/>
    <m/>
    <m/>
    <m/>
    <m/>
    <m/>
    <m/>
    <m/>
    <m/>
    <m/>
    <m/>
    <m/>
    <m/>
    <m/>
    <m/>
    <m/>
    <m/>
    <m/>
    <m/>
    <m/>
    <m/>
    <m/>
    <m/>
    <m/>
    <m/>
    <m/>
    <s v="baseline_interview"/>
  </r>
  <r>
    <x v="0"/>
    <s v="Addiction Severity Index (ASI)"/>
    <s v="NIDAL2 (NIDA Modified ASSIST L2)"/>
    <s v="Medium Confidence"/>
    <x v="0"/>
    <x v="79"/>
    <s v="Bl_Treatment_Utility2: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No]"/>
    <s v="boolean"/>
    <m/>
    <m/>
    <s v="0|1"/>
    <m/>
    <m/>
    <m/>
    <s v="0=Unchecked|1=Checked"/>
    <m/>
    <m/>
    <m/>
    <m/>
    <m/>
    <m/>
    <m/>
    <m/>
    <m/>
    <m/>
    <m/>
    <m/>
    <m/>
    <m/>
    <m/>
    <m/>
    <m/>
    <m/>
    <m/>
    <m/>
    <m/>
    <m/>
    <m/>
    <m/>
    <m/>
    <m/>
    <s v="baseline_interview"/>
  </r>
  <r>
    <x v="0"/>
    <s v="Addiction Severity Index (ASI)"/>
    <s v="NIDAL2 (NIDA Modified ASSIST L2)"/>
    <s v="Medium Confidence"/>
    <x v="0"/>
    <x v="80"/>
    <s v="Bl_Treatment_Utility2: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LAST 12 MONTHSMissing]"/>
    <s v="boolean"/>
    <m/>
    <m/>
    <s v="0|1"/>
    <m/>
    <m/>
    <m/>
    <s v="0=Unchecked|1=Checked"/>
    <m/>
    <m/>
    <m/>
    <m/>
    <m/>
    <m/>
    <m/>
    <m/>
    <m/>
    <m/>
    <m/>
    <m/>
    <m/>
    <m/>
    <m/>
    <m/>
    <m/>
    <m/>
    <m/>
    <m/>
    <m/>
    <m/>
    <m/>
    <m/>
    <m/>
    <m/>
    <s v="baseline_interview"/>
  </r>
  <r>
    <x v="0"/>
    <s v="Addiction Severity Index (ASI)"/>
    <s v="NIDAL2 (NIDA Modified ASSIST L2)"/>
    <s v="Medium Confidence"/>
    <x v="0"/>
    <x v="81"/>
    <s v="Bl_Treatment_Utility3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 Yes]"/>
    <s v="boolean"/>
    <m/>
    <m/>
    <s v="0|1"/>
    <m/>
    <m/>
    <m/>
    <s v="0=Unchecked|1=Checked"/>
    <m/>
    <m/>
    <m/>
    <m/>
    <m/>
    <m/>
    <m/>
    <m/>
    <m/>
    <m/>
    <m/>
    <m/>
    <m/>
    <m/>
    <m/>
    <m/>
    <m/>
    <m/>
    <m/>
    <m/>
    <m/>
    <m/>
    <m/>
    <m/>
    <m/>
    <m/>
    <s v="baseline_interview"/>
  </r>
  <r>
    <x v="0"/>
    <s v="Addiction Severity Index (ASI)"/>
    <s v="NIDAL2 (NIDA Modified ASSIST L2)"/>
    <s v="Medium Confidence"/>
    <x v="0"/>
    <x v="82"/>
    <s v="Bl_Treatment_Utility3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EVERNo]"/>
    <s v="boolean"/>
    <m/>
    <m/>
    <s v="0|1"/>
    <m/>
    <m/>
    <m/>
    <s v="0=Unchecked|1=Checked"/>
    <m/>
    <m/>
    <m/>
    <m/>
    <m/>
    <m/>
    <m/>
    <m/>
    <m/>
    <m/>
    <m/>
    <m/>
    <m/>
    <m/>
    <m/>
    <m/>
    <m/>
    <m/>
    <m/>
    <m/>
    <m/>
    <m/>
    <m/>
    <m/>
    <m/>
    <m/>
    <s v="baseline_interview"/>
  </r>
  <r>
    <x v="0"/>
    <s v="Addiction Severity Index (ASI)"/>
    <s v="NIDAL2 (NIDA Modified ASSIST L2)"/>
    <s v="Medium Confidence"/>
    <x v="0"/>
    <x v="83"/>
    <s v="Bl_Treatment_Utility3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IFETIMEMissing]"/>
    <s v="boolean"/>
    <m/>
    <m/>
    <s v="0|1"/>
    <m/>
    <m/>
    <m/>
    <s v="0=Unchecked|1=Checked"/>
    <m/>
    <m/>
    <m/>
    <m/>
    <m/>
    <m/>
    <m/>
    <m/>
    <m/>
    <m/>
    <m/>
    <m/>
    <m/>
    <m/>
    <m/>
    <m/>
    <m/>
    <m/>
    <m/>
    <m/>
    <m/>
    <m/>
    <m/>
    <m/>
    <m/>
    <m/>
    <s v="baseline_interview"/>
  </r>
  <r>
    <x v="0"/>
    <s v="Addiction Severity Index (ASI)"/>
    <s v="NIDAL2 (NIDA Modified ASSIST L2)"/>
    <s v="Medium Confidence"/>
    <x v="0"/>
    <x v="84"/>
    <s v="Bl_Treatment_Utility3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Yes]"/>
    <s v="boolean"/>
    <m/>
    <m/>
    <s v="0|1"/>
    <m/>
    <m/>
    <m/>
    <s v="0=Unchecked|1=Checked"/>
    <m/>
    <m/>
    <m/>
    <m/>
    <m/>
    <m/>
    <m/>
    <m/>
    <m/>
    <m/>
    <m/>
    <m/>
    <m/>
    <m/>
    <m/>
    <m/>
    <m/>
    <m/>
    <m/>
    <m/>
    <m/>
    <m/>
    <m/>
    <m/>
    <m/>
    <m/>
    <s v="baseline_interview"/>
  </r>
  <r>
    <x v="0"/>
    <s v="Addiction Severity Index (ASI)"/>
    <s v="NIDAL2 (NIDA Modified ASSIST L2)"/>
    <s v="Medium Confidence"/>
    <x v="0"/>
    <x v="85"/>
    <s v="Bl_Treatment_Utility3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No]"/>
    <s v="boolean"/>
    <m/>
    <m/>
    <s v="0|1"/>
    <m/>
    <m/>
    <m/>
    <s v="0=Unchecked|1=Checked"/>
    <m/>
    <m/>
    <m/>
    <m/>
    <m/>
    <m/>
    <m/>
    <m/>
    <m/>
    <m/>
    <m/>
    <m/>
    <m/>
    <m/>
    <m/>
    <m/>
    <m/>
    <m/>
    <m/>
    <m/>
    <m/>
    <m/>
    <m/>
    <m/>
    <m/>
    <m/>
    <s v="baseline_interview"/>
  </r>
  <r>
    <x v="0"/>
    <s v="Addiction Severity Index (ASI)"/>
    <s v="NIDAL2 (NIDA Modified ASSIST L2)"/>
    <s v="Medium Confidence"/>
    <x v="0"/>
    <x v="86"/>
    <s v="Bl_Treatment_Utility3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LAST 12 MONTHSMissing]"/>
    <s v="boolean"/>
    <m/>
    <m/>
    <s v="0|1"/>
    <m/>
    <m/>
    <m/>
    <s v="0=Unchecked|1=Checked"/>
    <m/>
    <m/>
    <m/>
    <m/>
    <m/>
    <m/>
    <m/>
    <m/>
    <m/>
    <m/>
    <m/>
    <m/>
    <m/>
    <m/>
    <m/>
    <m/>
    <m/>
    <m/>
    <m/>
    <m/>
    <m/>
    <m/>
    <m/>
    <m/>
    <m/>
    <m/>
    <s v="baseline_interview"/>
  </r>
  <r>
    <x v="0"/>
    <s v="Addiction Severity Index (ASI)"/>
    <s v="NIDAL2 (NIDA Modified ASSIST L2)"/>
    <s v="Medium Confidence"/>
    <x v="0"/>
    <x v="87"/>
    <s v="Bl_Treatment_Utility3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 Yes]"/>
    <s v="boolean"/>
    <m/>
    <m/>
    <s v="0|1"/>
    <m/>
    <m/>
    <m/>
    <s v="0=Unchecked|1=Checked"/>
    <m/>
    <m/>
    <m/>
    <m/>
    <m/>
    <m/>
    <m/>
    <m/>
    <m/>
    <m/>
    <m/>
    <m/>
    <m/>
    <m/>
    <m/>
    <m/>
    <m/>
    <m/>
    <m/>
    <m/>
    <m/>
    <m/>
    <m/>
    <m/>
    <m/>
    <m/>
    <s v="baseline_interview"/>
  </r>
  <r>
    <x v="0"/>
    <s v="Addiction Severity Index (ASI)"/>
    <s v="NIDAL2 (NIDA Modified ASSIST L2)"/>
    <s v="Medium Confidence"/>
    <x v="0"/>
    <x v="88"/>
    <s v="Bl_Treatment_Utility3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EVERNo]"/>
    <s v="boolean"/>
    <m/>
    <m/>
    <s v="0|1"/>
    <m/>
    <m/>
    <m/>
    <s v="0=Unchecked|1=Checked"/>
    <m/>
    <m/>
    <m/>
    <m/>
    <m/>
    <m/>
    <m/>
    <m/>
    <m/>
    <m/>
    <m/>
    <m/>
    <m/>
    <m/>
    <m/>
    <m/>
    <m/>
    <m/>
    <m/>
    <m/>
    <m/>
    <m/>
    <m/>
    <m/>
    <m/>
    <m/>
    <s v="baseline_interview"/>
  </r>
  <r>
    <x v="0"/>
    <s v="Addiction Severity Index (ASI)"/>
    <s v="NIDAL2 (NIDA Modified ASSIST L2)"/>
    <s v="Medium Confidence"/>
    <x v="0"/>
    <x v="89"/>
    <s v="Bl_Treatment_Utility3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IFETIMEMissing]"/>
    <s v="boolean"/>
    <m/>
    <m/>
    <s v="0|1"/>
    <m/>
    <m/>
    <m/>
    <s v="0=Unchecked|1=Checked"/>
    <m/>
    <m/>
    <m/>
    <m/>
    <m/>
    <m/>
    <m/>
    <m/>
    <m/>
    <m/>
    <m/>
    <m/>
    <m/>
    <m/>
    <m/>
    <m/>
    <m/>
    <m/>
    <m/>
    <m/>
    <m/>
    <m/>
    <m/>
    <m/>
    <m/>
    <m/>
    <s v="baseline_interview"/>
  </r>
  <r>
    <x v="0"/>
    <s v="Addiction Severity Index (ASI)"/>
    <s v="NIDAL2 (NIDA Modified ASSIST L2)"/>
    <s v="Medium Confidence"/>
    <x v="0"/>
    <x v="90"/>
    <s v="Bl_Treatment_Utility3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Yes]"/>
    <s v="boolean"/>
    <m/>
    <m/>
    <s v="0|1"/>
    <m/>
    <m/>
    <m/>
    <s v="0=Unchecked|1=Checked"/>
    <m/>
    <m/>
    <m/>
    <m/>
    <m/>
    <m/>
    <m/>
    <m/>
    <m/>
    <m/>
    <m/>
    <m/>
    <m/>
    <m/>
    <m/>
    <m/>
    <m/>
    <m/>
    <m/>
    <m/>
    <m/>
    <m/>
    <m/>
    <m/>
    <m/>
    <m/>
    <s v="baseline_interview"/>
  </r>
  <r>
    <x v="0"/>
    <s v="Addiction Severity Index (ASI)"/>
    <s v="NIDAL2 (NIDA Modified ASSIST L2)"/>
    <s v="Medium Confidence"/>
    <x v="0"/>
    <x v="91"/>
    <s v="Bl_Treatment_Utility3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No]"/>
    <s v="boolean"/>
    <m/>
    <m/>
    <s v="0|1"/>
    <m/>
    <m/>
    <m/>
    <s v="0=Unchecked|1=Checked"/>
    <m/>
    <m/>
    <m/>
    <m/>
    <m/>
    <m/>
    <m/>
    <m/>
    <m/>
    <m/>
    <m/>
    <m/>
    <m/>
    <m/>
    <m/>
    <m/>
    <m/>
    <m/>
    <m/>
    <m/>
    <m/>
    <m/>
    <m/>
    <m/>
    <m/>
    <m/>
    <s v="baseline_interview"/>
  </r>
  <r>
    <x v="0"/>
    <s v="Addiction Severity Index (ASI)"/>
    <s v="NIDAL2 (NIDA Modified ASSIST L2)"/>
    <s v="Medium Confidence"/>
    <x v="0"/>
    <x v="92"/>
    <s v="Bl_Treatment_Utility3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LAST 12 MONTHSMissing]"/>
    <s v="boolean"/>
    <m/>
    <m/>
    <s v="0|1"/>
    <m/>
    <m/>
    <m/>
    <s v="0=Unchecked|1=Checked"/>
    <m/>
    <m/>
    <m/>
    <m/>
    <m/>
    <m/>
    <m/>
    <m/>
    <m/>
    <m/>
    <m/>
    <m/>
    <m/>
    <m/>
    <m/>
    <m/>
    <m/>
    <m/>
    <m/>
    <m/>
    <m/>
    <m/>
    <m/>
    <m/>
    <m/>
    <m/>
    <s v="baseline_interview"/>
  </r>
  <r>
    <x v="0"/>
    <s v="Addiction Severity Index (ASI)"/>
    <s v="NIDAL2 (NIDA Modified ASSIST L2)"/>
    <s v="Medium Confidence"/>
    <x v="0"/>
    <x v="93"/>
    <s v="Bl_Treatment_Utility4: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 Yes]"/>
    <s v="boolean"/>
    <m/>
    <m/>
    <s v="0|1"/>
    <m/>
    <m/>
    <m/>
    <s v="0=Unchecked|1=Checked"/>
    <m/>
    <m/>
    <m/>
    <m/>
    <m/>
    <m/>
    <m/>
    <m/>
    <m/>
    <m/>
    <m/>
    <m/>
    <m/>
    <m/>
    <m/>
    <m/>
    <m/>
    <m/>
    <m/>
    <m/>
    <m/>
    <m/>
    <m/>
    <m/>
    <m/>
    <m/>
    <s v="baseline_interview"/>
  </r>
  <r>
    <x v="0"/>
    <s v="Addiction Severity Index (ASI)"/>
    <s v="NIDAL2 (NIDA Modified ASSIST L2)"/>
    <s v="Medium Confidence"/>
    <x v="0"/>
    <x v="94"/>
    <s v="Bl_Treatment_Utility4: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EVERNo]"/>
    <s v="boolean"/>
    <m/>
    <m/>
    <s v="0|1"/>
    <m/>
    <m/>
    <m/>
    <s v="0=Unchecked|1=Checked"/>
    <m/>
    <m/>
    <m/>
    <m/>
    <m/>
    <m/>
    <m/>
    <m/>
    <m/>
    <m/>
    <m/>
    <m/>
    <m/>
    <m/>
    <m/>
    <m/>
    <m/>
    <m/>
    <m/>
    <m/>
    <m/>
    <m/>
    <m/>
    <m/>
    <m/>
    <m/>
    <s v="baseline_interview"/>
  </r>
  <r>
    <x v="0"/>
    <s v="Addiction Severity Index (ASI)"/>
    <s v="NIDAL2 (NIDA Modified ASSIST L2)"/>
    <s v="Medium Confidence"/>
    <x v="0"/>
    <x v="95"/>
    <s v="Bl_Treatment_Utility4: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IFETIMEMissing]"/>
    <s v="boolean"/>
    <m/>
    <m/>
    <s v="0|1"/>
    <m/>
    <m/>
    <m/>
    <s v="0=Unchecked|1=Checked"/>
    <m/>
    <m/>
    <m/>
    <m/>
    <m/>
    <m/>
    <m/>
    <m/>
    <m/>
    <m/>
    <m/>
    <m/>
    <m/>
    <m/>
    <m/>
    <m/>
    <m/>
    <m/>
    <m/>
    <m/>
    <m/>
    <m/>
    <m/>
    <m/>
    <m/>
    <m/>
    <s v="baseline_interview"/>
  </r>
  <r>
    <x v="0"/>
    <s v="Addiction Severity Index (ASI)"/>
    <s v="NIDAL2 (NIDA Modified ASSIST L2)"/>
    <s v="Medium Confidence"/>
    <x v="0"/>
    <x v="96"/>
    <s v="Bl_Treatment_Utility4: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Yes]"/>
    <s v="boolean"/>
    <m/>
    <m/>
    <s v="0|1"/>
    <m/>
    <m/>
    <m/>
    <s v="0=Unchecked|1=Checked"/>
    <m/>
    <m/>
    <m/>
    <m/>
    <m/>
    <m/>
    <m/>
    <m/>
    <m/>
    <m/>
    <m/>
    <m/>
    <m/>
    <m/>
    <m/>
    <m/>
    <m/>
    <m/>
    <m/>
    <m/>
    <m/>
    <m/>
    <m/>
    <m/>
    <m/>
    <m/>
    <s v="baseline_interview"/>
  </r>
  <r>
    <x v="0"/>
    <s v="Addiction Severity Index (ASI)"/>
    <s v="NIDAL2 (NIDA Modified ASSIST L2)"/>
    <s v="Medium Confidence"/>
    <x v="0"/>
    <x v="97"/>
    <s v="Bl_Treatment_Utility4: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No]"/>
    <s v="boolean"/>
    <m/>
    <m/>
    <s v="0|1"/>
    <m/>
    <m/>
    <m/>
    <s v="0=Unchecked|1=Checked"/>
    <m/>
    <m/>
    <m/>
    <m/>
    <m/>
    <m/>
    <m/>
    <m/>
    <m/>
    <m/>
    <m/>
    <m/>
    <m/>
    <m/>
    <m/>
    <m/>
    <m/>
    <m/>
    <m/>
    <m/>
    <m/>
    <m/>
    <m/>
    <m/>
    <m/>
    <m/>
    <s v="baseline_interview"/>
  </r>
  <r>
    <x v="0"/>
    <s v="Addiction Severity Index (ASI)"/>
    <s v="NIDAL2 (NIDA Modified ASSIST L2)"/>
    <s v="Medium Confidence"/>
    <x v="0"/>
    <x v="98"/>
    <s v="Bl_Treatment_Utility4: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LAST 12 MONTHSMissing]"/>
    <s v="boolean"/>
    <m/>
    <m/>
    <s v="0|1"/>
    <m/>
    <m/>
    <m/>
    <s v="0=Unchecked|1=Checked"/>
    <m/>
    <m/>
    <m/>
    <m/>
    <m/>
    <m/>
    <m/>
    <m/>
    <m/>
    <m/>
    <m/>
    <m/>
    <m/>
    <m/>
    <m/>
    <m/>
    <m/>
    <m/>
    <m/>
    <m/>
    <m/>
    <m/>
    <m/>
    <m/>
    <m/>
    <m/>
    <s v="baseline_interview"/>
  </r>
  <r>
    <x v="0"/>
    <s v="Addiction Severity Index (ASI)"/>
    <s v="NIDAL2 (NIDA Modified ASSIST L2)"/>
    <s v="Medium Confidence"/>
    <x v="0"/>
    <x v="99"/>
    <s v="Bl_Treatment_Utility5: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 Yes]"/>
    <s v="boolean"/>
    <m/>
    <m/>
    <s v="0|1"/>
    <m/>
    <m/>
    <m/>
    <s v="0=Unchecked|1=Checked"/>
    <m/>
    <m/>
    <m/>
    <m/>
    <m/>
    <m/>
    <m/>
    <m/>
    <m/>
    <m/>
    <m/>
    <m/>
    <m/>
    <m/>
    <m/>
    <m/>
    <m/>
    <m/>
    <m/>
    <m/>
    <m/>
    <m/>
    <m/>
    <m/>
    <m/>
    <m/>
    <s v="baseline_interview"/>
  </r>
  <r>
    <x v="0"/>
    <s v="Addiction Severity Index (ASI)"/>
    <s v="NIDAL2 (NIDA Modified ASSIST L2)"/>
    <s v="Medium Confidence"/>
    <x v="0"/>
    <x v="100"/>
    <s v="Bl_Treatment_Utility5: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EVERNo]"/>
    <s v="boolean"/>
    <m/>
    <m/>
    <s v="0|1"/>
    <m/>
    <m/>
    <m/>
    <s v="0=Unchecked|1=Checked"/>
    <m/>
    <m/>
    <m/>
    <m/>
    <m/>
    <m/>
    <m/>
    <m/>
    <m/>
    <m/>
    <m/>
    <m/>
    <m/>
    <m/>
    <m/>
    <m/>
    <m/>
    <m/>
    <m/>
    <m/>
    <m/>
    <m/>
    <m/>
    <m/>
    <m/>
    <m/>
    <s v="baseline_interview"/>
  </r>
  <r>
    <x v="0"/>
    <s v="Addiction Severity Index (ASI)"/>
    <s v="NIDAL2 (NIDA Modified ASSIST L2)"/>
    <s v="Medium Confidence"/>
    <x v="0"/>
    <x v="101"/>
    <s v="Bl_Treatment_Utility5: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IFETIMEMissing]"/>
    <s v="boolean"/>
    <m/>
    <m/>
    <s v="0|1"/>
    <m/>
    <m/>
    <m/>
    <s v="0=Unchecked|1=Checked"/>
    <m/>
    <m/>
    <m/>
    <m/>
    <m/>
    <m/>
    <m/>
    <m/>
    <m/>
    <m/>
    <m/>
    <m/>
    <m/>
    <m/>
    <m/>
    <m/>
    <m/>
    <m/>
    <m/>
    <m/>
    <m/>
    <m/>
    <m/>
    <m/>
    <m/>
    <m/>
    <s v="baseline_interview"/>
  </r>
  <r>
    <x v="0"/>
    <s v="Addiction Severity Index (ASI)"/>
    <s v="NIDAL2 (NIDA Modified ASSIST L2)"/>
    <s v="Medium Confidence"/>
    <x v="0"/>
    <x v="102"/>
    <s v="Bl_Treatment_Utility5: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Yes]"/>
    <s v="boolean"/>
    <m/>
    <m/>
    <s v="0|1"/>
    <m/>
    <m/>
    <m/>
    <s v="0=Unchecked|1=Checked"/>
    <m/>
    <m/>
    <m/>
    <m/>
    <m/>
    <m/>
    <m/>
    <m/>
    <m/>
    <m/>
    <m/>
    <m/>
    <m/>
    <m/>
    <m/>
    <m/>
    <m/>
    <m/>
    <m/>
    <m/>
    <m/>
    <m/>
    <m/>
    <m/>
    <m/>
    <m/>
    <s v="baseline_interview"/>
  </r>
  <r>
    <x v="0"/>
    <s v="Addiction Severity Index (ASI)"/>
    <s v="NIDAL2 (NIDA Modified ASSIST L2)"/>
    <s v="Medium Confidence"/>
    <x v="0"/>
    <x v="103"/>
    <s v="Bl_Treatment_Utility5: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No]"/>
    <s v="boolean"/>
    <m/>
    <m/>
    <s v="0|1"/>
    <m/>
    <m/>
    <m/>
    <s v="0=Unchecked|1=Checked"/>
    <m/>
    <m/>
    <m/>
    <m/>
    <m/>
    <m/>
    <m/>
    <m/>
    <m/>
    <m/>
    <m/>
    <m/>
    <m/>
    <m/>
    <m/>
    <m/>
    <m/>
    <m/>
    <m/>
    <m/>
    <m/>
    <m/>
    <m/>
    <m/>
    <m/>
    <m/>
    <s v="baseline_interview"/>
  </r>
  <r>
    <x v="0"/>
    <s v="Addiction Severity Index (ASI)"/>
    <s v="NIDAL2 (NIDA Modified ASSIST L2)"/>
    <s v="Medium Confidence"/>
    <x v="0"/>
    <x v="104"/>
    <s v="Bl_Treatment_Utility5: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LAST 12 MONTHSMissing]"/>
    <s v="boolean"/>
    <m/>
    <m/>
    <s v="0|1"/>
    <m/>
    <m/>
    <m/>
    <s v="0=Unchecked|1=Checked"/>
    <m/>
    <m/>
    <m/>
    <m/>
    <m/>
    <m/>
    <m/>
    <m/>
    <m/>
    <m/>
    <m/>
    <m/>
    <m/>
    <m/>
    <m/>
    <m/>
    <m/>
    <m/>
    <m/>
    <m/>
    <m/>
    <m/>
    <m/>
    <m/>
    <m/>
    <m/>
    <s v="baseline_interview"/>
  </r>
  <r>
    <x v="0"/>
    <s v="Addiction Severity Index (ASI)"/>
    <s v="NIDAL2 (NIDA Modified ASSIST L2)"/>
    <s v="Medium Confidence"/>
    <x v="0"/>
    <x v="105"/>
    <s v="Bl_Treatment_Utility6: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 Yes]"/>
    <s v="boolean"/>
    <m/>
    <m/>
    <s v="0|1"/>
    <m/>
    <m/>
    <m/>
    <s v="0=Unchecked|1=Checked"/>
    <m/>
    <m/>
    <m/>
    <m/>
    <m/>
    <m/>
    <m/>
    <m/>
    <m/>
    <m/>
    <m/>
    <m/>
    <m/>
    <m/>
    <m/>
    <m/>
    <m/>
    <m/>
    <m/>
    <m/>
    <m/>
    <m/>
    <m/>
    <m/>
    <m/>
    <m/>
    <s v="baseline_interview"/>
  </r>
  <r>
    <x v="0"/>
    <s v="Addiction Severity Index (ASI)"/>
    <s v="NIDAL2 (NIDA Modified ASSIST L2)"/>
    <s v="Medium Confidence"/>
    <x v="0"/>
    <x v="106"/>
    <s v="Bl_Treatment_Utility6: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EVERNo]"/>
    <s v="boolean"/>
    <m/>
    <m/>
    <s v="0|1"/>
    <m/>
    <m/>
    <m/>
    <s v="0=Unchecked|1=Checked"/>
    <m/>
    <m/>
    <m/>
    <m/>
    <m/>
    <m/>
    <m/>
    <m/>
    <m/>
    <m/>
    <m/>
    <m/>
    <m/>
    <m/>
    <m/>
    <m/>
    <m/>
    <m/>
    <m/>
    <m/>
    <m/>
    <m/>
    <m/>
    <m/>
    <m/>
    <m/>
    <s v="baseline_interview"/>
  </r>
  <r>
    <x v="0"/>
    <s v="Addiction Severity Index (ASI)"/>
    <s v="NIDAL2 (NIDA Modified ASSIST L2)"/>
    <s v="Medium Confidence"/>
    <x v="0"/>
    <x v="107"/>
    <s v="Bl_Treatment_Utility6: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IFETIMEMissing]"/>
    <s v="boolean"/>
    <m/>
    <m/>
    <s v="0|1"/>
    <m/>
    <m/>
    <m/>
    <s v="0=Unchecked|1=Checked"/>
    <m/>
    <m/>
    <m/>
    <m/>
    <m/>
    <m/>
    <m/>
    <m/>
    <m/>
    <m/>
    <m/>
    <m/>
    <m/>
    <m/>
    <m/>
    <m/>
    <m/>
    <m/>
    <m/>
    <m/>
    <m/>
    <m/>
    <m/>
    <m/>
    <m/>
    <m/>
    <s v="baseline_interview"/>
  </r>
  <r>
    <x v="0"/>
    <s v="Addiction Severity Index (ASI)"/>
    <s v="NIDAL2 (NIDA Modified ASSIST L2)"/>
    <s v="Medium Confidence"/>
    <x v="0"/>
    <x v="108"/>
    <s v="Bl_Treatment_Utility6: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Yes]"/>
    <s v="boolean"/>
    <m/>
    <m/>
    <s v="0|1"/>
    <m/>
    <m/>
    <m/>
    <s v="0=Unchecked|1=Checked"/>
    <m/>
    <m/>
    <m/>
    <m/>
    <m/>
    <m/>
    <m/>
    <m/>
    <m/>
    <m/>
    <m/>
    <m/>
    <m/>
    <m/>
    <m/>
    <m/>
    <m/>
    <m/>
    <m/>
    <m/>
    <m/>
    <m/>
    <m/>
    <m/>
    <m/>
    <m/>
    <s v="baseline_interview"/>
  </r>
  <r>
    <x v="0"/>
    <s v="Addiction Severity Index (ASI)"/>
    <s v="NIDAL2 (NIDA Modified ASSIST L2)"/>
    <s v="Medium Confidence"/>
    <x v="0"/>
    <x v="109"/>
    <s v="Bl_Treatment_Utility6: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No]"/>
    <s v="boolean"/>
    <m/>
    <m/>
    <s v="0|1"/>
    <m/>
    <m/>
    <m/>
    <s v="0=Unchecked|1=Checked"/>
    <m/>
    <m/>
    <m/>
    <m/>
    <m/>
    <m/>
    <m/>
    <m/>
    <m/>
    <m/>
    <m/>
    <m/>
    <m/>
    <m/>
    <m/>
    <m/>
    <m/>
    <m/>
    <m/>
    <m/>
    <m/>
    <m/>
    <m/>
    <m/>
    <m/>
    <m/>
    <s v="baseline_interview"/>
  </r>
  <r>
    <x v="0"/>
    <s v="Addiction Severity Index (ASI)"/>
    <s v="NIDAL2 (NIDA Modified ASSIST L2)"/>
    <s v="Medium Confidence"/>
    <x v="0"/>
    <x v="110"/>
    <s v="Bl_Treatment_Utility6: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LAST 12 MONTHSMissing]"/>
    <s v="boolean"/>
    <m/>
    <m/>
    <s v="0|1"/>
    <m/>
    <m/>
    <m/>
    <s v="0=Unchecked|1=Checked"/>
    <m/>
    <m/>
    <m/>
    <m/>
    <m/>
    <m/>
    <m/>
    <m/>
    <m/>
    <m/>
    <m/>
    <m/>
    <m/>
    <m/>
    <m/>
    <m/>
    <m/>
    <m/>
    <m/>
    <m/>
    <m/>
    <m/>
    <m/>
    <m/>
    <m/>
    <m/>
    <s v="baseline_interview"/>
  </r>
  <r>
    <x v="0"/>
    <s v="Addiction Severity Index (ASI)"/>
    <s v="NIDAL2 (NIDA Modified ASSIST L2)"/>
    <s v="Medium Confidence"/>
    <x v="0"/>
    <x v="111"/>
    <s v="Bl_Treatment_Utility7: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 Yes]"/>
    <s v="boolean"/>
    <m/>
    <m/>
    <s v="0|1"/>
    <m/>
    <m/>
    <m/>
    <s v="0=Unchecked|1=Checked"/>
    <m/>
    <m/>
    <m/>
    <m/>
    <m/>
    <m/>
    <m/>
    <m/>
    <m/>
    <m/>
    <m/>
    <m/>
    <m/>
    <m/>
    <m/>
    <m/>
    <m/>
    <m/>
    <m/>
    <m/>
    <m/>
    <m/>
    <m/>
    <m/>
    <m/>
    <m/>
    <s v="baseline_interview"/>
  </r>
  <r>
    <x v="0"/>
    <s v="Addiction Severity Index (ASI)"/>
    <s v="NIDAL2 (NIDA Modified ASSIST L2)"/>
    <s v="Medium Confidence"/>
    <x v="0"/>
    <x v="112"/>
    <s v="Bl_Treatment_Utility7: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EVERNo]"/>
    <s v="boolean"/>
    <m/>
    <m/>
    <s v="0|1"/>
    <m/>
    <m/>
    <m/>
    <s v="0=Unchecked|1=Checked"/>
    <m/>
    <m/>
    <m/>
    <m/>
    <m/>
    <m/>
    <m/>
    <m/>
    <m/>
    <m/>
    <m/>
    <m/>
    <m/>
    <m/>
    <m/>
    <m/>
    <m/>
    <m/>
    <m/>
    <m/>
    <m/>
    <m/>
    <m/>
    <m/>
    <m/>
    <m/>
    <s v="baseline_interview"/>
  </r>
  <r>
    <x v="0"/>
    <s v="Addiction Severity Index (ASI)"/>
    <s v="NIDAL2 (NIDA Modified ASSIST L2)"/>
    <s v="Medium Confidence"/>
    <x v="0"/>
    <x v="113"/>
    <s v="Bl_Treatment_Utility7: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IFETIMEMissing]"/>
    <s v="boolean"/>
    <m/>
    <m/>
    <s v="0|1"/>
    <m/>
    <m/>
    <m/>
    <s v="0=Unchecked|1=Checked"/>
    <m/>
    <m/>
    <m/>
    <m/>
    <m/>
    <m/>
    <m/>
    <m/>
    <m/>
    <m/>
    <m/>
    <m/>
    <m/>
    <m/>
    <m/>
    <m/>
    <m/>
    <m/>
    <m/>
    <m/>
    <m/>
    <m/>
    <m/>
    <m/>
    <m/>
    <m/>
    <s v="baseline_interview"/>
  </r>
  <r>
    <x v="0"/>
    <s v="Addiction Severity Index (ASI)"/>
    <s v="NIDAL2 (NIDA Modified ASSIST L2)"/>
    <s v="Medium Confidence"/>
    <x v="0"/>
    <x v="114"/>
    <s v="Bl_Treatment_Utility7: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Yes]"/>
    <s v="boolean"/>
    <m/>
    <m/>
    <s v="0|1"/>
    <m/>
    <m/>
    <m/>
    <s v="0=Unchecked|1=Checked"/>
    <m/>
    <m/>
    <m/>
    <m/>
    <m/>
    <m/>
    <m/>
    <m/>
    <m/>
    <m/>
    <m/>
    <m/>
    <m/>
    <m/>
    <m/>
    <m/>
    <m/>
    <m/>
    <m/>
    <m/>
    <m/>
    <m/>
    <m/>
    <m/>
    <m/>
    <m/>
    <s v="baseline_interview"/>
  </r>
  <r>
    <x v="0"/>
    <s v="Addiction Severity Index (ASI)"/>
    <s v="NIDAL2 (NIDA Modified ASSIST L2)"/>
    <s v="Medium Confidence"/>
    <x v="0"/>
    <x v="115"/>
    <s v="Bl_Treatment_Utility7: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No]"/>
    <s v="boolean"/>
    <m/>
    <m/>
    <s v="0|1"/>
    <m/>
    <m/>
    <m/>
    <s v="0=Unchecked|1=Checked"/>
    <m/>
    <m/>
    <m/>
    <m/>
    <m/>
    <m/>
    <m/>
    <m/>
    <m/>
    <m/>
    <m/>
    <m/>
    <m/>
    <m/>
    <m/>
    <m/>
    <m/>
    <m/>
    <m/>
    <m/>
    <m/>
    <m/>
    <m/>
    <m/>
    <m/>
    <m/>
    <s v="baseline_interview"/>
  </r>
  <r>
    <x v="0"/>
    <s v="Addiction Severity Index (ASI)"/>
    <s v="NIDAL2 (NIDA Modified ASSIST L2)"/>
    <s v="Medium Confidence"/>
    <x v="0"/>
    <x v="116"/>
    <s v="Bl_Treatment_Utility7: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LAST 12 MONTHSMissing]"/>
    <s v="boolean"/>
    <m/>
    <m/>
    <s v="0|1"/>
    <m/>
    <m/>
    <m/>
    <s v="0=Unchecked|1=Checked"/>
    <m/>
    <m/>
    <m/>
    <m/>
    <m/>
    <m/>
    <m/>
    <m/>
    <m/>
    <m/>
    <m/>
    <m/>
    <m/>
    <m/>
    <m/>
    <m/>
    <m/>
    <m/>
    <m/>
    <m/>
    <m/>
    <m/>
    <m/>
    <m/>
    <m/>
    <m/>
    <s v="baseline_interview"/>
  </r>
  <r>
    <x v="0"/>
    <s v="Addiction Severity Index (ASI)"/>
    <s v="NIDAL2 (NIDA Modified ASSIST L2)"/>
    <s v="Medium Confidence"/>
    <x v="0"/>
    <x v="117"/>
    <s v="Bl_Treatment_Utility8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 Yes]"/>
    <s v="boolean"/>
    <m/>
    <m/>
    <s v="0|1"/>
    <m/>
    <m/>
    <m/>
    <s v="0=Unchecked|1=Checked"/>
    <m/>
    <m/>
    <m/>
    <m/>
    <m/>
    <m/>
    <m/>
    <m/>
    <m/>
    <m/>
    <m/>
    <m/>
    <m/>
    <m/>
    <m/>
    <m/>
    <m/>
    <m/>
    <m/>
    <m/>
    <m/>
    <m/>
    <m/>
    <m/>
    <m/>
    <m/>
    <s v="baseline_interview"/>
  </r>
  <r>
    <x v="0"/>
    <s v="Addiction Severity Index (ASI)"/>
    <s v="NIDAL2 (NIDA Modified ASSIST L2)"/>
    <s v="Medium Confidence"/>
    <x v="0"/>
    <x v="118"/>
    <s v="Bl_Treatment_Utility8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EVERNo]"/>
    <s v="boolean"/>
    <m/>
    <m/>
    <s v="0|1"/>
    <m/>
    <m/>
    <m/>
    <s v="0=Unchecked|1=Checked"/>
    <m/>
    <m/>
    <m/>
    <m/>
    <m/>
    <m/>
    <m/>
    <m/>
    <m/>
    <m/>
    <m/>
    <m/>
    <m/>
    <m/>
    <m/>
    <m/>
    <m/>
    <m/>
    <m/>
    <m/>
    <m/>
    <m/>
    <m/>
    <m/>
    <m/>
    <m/>
    <s v="baseline_interview"/>
  </r>
  <r>
    <x v="0"/>
    <s v="Addiction Severity Index (ASI)"/>
    <s v="NIDAL2 (NIDA Modified ASSIST L2)"/>
    <s v="Medium Confidence"/>
    <x v="0"/>
    <x v="119"/>
    <s v="Bl_Treatment_Utility8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IFETIMEMissing]"/>
    <s v="boolean"/>
    <m/>
    <m/>
    <s v="0|1"/>
    <m/>
    <m/>
    <m/>
    <s v="0=Unchecked|1=Checked"/>
    <m/>
    <m/>
    <m/>
    <m/>
    <m/>
    <m/>
    <m/>
    <m/>
    <m/>
    <m/>
    <m/>
    <m/>
    <m/>
    <m/>
    <m/>
    <m/>
    <m/>
    <m/>
    <m/>
    <m/>
    <m/>
    <m/>
    <m/>
    <m/>
    <m/>
    <m/>
    <s v="baseline_interview"/>
  </r>
  <r>
    <x v="0"/>
    <s v="Addiction Severity Index (ASI)"/>
    <s v="NIDAL2 (NIDA Modified ASSIST L2)"/>
    <s v="Medium Confidence"/>
    <x v="0"/>
    <x v="120"/>
    <s v="Bl_Treatment_Utility8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Yes]"/>
    <s v="boolean"/>
    <m/>
    <m/>
    <s v="0|1"/>
    <m/>
    <m/>
    <m/>
    <s v="0=Unchecked|1=Checked"/>
    <m/>
    <m/>
    <m/>
    <m/>
    <m/>
    <m/>
    <m/>
    <m/>
    <m/>
    <m/>
    <m/>
    <m/>
    <m/>
    <m/>
    <m/>
    <m/>
    <m/>
    <m/>
    <m/>
    <m/>
    <m/>
    <m/>
    <m/>
    <m/>
    <m/>
    <m/>
    <s v="baseline_interview"/>
  </r>
  <r>
    <x v="0"/>
    <s v="Addiction Severity Index (ASI)"/>
    <s v="NIDAL2 (NIDA Modified ASSIST L2)"/>
    <s v="Medium Confidence"/>
    <x v="0"/>
    <x v="121"/>
    <s v="Bl_Treatment_Utility8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No]"/>
    <s v="boolean"/>
    <m/>
    <m/>
    <s v="0|1"/>
    <m/>
    <m/>
    <m/>
    <s v="0=Unchecked|1=Checked"/>
    <m/>
    <m/>
    <m/>
    <m/>
    <m/>
    <m/>
    <m/>
    <m/>
    <m/>
    <m/>
    <m/>
    <m/>
    <m/>
    <m/>
    <m/>
    <m/>
    <m/>
    <m/>
    <m/>
    <m/>
    <m/>
    <m/>
    <m/>
    <m/>
    <m/>
    <m/>
    <s v="baseline_interview"/>
  </r>
  <r>
    <x v="0"/>
    <s v="Addiction Severity Index (ASI)"/>
    <s v="NIDAL2 (NIDA Modified ASSIST L2)"/>
    <s v="Medium Confidence"/>
    <x v="0"/>
    <x v="122"/>
    <s v="Bl_Treatment_Utility8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LAST 12 MONTHSMissing]"/>
    <s v="boolean"/>
    <m/>
    <m/>
    <s v="0|1"/>
    <m/>
    <m/>
    <m/>
    <s v="0=Unchecked|1=Checked"/>
    <m/>
    <m/>
    <m/>
    <m/>
    <m/>
    <m/>
    <m/>
    <m/>
    <m/>
    <m/>
    <m/>
    <m/>
    <m/>
    <m/>
    <m/>
    <m/>
    <m/>
    <m/>
    <m/>
    <m/>
    <m/>
    <m/>
    <m/>
    <m/>
    <m/>
    <m/>
    <s v="baseline_interview"/>
  </r>
  <r>
    <x v="0"/>
    <s v="Addiction Severity Index (ASI)"/>
    <s v="NIDAL2 (NIDA Modified ASSIST L2)"/>
    <s v="Medium Confidence"/>
    <x v="0"/>
    <x v="123"/>
    <s v="Bl_Treatment_Utility8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 Yes]"/>
    <s v="boolean"/>
    <m/>
    <m/>
    <s v="0|1"/>
    <m/>
    <m/>
    <m/>
    <s v="0=Unchecked|1=Checked"/>
    <m/>
    <m/>
    <m/>
    <m/>
    <m/>
    <m/>
    <m/>
    <m/>
    <m/>
    <m/>
    <m/>
    <m/>
    <m/>
    <m/>
    <m/>
    <m/>
    <m/>
    <m/>
    <m/>
    <m/>
    <m/>
    <m/>
    <m/>
    <m/>
    <m/>
    <m/>
    <s v="baseline_interview"/>
  </r>
  <r>
    <x v="0"/>
    <s v="Addiction Severity Index (ASI)"/>
    <s v="NIDAL2 (NIDA Modified ASSIST L2)"/>
    <s v="Medium Confidence"/>
    <x v="0"/>
    <x v="124"/>
    <s v="Bl_Treatment_Utility8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EVERNo]"/>
    <s v="boolean"/>
    <m/>
    <m/>
    <s v="0|1"/>
    <m/>
    <m/>
    <m/>
    <s v="0=Unchecked|1=Checked"/>
    <m/>
    <m/>
    <m/>
    <m/>
    <m/>
    <m/>
    <m/>
    <m/>
    <m/>
    <m/>
    <m/>
    <m/>
    <m/>
    <m/>
    <m/>
    <m/>
    <m/>
    <m/>
    <m/>
    <m/>
    <m/>
    <m/>
    <m/>
    <m/>
    <m/>
    <m/>
    <s v="baseline_interview"/>
  </r>
  <r>
    <x v="0"/>
    <s v="Addiction Severity Index (ASI)"/>
    <s v="NIDAL2 (NIDA Modified ASSIST L2)"/>
    <s v="Medium Confidence"/>
    <x v="0"/>
    <x v="125"/>
    <s v="Bl_Treatment_Utility8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IFETIMEMissing]"/>
    <s v="boolean"/>
    <m/>
    <m/>
    <s v="0|1"/>
    <m/>
    <m/>
    <m/>
    <s v="0=Unchecked|1=Checked"/>
    <m/>
    <m/>
    <m/>
    <m/>
    <m/>
    <m/>
    <m/>
    <m/>
    <m/>
    <m/>
    <m/>
    <m/>
    <m/>
    <m/>
    <m/>
    <m/>
    <m/>
    <m/>
    <m/>
    <m/>
    <m/>
    <m/>
    <m/>
    <m/>
    <m/>
    <m/>
    <s v="baseline_interview"/>
  </r>
  <r>
    <x v="0"/>
    <s v="Addiction Severity Index (ASI)"/>
    <s v="NIDAL2 (NIDA Modified ASSIST L2)"/>
    <s v="Medium Confidence"/>
    <x v="0"/>
    <x v="126"/>
    <s v="Bl_Treatment_Utility8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Yes]"/>
    <s v="boolean"/>
    <m/>
    <m/>
    <s v="0|1"/>
    <m/>
    <m/>
    <m/>
    <s v="0=Unchecked|1=Checked"/>
    <m/>
    <m/>
    <m/>
    <m/>
    <m/>
    <m/>
    <m/>
    <m/>
    <m/>
    <m/>
    <m/>
    <m/>
    <m/>
    <m/>
    <m/>
    <m/>
    <m/>
    <m/>
    <m/>
    <m/>
    <m/>
    <m/>
    <m/>
    <m/>
    <m/>
    <m/>
    <s v="baseline_interview"/>
  </r>
  <r>
    <x v="0"/>
    <s v="Addiction Severity Index (ASI)"/>
    <s v="NIDAL2 (NIDA Modified ASSIST L2)"/>
    <s v="Medium Confidence"/>
    <x v="0"/>
    <x v="127"/>
    <s v="Bl_Treatment_Utility8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No]"/>
    <s v="boolean"/>
    <m/>
    <m/>
    <s v="0|1"/>
    <m/>
    <m/>
    <m/>
    <s v="0=Unchecked|1=Checked"/>
    <m/>
    <m/>
    <m/>
    <m/>
    <m/>
    <m/>
    <m/>
    <m/>
    <m/>
    <m/>
    <m/>
    <m/>
    <m/>
    <m/>
    <m/>
    <m/>
    <m/>
    <m/>
    <m/>
    <m/>
    <m/>
    <m/>
    <m/>
    <m/>
    <m/>
    <m/>
    <s v="baseline_interview"/>
  </r>
  <r>
    <x v="0"/>
    <s v="Addiction Severity Index (ASI)"/>
    <s v="NIDAL2 (NIDA Modified ASSIST L2)"/>
    <s v="Medium Confidence"/>
    <x v="0"/>
    <x v="128"/>
    <s v="Bl_Treatment_Utility8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LAST 12 MONTHSMissing]"/>
    <s v="boolean"/>
    <m/>
    <m/>
    <s v="0|1"/>
    <m/>
    <m/>
    <m/>
    <s v="0=Unchecked|1=Checked"/>
    <m/>
    <m/>
    <m/>
    <m/>
    <m/>
    <m/>
    <m/>
    <m/>
    <m/>
    <m/>
    <m/>
    <m/>
    <m/>
    <m/>
    <m/>
    <m/>
    <m/>
    <m/>
    <m/>
    <m/>
    <m/>
    <m/>
    <m/>
    <m/>
    <m/>
    <m/>
    <s v="baseline_interview"/>
  </r>
  <r>
    <x v="0"/>
    <s v="Addiction Severity Index (ASI)"/>
    <s v="NIDAL2 (NIDA Modified ASSIST L2)"/>
    <s v="Medium Confidence"/>
    <x v="0"/>
    <x v="129"/>
    <s v="Bl_Treatment_Utility9: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 Yes]"/>
    <s v="boolean"/>
    <m/>
    <m/>
    <s v="0|1"/>
    <m/>
    <m/>
    <m/>
    <s v="0=Unchecked|1=Checked"/>
    <m/>
    <m/>
    <m/>
    <m/>
    <m/>
    <m/>
    <m/>
    <m/>
    <m/>
    <m/>
    <m/>
    <m/>
    <m/>
    <m/>
    <m/>
    <m/>
    <m/>
    <m/>
    <m/>
    <m/>
    <m/>
    <m/>
    <m/>
    <m/>
    <m/>
    <m/>
    <s v="baseline_interview"/>
  </r>
  <r>
    <x v="0"/>
    <s v="Addiction Severity Index (ASI)"/>
    <s v="NIDAL2 (NIDA Modified ASSIST L2)"/>
    <s v="Medium Confidence"/>
    <x v="0"/>
    <x v="130"/>
    <s v="Bl_Treatment_Utility9: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EVERNo]"/>
    <s v="boolean"/>
    <m/>
    <m/>
    <s v="0|1"/>
    <m/>
    <m/>
    <m/>
    <s v="0=Unchecked|1=Checked"/>
    <m/>
    <m/>
    <m/>
    <m/>
    <m/>
    <m/>
    <m/>
    <m/>
    <m/>
    <m/>
    <m/>
    <m/>
    <m/>
    <m/>
    <m/>
    <m/>
    <m/>
    <m/>
    <m/>
    <m/>
    <m/>
    <m/>
    <m/>
    <m/>
    <m/>
    <m/>
    <s v="baseline_interview"/>
  </r>
  <r>
    <x v="0"/>
    <s v="Addiction Severity Index (ASI)"/>
    <s v="NIDAL2 (NIDA Modified ASSIST L2)"/>
    <s v="Medium Confidence"/>
    <x v="0"/>
    <x v="131"/>
    <s v="Bl_Treatment_Utility9: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IFETIMEMissing]"/>
    <s v="boolean"/>
    <m/>
    <m/>
    <s v="0|1"/>
    <m/>
    <m/>
    <m/>
    <s v="0=Unchecked|1=Checked"/>
    <m/>
    <m/>
    <m/>
    <m/>
    <m/>
    <m/>
    <m/>
    <m/>
    <m/>
    <m/>
    <m/>
    <m/>
    <m/>
    <m/>
    <m/>
    <m/>
    <m/>
    <m/>
    <m/>
    <m/>
    <m/>
    <m/>
    <m/>
    <m/>
    <m/>
    <m/>
    <s v="baseline_interview"/>
  </r>
  <r>
    <x v="0"/>
    <s v="Addiction Severity Index (ASI)"/>
    <s v="NIDAL2 (NIDA Modified ASSIST L2)"/>
    <s v="Medium Confidence"/>
    <x v="0"/>
    <x v="132"/>
    <s v="Bl_Treatment_Utility9: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Yes]"/>
    <s v="boolean"/>
    <m/>
    <m/>
    <s v="0|1"/>
    <m/>
    <m/>
    <m/>
    <s v="0=Unchecked|1=Checked"/>
    <m/>
    <m/>
    <m/>
    <m/>
    <m/>
    <m/>
    <m/>
    <m/>
    <m/>
    <m/>
    <m/>
    <m/>
    <m/>
    <m/>
    <m/>
    <m/>
    <m/>
    <m/>
    <m/>
    <m/>
    <m/>
    <m/>
    <m/>
    <m/>
    <m/>
    <m/>
    <s v="baseline_interview"/>
  </r>
  <r>
    <x v="0"/>
    <s v="Addiction Severity Index (ASI)"/>
    <s v="NIDAL2 (NIDA Modified ASSIST L2)"/>
    <s v="Medium Confidence"/>
    <x v="0"/>
    <x v="133"/>
    <s v="Bl_Treatment_Utility9: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No]"/>
    <s v="boolean"/>
    <m/>
    <m/>
    <s v="0|1"/>
    <m/>
    <m/>
    <m/>
    <s v="0=Unchecked|1=Checked"/>
    <m/>
    <m/>
    <m/>
    <m/>
    <m/>
    <m/>
    <m/>
    <m/>
    <m/>
    <m/>
    <m/>
    <m/>
    <m/>
    <m/>
    <m/>
    <m/>
    <m/>
    <m/>
    <m/>
    <m/>
    <m/>
    <m/>
    <m/>
    <m/>
    <m/>
    <m/>
    <s v="baseline_interview"/>
  </r>
  <r>
    <x v="0"/>
    <s v="Addiction Severity Index (ASI)"/>
    <s v="NIDAL2 (NIDA Modified ASSIST L2)"/>
    <s v="Medium Confidence"/>
    <x v="0"/>
    <x v="134"/>
    <s v="Bl_Treatment_Utility9: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LAST 12 MONTHSMissing]"/>
    <s v="boolean"/>
    <m/>
    <m/>
    <s v="0|1"/>
    <m/>
    <m/>
    <m/>
    <s v="0=Unchecked|1=Checked"/>
    <m/>
    <m/>
    <m/>
    <m/>
    <m/>
    <m/>
    <m/>
    <m/>
    <m/>
    <m/>
    <m/>
    <m/>
    <m/>
    <m/>
    <m/>
    <m/>
    <m/>
    <m/>
    <m/>
    <m/>
    <m/>
    <m/>
    <m/>
    <m/>
    <m/>
    <m/>
    <s v="baseline_interview"/>
  </r>
  <r>
    <x v="0"/>
    <s v="Addiction Severity Index (ASI)"/>
    <s v="NIDAL2 (NIDA Modified ASSIST L2)"/>
    <s v="Medium Confidence"/>
    <x v="0"/>
    <x v="135"/>
    <s v="Bl_Treatment_Utility10: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 Yes]"/>
    <s v="boolean"/>
    <m/>
    <m/>
    <s v="0|1"/>
    <m/>
    <m/>
    <m/>
    <s v="0=Unchecked|1=Checked"/>
    <m/>
    <m/>
    <m/>
    <m/>
    <m/>
    <m/>
    <m/>
    <m/>
    <m/>
    <m/>
    <m/>
    <m/>
    <m/>
    <m/>
    <m/>
    <m/>
    <m/>
    <m/>
    <m/>
    <m/>
    <m/>
    <m/>
    <m/>
    <m/>
    <m/>
    <m/>
    <s v="baseline_interview"/>
  </r>
  <r>
    <x v="0"/>
    <s v="Addiction Severity Index (ASI)"/>
    <s v="NIDAL2 (NIDA Modified ASSIST L2)"/>
    <s v="Medium Confidence"/>
    <x v="0"/>
    <x v="136"/>
    <s v="Bl_Treatment_Utility10: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EVERNo]"/>
    <s v="boolean"/>
    <m/>
    <m/>
    <s v="0|1"/>
    <m/>
    <m/>
    <m/>
    <s v="0=Unchecked|1=Checked"/>
    <m/>
    <m/>
    <m/>
    <m/>
    <m/>
    <m/>
    <m/>
    <m/>
    <m/>
    <m/>
    <m/>
    <m/>
    <m/>
    <m/>
    <m/>
    <m/>
    <m/>
    <m/>
    <m/>
    <m/>
    <m/>
    <m/>
    <m/>
    <m/>
    <m/>
    <m/>
    <s v="baseline_interview"/>
  </r>
  <r>
    <x v="0"/>
    <s v="Addiction Severity Index (ASI)"/>
    <s v="NIDAL2 (NIDA Modified ASSIST L2)"/>
    <s v="Medium Confidence"/>
    <x v="0"/>
    <x v="137"/>
    <s v="Bl_Treatment_Utility10: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IFETIMEMissing]"/>
    <s v="boolean"/>
    <m/>
    <m/>
    <s v="0|1"/>
    <m/>
    <m/>
    <m/>
    <s v="0=Unchecked|1=Checked"/>
    <m/>
    <m/>
    <m/>
    <m/>
    <m/>
    <m/>
    <m/>
    <m/>
    <m/>
    <m/>
    <m/>
    <m/>
    <m/>
    <m/>
    <m/>
    <m/>
    <m/>
    <m/>
    <m/>
    <m/>
    <m/>
    <m/>
    <m/>
    <m/>
    <m/>
    <m/>
    <s v="baseline_interview"/>
  </r>
  <r>
    <x v="0"/>
    <s v="Addiction Severity Index (ASI)"/>
    <s v="NIDAL2 (NIDA Modified ASSIST L2)"/>
    <s v="Medium Confidence"/>
    <x v="0"/>
    <x v="138"/>
    <s v="Bl_Treatment_Utility10: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Yes]"/>
    <s v="boolean"/>
    <m/>
    <m/>
    <s v="0|1"/>
    <m/>
    <m/>
    <m/>
    <s v="0=Unchecked|1=Checked"/>
    <m/>
    <m/>
    <m/>
    <m/>
    <m/>
    <m/>
    <m/>
    <m/>
    <m/>
    <m/>
    <m/>
    <m/>
    <m/>
    <m/>
    <m/>
    <m/>
    <m/>
    <m/>
    <m/>
    <m/>
    <m/>
    <m/>
    <m/>
    <m/>
    <m/>
    <m/>
    <s v="baseline_interview"/>
  </r>
  <r>
    <x v="0"/>
    <s v="Addiction Severity Index (ASI)"/>
    <s v="NIDAL2 (NIDA Modified ASSIST L2)"/>
    <s v="Medium Confidence"/>
    <x v="0"/>
    <x v="139"/>
    <s v="Bl_Treatment_Utility10: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No]"/>
    <s v="boolean"/>
    <m/>
    <m/>
    <s v="0|1"/>
    <m/>
    <m/>
    <m/>
    <s v="0=Unchecked|1=Checked"/>
    <m/>
    <m/>
    <m/>
    <m/>
    <m/>
    <m/>
    <m/>
    <m/>
    <m/>
    <m/>
    <m/>
    <m/>
    <m/>
    <m/>
    <m/>
    <m/>
    <m/>
    <m/>
    <m/>
    <m/>
    <m/>
    <m/>
    <m/>
    <m/>
    <m/>
    <m/>
    <s v="baseline_interview"/>
  </r>
  <r>
    <x v="0"/>
    <s v="Addiction Severity Index (ASI)"/>
    <s v="NIDAL2 (NIDA Modified ASSIST L2)"/>
    <s v="Medium Confidence"/>
    <x v="0"/>
    <x v="140"/>
    <s v="Bl_Treatment_Utility10: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LAST 12 MONTHSMissing]"/>
    <s v="boolean"/>
    <m/>
    <m/>
    <s v="0|1"/>
    <m/>
    <m/>
    <m/>
    <s v="0=Unchecked|1=Checked"/>
    <m/>
    <m/>
    <m/>
    <m/>
    <m/>
    <m/>
    <m/>
    <m/>
    <m/>
    <m/>
    <m/>
    <m/>
    <m/>
    <m/>
    <m/>
    <m/>
    <m/>
    <m/>
    <m/>
    <m/>
    <m/>
    <m/>
    <m/>
    <m/>
    <m/>
    <m/>
    <s v="baseline_interview"/>
  </r>
  <r>
    <x v="0"/>
    <s v="Addiction Severity Index (ASI)"/>
    <s v="NIDAL2 (NIDA Modified ASSIST L2)"/>
    <s v="Medium Confidence"/>
    <x v="0"/>
    <x v="141"/>
    <s v="Bl_Treatment_Utility1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 Yes]"/>
    <s v="boolean"/>
    <m/>
    <m/>
    <s v="0|1"/>
    <m/>
    <m/>
    <m/>
    <s v="0=Unchecked|1=Checked"/>
    <m/>
    <m/>
    <m/>
    <m/>
    <m/>
    <m/>
    <m/>
    <m/>
    <m/>
    <m/>
    <m/>
    <m/>
    <m/>
    <m/>
    <m/>
    <m/>
    <m/>
    <m/>
    <m/>
    <m/>
    <m/>
    <m/>
    <m/>
    <m/>
    <m/>
    <m/>
    <s v="baseline_interview"/>
  </r>
  <r>
    <x v="0"/>
    <s v="Addiction Severity Index (ASI)"/>
    <s v="NIDAL2 (NIDA Modified ASSIST L2)"/>
    <s v="Medium Confidence"/>
    <x v="0"/>
    <x v="142"/>
    <s v="Bl_Treatment_Utility1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EVERNo]"/>
    <s v="boolean"/>
    <m/>
    <m/>
    <s v="0|1"/>
    <m/>
    <m/>
    <m/>
    <s v="0=Unchecked|1=Checked"/>
    <m/>
    <m/>
    <m/>
    <m/>
    <m/>
    <m/>
    <m/>
    <m/>
    <m/>
    <m/>
    <m/>
    <m/>
    <m/>
    <m/>
    <m/>
    <m/>
    <m/>
    <m/>
    <m/>
    <m/>
    <m/>
    <m/>
    <m/>
    <m/>
    <m/>
    <m/>
    <s v="baseline_interview"/>
  </r>
  <r>
    <x v="0"/>
    <s v="Addiction Severity Index (ASI)"/>
    <s v="NIDAL2 (NIDA Modified ASSIST L2)"/>
    <s v="Medium Confidence"/>
    <x v="0"/>
    <x v="143"/>
    <s v="Bl_Treatment_Utility1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IFETIMEMissing]"/>
    <s v="boolean"/>
    <m/>
    <m/>
    <s v="0|1"/>
    <m/>
    <m/>
    <m/>
    <s v="0=Unchecked|1=Checked"/>
    <m/>
    <m/>
    <m/>
    <m/>
    <m/>
    <m/>
    <m/>
    <m/>
    <m/>
    <m/>
    <m/>
    <m/>
    <m/>
    <m/>
    <m/>
    <m/>
    <m/>
    <m/>
    <m/>
    <m/>
    <m/>
    <m/>
    <m/>
    <m/>
    <m/>
    <m/>
    <s v="baseline_interview"/>
  </r>
  <r>
    <x v="0"/>
    <s v="Addiction Severity Index (ASI)"/>
    <s v="NIDAL2 (NIDA Modified ASSIST L2)"/>
    <s v="Medium Confidence"/>
    <x v="0"/>
    <x v="144"/>
    <s v="Bl_Treatment_Utility1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Yes]"/>
    <s v="boolean"/>
    <m/>
    <m/>
    <s v="0|1"/>
    <m/>
    <m/>
    <m/>
    <s v="0=Unchecked|1=Checked"/>
    <m/>
    <m/>
    <m/>
    <m/>
    <m/>
    <m/>
    <m/>
    <m/>
    <m/>
    <m/>
    <m/>
    <m/>
    <m/>
    <m/>
    <m/>
    <m/>
    <m/>
    <m/>
    <m/>
    <m/>
    <m/>
    <m/>
    <m/>
    <m/>
    <m/>
    <m/>
    <s v="baseline_interview"/>
  </r>
  <r>
    <x v="0"/>
    <s v="Addiction Severity Index (ASI)"/>
    <s v="NIDAL2 (NIDA Modified ASSIST L2)"/>
    <s v="Medium Confidence"/>
    <x v="0"/>
    <x v="145"/>
    <s v="Bl_Treatment_Utility1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No]"/>
    <s v="boolean"/>
    <m/>
    <m/>
    <s v="0|1"/>
    <m/>
    <m/>
    <m/>
    <s v="0=Unchecked|1=Checked"/>
    <m/>
    <m/>
    <m/>
    <m/>
    <m/>
    <m/>
    <m/>
    <m/>
    <m/>
    <m/>
    <m/>
    <m/>
    <m/>
    <m/>
    <m/>
    <m/>
    <m/>
    <m/>
    <m/>
    <m/>
    <m/>
    <m/>
    <m/>
    <m/>
    <m/>
    <m/>
    <s v="baseline_interview"/>
  </r>
  <r>
    <x v="0"/>
    <s v="Addiction Severity Index (ASI)"/>
    <s v="NIDAL2 (NIDA Modified ASSIST L2)"/>
    <s v="Medium Confidence"/>
    <x v="0"/>
    <x v="146"/>
    <s v="Bl_Treatment_Utility1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LAST 12 MONTHSMissing]"/>
    <s v="boolean"/>
    <m/>
    <m/>
    <s v="0|1"/>
    <m/>
    <m/>
    <m/>
    <s v="0=Unchecked|1=Checked"/>
    <m/>
    <m/>
    <m/>
    <m/>
    <m/>
    <m/>
    <m/>
    <m/>
    <m/>
    <m/>
    <m/>
    <m/>
    <m/>
    <m/>
    <m/>
    <m/>
    <m/>
    <m/>
    <m/>
    <m/>
    <m/>
    <m/>
    <m/>
    <m/>
    <m/>
    <m/>
    <s v="baseline_interview"/>
  </r>
  <r>
    <x v="0"/>
    <s v="Addiction Severity Index (ASI)"/>
    <s v="NIDAL2 (NIDA Modified ASSIST L2)"/>
    <s v="Medium Confidence"/>
    <x v="0"/>
    <x v="147"/>
    <s v="Bl_Treatment_Utility12: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 Yes]"/>
    <s v="boolean"/>
    <m/>
    <m/>
    <s v="0|1"/>
    <m/>
    <m/>
    <m/>
    <s v="0=Unchecked|1=Checked"/>
    <m/>
    <m/>
    <m/>
    <m/>
    <m/>
    <m/>
    <m/>
    <m/>
    <m/>
    <m/>
    <m/>
    <m/>
    <m/>
    <m/>
    <m/>
    <m/>
    <m/>
    <m/>
    <m/>
    <m/>
    <m/>
    <m/>
    <m/>
    <m/>
    <m/>
    <m/>
    <s v="baseline_interview"/>
  </r>
  <r>
    <x v="0"/>
    <s v="Addiction Severity Index (ASI)"/>
    <s v="NIDAL2 (NIDA Modified ASSIST L2)"/>
    <s v="Medium Confidence"/>
    <x v="0"/>
    <x v="148"/>
    <s v="Bl_Treatment_Utility12: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EVERNo]"/>
    <s v="boolean"/>
    <m/>
    <m/>
    <s v="0|1"/>
    <m/>
    <m/>
    <m/>
    <s v="0=Unchecked|1=Checked"/>
    <m/>
    <m/>
    <m/>
    <m/>
    <m/>
    <m/>
    <m/>
    <m/>
    <m/>
    <m/>
    <m/>
    <m/>
    <m/>
    <m/>
    <m/>
    <m/>
    <m/>
    <m/>
    <m/>
    <m/>
    <m/>
    <m/>
    <m/>
    <m/>
    <m/>
    <m/>
    <s v="baseline_interview"/>
  </r>
  <r>
    <x v="0"/>
    <s v="Addiction Severity Index (ASI)"/>
    <s v="NIDAL2 (NIDA Modified ASSIST L2)"/>
    <s v="Medium Confidence"/>
    <x v="0"/>
    <x v="149"/>
    <s v="Bl_Treatment_Utility12: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IFETIMEMissing]"/>
    <s v="boolean"/>
    <m/>
    <m/>
    <s v="0|1"/>
    <m/>
    <m/>
    <m/>
    <s v="0=Unchecked|1=Checked"/>
    <m/>
    <m/>
    <m/>
    <m/>
    <m/>
    <m/>
    <m/>
    <m/>
    <m/>
    <m/>
    <m/>
    <m/>
    <m/>
    <m/>
    <m/>
    <m/>
    <m/>
    <m/>
    <m/>
    <m/>
    <m/>
    <m/>
    <m/>
    <m/>
    <m/>
    <m/>
    <s v="baseline_interview"/>
  </r>
  <r>
    <x v="0"/>
    <s v="Addiction Severity Index (ASI)"/>
    <s v="NIDAL2 (NIDA Modified ASSIST L2)"/>
    <s v="Medium Confidence"/>
    <x v="0"/>
    <x v="150"/>
    <s v="Bl_Treatment_Utility12: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Yes]"/>
    <s v="boolean"/>
    <m/>
    <m/>
    <s v="0|1"/>
    <m/>
    <m/>
    <m/>
    <s v="0=Unchecked|1=Checked"/>
    <m/>
    <m/>
    <m/>
    <m/>
    <m/>
    <m/>
    <m/>
    <m/>
    <m/>
    <m/>
    <m/>
    <m/>
    <m/>
    <m/>
    <m/>
    <m/>
    <m/>
    <m/>
    <m/>
    <m/>
    <m/>
    <m/>
    <m/>
    <m/>
    <m/>
    <m/>
    <s v="baseline_interview"/>
  </r>
  <r>
    <x v="0"/>
    <s v="Addiction Severity Index (ASI)"/>
    <s v="NIDAL2 (NIDA Modified ASSIST L2)"/>
    <s v="Medium Confidence"/>
    <x v="0"/>
    <x v="151"/>
    <s v="Bl_Treatment_Utility12: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No]"/>
    <s v="boolean"/>
    <m/>
    <m/>
    <s v="0|1"/>
    <m/>
    <m/>
    <m/>
    <s v="0=Unchecked|1=Checked"/>
    <m/>
    <m/>
    <m/>
    <m/>
    <m/>
    <m/>
    <m/>
    <m/>
    <m/>
    <m/>
    <m/>
    <m/>
    <m/>
    <m/>
    <m/>
    <m/>
    <m/>
    <m/>
    <m/>
    <m/>
    <m/>
    <m/>
    <m/>
    <m/>
    <m/>
    <m/>
    <s v="baseline_interview"/>
  </r>
  <r>
    <x v="0"/>
    <s v="Addiction Severity Index (ASI)"/>
    <s v="NIDAL2 (NIDA Modified ASSIST L2)"/>
    <s v="Medium Confidence"/>
    <x v="0"/>
    <x v="152"/>
    <s v="Bl_Treatment_Utility12: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LAST 12 MONTHSMissing]"/>
    <s v="boolean"/>
    <m/>
    <m/>
    <s v="0|1"/>
    <m/>
    <m/>
    <m/>
    <s v="0=Unchecked|1=Checked"/>
    <m/>
    <m/>
    <m/>
    <m/>
    <m/>
    <m/>
    <m/>
    <m/>
    <m/>
    <m/>
    <m/>
    <m/>
    <m/>
    <m/>
    <m/>
    <m/>
    <m/>
    <m/>
    <m/>
    <m/>
    <m/>
    <m/>
    <m/>
    <m/>
    <m/>
    <m/>
    <s v="baseline_interview"/>
  </r>
  <r>
    <x v="0"/>
    <s v="Addiction Severity Index (ASI)"/>
    <s v="NIDAL2 (NIDA Modified ASSIST L2)"/>
    <s v="Medium Confidence"/>
    <x v="0"/>
    <x v="153"/>
    <s v="Bl_Treatment_Utility13: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 Yes]"/>
    <s v="boolean"/>
    <m/>
    <m/>
    <s v="0|1"/>
    <m/>
    <m/>
    <m/>
    <s v="0=Unchecked|1=Checked"/>
    <m/>
    <m/>
    <m/>
    <m/>
    <m/>
    <m/>
    <m/>
    <m/>
    <m/>
    <m/>
    <m/>
    <m/>
    <m/>
    <m/>
    <m/>
    <m/>
    <m/>
    <m/>
    <m/>
    <m/>
    <m/>
    <m/>
    <m/>
    <m/>
    <m/>
    <m/>
    <s v="baseline_interview"/>
  </r>
  <r>
    <x v="0"/>
    <s v="Addiction Severity Index (ASI)"/>
    <s v="NIDAL2 (NIDA Modified ASSIST L2)"/>
    <s v="Medium Confidence"/>
    <x v="0"/>
    <x v="154"/>
    <s v="Bl_Treatment_Utility13: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EVERNo]"/>
    <s v="boolean"/>
    <m/>
    <m/>
    <s v="0|1"/>
    <m/>
    <m/>
    <m/>
    <s v="0=Unchecked|1=Checked"/>
    <m/>
    <m/>
    <m/>
    <m/>
    <m/>
    <m/>
    <m/>
    <m/>
    <m/>
    <m/>
    <m/>
    <m/>
    <m/>
    <m/>
    <m/>
    <m/>
    <m/>
    <m/>
    <m/>
    <m/>
    <m/>
    <m/>
    <m/>
    <m/>
    <m/>
    <m/>
    <s v="baseline_interview"/>
  </r>
  <r>
    <x v="0"/>
    <s v="Addiction Severity Index (ASI)"/>
    <s v="NIDAL2 (NIDA Modified ASSIST L2)"/>
    <s v="Medium Confidence"/>
    <x v="0"/>
    <x v="155"/>
    <s v="Bl_Treatment_Utility13: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IFETIMEMissing]"/>
    <s v="boolean"/>
    <m/>
    <m/>
    <s v="0|1"/>
    <m/>
    <m/>
    <m/>
    <s v="0=Unchecked|1=Checked"/>
    <m/>
    <m/>
    <m/>
    <m/>
    <m/>
    <m/>
    <m/>
    <m/>
    <m/>
    <m/>
    <m/>
    <m/>
    <m/>
    <m/>
    <m/>
    <m/>
    <m/>
    <m/>
    <m/>
    <m/>
    <m/>
    <m/>
    <m/>
    <m/>
    <m/>
    <m/>
    <s v="baseline_interview"/>
  </r>
  <r>
    <x v="0"/>
    <s v="Addiction Severity Index (ASI)"/>
    <s v="NIDAL2 (NIDA Modified ASSIST L2)"/>
    <s v="Medium Confidence"/>
    <x v="0"/>
    <x v="156"/>
    <s v="Bl_Treatment_Utility13: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Yes]"/>
    <s v="boolean"/>
    <m/>
    <m/>
    <s v="0|1"/>
    <m/>
    <m/>
    <m/>
    <s v="0=Unchecked|1=Checked"/>
    <m/>
    <m/>
    <m/>
    <m/>
    <m/>
    <m/>
    <m/>
    <m/>
    <m/>
    <m/>
    <m/>
    <m/>
    <m/>
    <m/>
    <m/>
    <m/>
    <m/>
    <m/>
    <m/>
    <m/>
    <m/>
    <m/>
    <m/>
    <m/>
    <m/>
    <m/>
    <s v="baseline_interview"/>
  </r>
  <r>
    <x v="0"/>
    <s v="Addiction Severity Index (ASI)"/>
    <s v="NIDAL2 (NIDA Modified ASSIST L2)"/>
    <s v="Medium Confidence"/>
    <x v="0"/>
    <x v="157"/>
    <s v="Bl_Treatment_Utility13: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No]"/>
    <s v="boolean"/>
    <m/>
    <m/>
    <s v="0|1"/>
    <m/>
    <m/>
    <m/>
    <s v="0=Unchecked|1=Checked"/>
    <m/>
    <m/>
    <m/>
    <m/>
    <m/>
    <m/>
    <m/>
    <m/>
    <m/>
    <m/>
    <m/>
    <m/>
    <m/>
    <m/>
    <m/>
    <m/>
    <m/>
    <m/>
    <m/>
    <m/>
    <m/>
    <m/>
    <m/>
    <m/>
    <m/>
    <m/>
    <s v="baseline_interview"/>
  </r>
  <r>
    <x v="0"/>
    <s v="Addiction Severity Index (ASI)"/>
    <s v="NIDAL2 (NIDA Modified ASSIST L2)"/>
    <s v="Medium Confidence"/>
    <x v="0"/>
    <x v="158"/>
    <s v="Bl_Treatment_Utility13: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LAST 12 MONTHSMissing]"/>
    <s v="boolean"/>
    <m/>
    <m/>
    <s v="0|1"/>
    <m/>
    <m/>
    <m/>
    <s v="0=Unchecked|1=Checked"/>
    <m/>
    <m/>
    <m/>
    <m/>
    <m/>
    <m/>
    <m/>
    <m/>
    <m/>
    <m/>
    <m/>
    <m/>
    <m/>
    <m/>
    <m/>
    <m/>
    <m/>
    <m/>
    <m/>
    <m/>
    <m/>
    <m/>
    <m/>
    <m/>
    <m/>
    <m/>
    <s v="baseline_interview"/>
  </r>
  <r>
    <x v="0"/>
    <s v="Addiction Severity Index (ASI)"/>
    <s v="NIDAL2 (NIDA Modified ASSIST L2)"/>
    <s v="Medium Confidence"/>
    <x v="0"/>
    <x v="159"/>
    <s v="Bl_Treatment_14: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 Yes]"/>
    <s v="boolean"/>
    <m/>
    <m/>
    <s v="0|1"/>
    <m/>
    <m/>
    <m/>
    <s v="0=Unchecked|1=Checked"/>
    <m/>
    <m/>
    <m/>
    <m/>
    <m/>
    <m/>
    <m/>
    <m/>
    <m/>
    <m/>
    <m/>
    <m/>
    <m/>
    <m/>
    <m/>
    <m/>
    <m/>
    <m/>
    <m/>
    <m/>
    <m/>
    <m/>
    <m/>
    <m/>
    <m/>
    <m/>
    <s v="baseline_interview"/>
  </r>
  <r>
    <x v="0"/>
    <s v="Addiction Severity Index (ASI)"/>
    <s v="NIDAL2 (NIDA Modified ASSIST L2)"/>
    <s v="Medium Confidence"/>
    <x v="0"/>
    <x v="160"/>
    <s v="Bl_Treatment_14: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EVERNo]"/>
    <s v="boolean"/>
    <m/>
    <m/>
    <s v="0|1"/>
    <m/>
    <m/>
    <m/>
    <s v="0=Unchecked|1=Checked"/>
    <m/>
    <m/>
    <m/>
    <m/>
    <m/>
    <m/>
    <m/>
    <m/>
    <m/>
    <m/>
    <m/>
    <m/>
    <m/>
    <m/>
    <m/>
    <m/>
    <m/>
    <m/>
    <m/>
    <m/>
    <m/>
    <m/>
    <m/>
    <m/>
    <m/>
    <m/>
    <s v="baseline_interview"/>
  </r>
  <r>
    <x v="0"/>
    <s v="Addiction Severity Index (ASI)"/>
    <s v="NIDAL2 (NIDA Modified ASSIST L2)"/>
    <s v="Medium Confidence"/>
    <x v="0"/>
    <x v="161"/>
    <s v="Bl_Treatment_14: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IFETIMEMissing]"/>
    <s v="boolean"/>
    <m/>
    <m/>
    <s v="0|1"/>
    <m/>
    <m/>
    <m/>
    <s v="0=Unchecked|1=Checked"/>
    <m/>
    <m/>
    <m/>
    <m/>
    <m/>
    <m/>
    <m/>
    <m/>
    <m/>
    <m/>
    <m/>
    <m/>
    <m/>
    <m/>
    <m/>
    <m/>
    <m/>
    <m/>
    <m/>
    <m/>
    <m/>
    <m/>
    <m/>
    <m/>
    <m/>
    <m/>
    <s v="baseline_interview"/>
  </r>
  <r>
    <x v="0"/>
    <s v="Addiction Severity Index (ASI)"/>
    <s v="NIDAL2 (NIDA Modified ASSIST L2)"/>
    <s v="Medium Confidence"/>
    <x v="0"/>
    <x v="162"/>
    <s v="Bl_Treatment_14: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Yes]"/>
    <s v="boolean"/>
    <m/>
    <m/>
    <s v="0|1"/>
    <m/>
    <m/>
    <m/>
    <s v="0=Unchecked|1=Checked"/>
    <m/>
    <m/>
    <m/>
    <m/>
    <m/>
    <m/>
    <m/>
    <m/>
    <m/>
    <m/>
    <m/>
    <m/>
    <m/>
    <m/>
    <m/>
    <m/>
    <m/>
    <m/>
    <m/>
    <m/>
    <m/>
    <m/>
    <m/>
    <m/>
    <m/>
    <m/>
    <s v="baseline_interview"/>
  </r>
  <r>
    <x v="0"/>
    <s v="Addiction Severity Index (ASI)"/>
    <s v="NIDAL2 (NIDA Modified ASSIST L2)"/>
    <s v="Medium Confidence"/>
    <x v="0"/>
    <x v="163"/>
    <s v="Bl_Treatment_14: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No]"/>
    <s v="boolean"/>
    <m/>
    <m/>
    <s v="0|1"/>
    <m/>
    <m/>
    <m/>
    <s v="0=Unchecked|1=Checked"/>
    <m/>
    <m/>
    <m/>
    <m/>
    <m/>
    <m/>
    <m/>
    <m/>
    <m/>
    <m/>
    <m/>
    <m/>
    <m/>
    <m/>
    <m/>
    <m/>
    <m/>
    <m/>
    <m/>
    <m/>
    <m/>
    <m/>
    <m/>
    <m/>
    <m/>
    <m/>
    <s v="baseline_interview"/>
  </r>
  <r>
    <x v="0"/>
    <s v="Addiction Severity Index (ASI)"/>
    <s v="NIDAL2 (NIDA Modified ASSIST L2)"/>
    <s v="Medium Confidence"/>
    <x v="0"/>
    <x v="164"/>
    <s v="Bl_Treatment_14: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Â¾ house, or transitional housing?[choice=LAST 12 MONTHSMissing]"/>
    <s v="boolean"/>
    <m/>
    <m/>
    <s v="0|1"/>
    <m/>
    <m/>
    <m/>
    <s v="0=Unchecked|1=Checked"/>
    <m/>
    <m/>
    <m/>
    <m/>
    <m/>
    <m/>
    <m/>
    <m/>
    <m/>
    <m/>
    <m/>
    <m/>
    <m/>
    <m/>
    <m/>
    <m/>
    <m/>
    <m/>
    <m/>
    <m/>
    <m/>
    <m/>
    <m/>
    <m/>
    <m/>
    <m/>
    <s v="baseline_interview"/>
  </r>
  <r>
    <x v="0"/>
    <s v="Addiction Severity Index (ASI)"/>
    <s v="NIDAL2 (NIDA Modified ASSIST L2)"/>
    <s v="Medium Confidence"/>
    <x v="0"/>
    <x v="165"/>
    <s v="Bl_Treatment_Utility16: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 Yes]"/>
    <s v="boolean"/>
    <m/>
    <m/>
    <s v="0|1"/>
    <m/>
    <m/>
    <m/>
    <s v="0=Unchecked|1=Checked"/>
    <m/>
    <m/>
    <m/>
    <m/>
    <m/>
    <m/>
    <m/>
    <m/>
    <m/>
    <m/>
    <m/>
    <m/>
    <m/>
    <m/>
    <m/>
    <m/>
    <m/>
    <m/>
    <m/>
    <m/>
    <m/>
    <m/>
    <m/>
    <m/>
    <m/>
    <m/>
    <s v="baseline_interview"/>
  </r>
  <r>
    <x v="0"/>
    <s v="Addiction Severity Index (ASI)"/>
    <s v="NIDAL2 (NIDA Modified ASSIST L2)"/>
    <s v="Medium Confidence"/>
    <x v="0"/>
    <x v="166"/>
    <s v="Bl_Treatment_Utility16: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EVERNo]"/>
    <s v="boolean"/>
    <m/>
    <m/>
    <s v="0|1"/>
    <m/>
    <m/>
    <m/>
    <s v="0=Unchecked|1=Checked"/>
    <m/>
    <m/>
    <m/>
    <m/>
    <m/>
    <m/>
    <m/>
    <m/>
    <m/>
    <m/>
    <m/>
    <m/>
    <m/>
    <m/>
    <m/>
    <m/>
    <m/>
    <m/>
    <m/>
    <m/>
    <m/>
    <m/>
    <m/>
    <m/>
    <m/>
    <m/>
    <s v="baseline_interview"/>
  </r>
  <r>
    <x v="0"/>
    <s v="Addiction Severity Index (ASI)"/>
    <s v="NIDAL2 (NIDA Modified ASSIST L2)"/>
    <s v="Medium Confidence"/>
    <x v="0"/>
    <x v="167"/>
    <s v="Bl_Treatment_Utility16: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IFETIMEMissing]"/>
    <s v="boolean"/>
    <m/>
    <m/>
    <s v="0|1"/>
    <m/>
    <m/>
    <m/>
    <s v="0=Unchecked|1=Checked"/>
    <m/>
    <m/>
    <m/>
    <m/>
    <m/>
    <m/>
    <m/>
    <m/>
    <m/>
    <m/>
    <m/>
    <m/>
    <m/>
    <m/>
    <m/>
    <m/>
    <m/>
    <m/>
    <m/>
    <m/>
    <m/>
    <m/>
    <m/>
    <m/>
    <m/>
    <m/>
    <s v="baseline_interview"/>
  </r>
  <r>
    <x v="0"/>
    <s v="Addiction Severity Index (ASI)"/>
    <s v="NIDAL2 (NIDA Modified ASSIST L2)"/>
    <s v="Medium Confidence"/>
    <x v="0"/>
    <x v="168"/>
    <s v="Bl_Treatment_Utility16: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Yes]"/>
    <s v="boolean"/>
    <m/>
    <m/>
    <s v="0|1"/>
    <m/>
    <m/>
    <m/>
    <s v="0=Unchecked|1=Checked"/>
    <m/>
    <m/>
    <m/>
    <m/>
    <m/>
    <m/>
    <m/>
    <m/>
    <m/>
    <m/>
    <m/>
    <m/>
    <m/>
    <m/>
    <m/>
    <m/>
    <m/>
    <m/>
    <m/>
    <m/>
    <m/>
    <m/>
    <m/>
    <m/>
    <m/>
    <m/>
    <s v="baseline_interview"/>
  </r>
  <r>
    <x v="0"/>
    <s v="Addiction Severity Index (ASI)"/>
    <s v="NIDAL2 (NIDA Modified ASSIST L2)"/>
    <s v="Medium Confidence"/>
    <x v="0"/>
    <x v="169"/>
    <s v="Bl_Treatment_Utility16: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No]"/>
    <s v="boolean"/>
    <m/>
    <m/>
    <s v="0|1"/>
    <m/>
    <m/>
    <m/>
    <s v="0=Unchecked|1=Checked"/>
    <m/>
    <m/>
    <m/>
    <m/>
    <m/>
    <m/>
    <m/>
    <m/>
    <m/>
    <m/>
    <m/>
    <m/>
    <m/>
    <m/>
    <m/>
    <m/>
    <m/>
    <m/>
    <m/>
    <m/>
    <m/>
    <m/>
    <m/>
    <m/>
    <m/>
    <m/>
    <s v="baseline_interview"/>
  </r>
  <r>
    <x v="0"/>
    <s v="Addiction Severity Index (ASI)"/>
    <s v="NIDAL2 (NIDA Modified ASSIST L2)"/>
    <s v="Medium Confidence"/>
    <x v="0"/>
    <x v="170"/>
    <s v="Bl_Treatment_Utility16: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LAST 12 MONTHSMissing]"/>
    <s v="boolean"/>
    <m/>
    <m/>
    <s v="0|1"/>
    <m/>
    <m/>
    <m/>
    <s v="0=Unchecked|1=Checked"/>
    <m/>
    <m/>
    <m/>
    <m/>
    <m/>
    <m/>
    <m/>
    <m/>
    <m/>
    <m/>
    <m/>
    <m/>
    <m/>
    <m/>
    <m/>
    <m/>
    <m/>
    <m/>
    <m/>
    <m/>
    <m/>
    <m/>
    <m/>
    <m/>
    <m/>
    <m/>
    <s v="baseline_interview"/>
  </r>
  <r>
    <x v="0"/>
    <s v="Addiction Severity Index (ASI)"/>
    <s v="NIDAL2 (NIDA Modified ASSIST L2)"/>
    <s v="Medium Confidence"/>
    <x v="0"/>
    <x v="171"/>
    <s v="Bl_Treatment_Utility17A: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 Yes]"/>
    <s v="boolean"/>
    <m/>
    <m/>
    <s v="0|1"/>
    <m/>
    <m/>
    <m/>
    <s v="0=Unchecked|1=Checked"/>
    <m/>
    <m/>
    <m/>
    <m/>
    <m/>
    <m/>
    <m/>
    <m/>
    <m/>
    <m/>
    <m/>
    <m/>
    <m/>
    <m/>
    <m/>
    <m/>
    <m/>
    <m/>
    <m/>
    <m/>
    <m/>
    <m/>
    <m/>
    <m/>
    <m/>
    <m/>
    <s v="baseline_interview"/>
  </r>
  <r>
    <x v="0"/>
    <s v="Addiction Severity Index (ASI)"/>
    <s v="NIDAL2 (NIDA Modified ASSIST L2)"/>
    <s v="Medium Confidence"/>
    <x v="0"/>
    <x v="172"/>
    <s v="Bl_Treatment_Utility17A: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EVERNo]"/>
    <s v="boolean"/>
    <m/>
    <m/>
    <s v="0|1"/>
    <m/>
    <m/>
    <m/>
    <s v="0=Unchecked|1=Checked"/>
    <m/>
    <m/>
    <m/>
    <m/>
    <m/>
    <m/>
    <m/>
    <m/>
    <m/>
    <m/>
    <m/>
    <m/>
    <m/>
    <m/>
    <m/>
    <m/>
    <m/>
    <m/>
    <m/>
    <m/>
    <m/>
    <m/>
    <m/>
    <m/>
    <m/>
    <m/>
    <s v="baseline_interview"/>
  </r>
  <r>
    <x v="0"/>
    <s v="Addiction Severity Index (ASI)"/>
    <s v="NIDAL2 (NIDA Modified ASSIST L2)"/>
    <s v="Medium Confidence"/>
    <x v="0"/>
    <x v="173"/>
    <s v="Bl_Treatment_Utility17A: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IFETIMEMissing]"/>
    <s v="boolean"/>
    <m/>
    <m/>
    <s v="0|1"/>
    <m/>
    <m/>
    <m/>
    <s v="0=Unchecked|1=Checked"/>
    <m/>
    <m/>
    <m/>
    <m/>
    <m/>
    <m/>
    <m/>
    <m/>
    <m/>
    <m/>
    <m/>
    <m/>
    <m/>
    <m/>
    <m/>
    <m/>
    <m/>
    <m/>
    <m/>
    <m/>
    <m/>
    <m/>
    <m/>
    <m/>
    <m/>
    <m/>
    <s v="baseline_interview"/>
  </r>
  <r>
    <x v="0"/>
    <s v="Addiction Severity Index (ASI)"/>
    <s v="NIDAL2 (NIDA Modified ASSIST L2)"/>
    <s v="Medium Confidence"/>
    <x v="0"/>
    <x v="174"/>
    <s v="Bl_Treatment_Utility17A: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Yes]"/>
    <s v="boolean"/>
    <m/>
    <m/>
    <s v="0|1"/>
    <m/>
    <m/>
    <m/>
    <s v="0=Unchecked|1=Checked"/>
    <m/>
    <m/>
    <m/>
    <m/>
    <m/>
    <m/>
    <m/>
    <m/>
    <m/>
    <m/>
    <m/>
    <m/>
    <m/>
    <m/>
    <m/>
    <m/>
    <m/>
    <m/>
    <m/>
    <m/>
    <m/>
    <m/>
    <m/>
    <m/>
    <m/>
    <m/>
    <s v="baseline_interview"/>
  </r>
  <r>
    <x v="0"/>
    <s v="Addiction Severity Index (ASI)"/>
    <s v="NIDAL2 (NIDA Modified ASSIST L2)"/>
    <s v="Medium Confidence"/>
    <x v="0"/>
    <x v="175"/>
    <s v="Bl_Treatment_Utility17A: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No]"/>
    <s v="boolean"/>
    <m/>
    <m/>
    <s v="0|1"/>
    <m/>
    <m/>
    <m/>
    <s v="0=Unchecked|1=Checked"/>
    <m/>
    <m/>
    <m/>
    <m/>
    <m/>
    <m/>
    <m/>
    <m/>
    <m/>
    <m/>
    <m/>
    <m/>
    <m/>
    <m/>
    <m/>
    <m/>
    <m/>
    <m/>
    <m/>
    <m/>
    <m/>
    <m/>
    <m/>
    <m/>
    <m/>
    <m/>
    <s v="baseline_interview"/>
  </r>
  <r>
    <x v="0"/>
    <s v="Addiction Severity Index (ASI)"/>
    <s v="NIDAL2 (NIDA Modified ASSIST L2)"/>
    <s v="Medium Confidence"/>
    <x v="0"/>
    <x v="176"/>
    <s v="Bl_Treatment_Utility17A: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LAST 12 MONTHSMissing]"/>
    <s v="boolean"/>
    <m/>
    <m/>
    <s v="0|1"/>
    <m/>
    <m/>
    <m/>
    <s v="0=Unchecked|1=Checked"/>
    <m/>
    <m/>
    <m/>
    <m/>
    <m/>
    <m/>
    <m/>
    <m/>
    <m/>
    <m/>
    <m/>
    <m/>
    <m/>
    <m/>
    <m/>
    <m/>
    <m/>
    <m/>
    <m/>
    <m/>
    <m/>
    <m/>
    <m/>
    <m/>
    <m/>
    <m/>
    <s v="baseline_interview"/>
  </r>
  <r>
    <x v="0"/>
    <s v="Addiction Severity Index (ASI)"/>
    <s v="NIDAL2 (NIDA Modified ASSIST L2)"/>
    <s v="Medium Confidence"/>
    <x v="0"/>
    <x v="177"/>
    <s v="Bl_Treatment_Utility17B: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 Yes]"/>
    <s v="boolean"/>
    <m/>
    <m/>
    <s v="0|1"/>
    <m/>
    <m/>
    <m/>
    <s v="0=Unchecked|1=Checked"/>
    <m/>
    <m/>
    <m/>
    <m/>
    <m/>
    <m/>
    <m/>
    <m/>
    <m/>
    <m/>
    <m/>
    <m/>
    <m/>
    <m/>
    <m/>
    <m/>
    <m/>
    <m/>
    <m/>
    <m/>
    <m/>
    <m/>
    <m/>
    <m/>
    <m/>
    <m/>
    <s v="baseline_interview"/>
  </r>
  <r>
    <x v="0"/>
    <s v="Addiction Severity Index (ASI)"/>
    <s v="NIDAL2 (NIDA Modified ASSIST L2)"/>
    <s v="Medium Confidence"/>
    <x v="0"/>
    <x v="178"/>
    <s v="Bl_Treatment_Utility17B: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EVERNo]"/>
    <s v="boolean"/>
    <m/>
    <m/>
    <s v="0|1"/>
    <m/>
    <m/>
    <m/>
    <s v="0=Unchecked|1=Checked"/>
    <m/>
    <m/>
    <m/>
    <m/>
    <m/>
    <m/>
    <m/>
    <m/>
    <m/>
    <m/>
    <m/>
    <m/>
    <m/>
    <m/>
    <m/>
    <m/>
    <m/>
    <m/>
    <m/>
    <m/>
    <m/>
    <m/>
    <m/>
    <m/>
    <m/>
    <m/>
    <s v="baseline_interview"/>
  </r>
  <r>
    <x v="0"/>
    <s v="Addiction Severity Index (ASI)"/>
    <s v="NIDAL2 (NIDA Modified ASSIST L2)"/>
    <s v="Medium Confidence"/>
    <x v="0"/>
    <x v="179"/>
    <s v="Bl_Treatment_Utility17B: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IFETIMEMissing]"/>
    <s v="boolean"/>
    <m/>
    <m/>
    <s v="0|1"/>
    <m/>
    <m/>
    <m/>
    <s v="0=Unchecked|1=Checked"/>
    <m/>
    <m/>
    <m/>
    <m/>
    <m/>
    <m/>
    <m/>
    <m/>
    <m/>
    <m/>
    <m/>
    <m/>
    <m/>
    <m/>
    <m/>
    <m/>
    <m/>
    <m/>
    <m/>
    <m/>
    <m/>
    <m/>
    <m/>
    <m/>
    <m/>
    <m/>
    <s v="baseline_interview"/>
  </r>
  <r>
    <x v="0"/>
    <s v="Addiction Severity Index (ASI)"/>
    <s v="NIDAL2 (NIDA Modified ASSIST L2)"/>
    <s v="Medium Confidence"/>
    <x v="0"/>
    <x v="180"/>
    <s v="Bl_Treatment_Utility17B: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Yes]"/>
    <s v="boolean"/>
    <m/>
    <m/>
    <s v="0|1"/>
    <m/>
    <m/>
    <m/>
    <s v="0=Unchecked|1=Checked"/>
    <m/>
    <m/>
    <m/>
    <m/>
    <m/>
    <m/>
    <m/>
    <m/>
    <m/>
    <m/>
    <m/>
    <m/>
    <m/>
    <m/>
    <m/>
    <m/>
    <m/>
    <m/>
    <m/>
    <m/>
    <m/>
    <m/>
    <m/>
    <m/>
    <m/>
    <m/>
    <s v="baseline_interview"/>
  </r>
  <r>
    <x v="0"/>
    <s v="Addiction Severity Index (ASI)"/>
    <s v="NIDAL2 (NIDA Modified ASSIST L2)"/>
    <s v="Medium Confidence"/>
    <x v="0"/>
    <x v="181"/>
    <s v="Bl_Treatment_Utility17B: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No]"/>
    <s v="boolean"/>
    <m/>
    <m/>
    <s v="0|1"/>
    <m/>
    <m/>
    <m/>
    <s v="0=Unchecked|1=Checked"/>
    <m/>
    <m/>
    <m/>
    <m/>
    <m/>
    <m/>
    <m/>
    <m/>
    <m/>
    <m/>
    <m/>
    <m/>
    <m/>
    <m/>
    <m/>
    <m/>
    <m/>
    <m/>
    <m/>
    <m/>
    <m/>
    <m/>
    <m/>
    <m/>
    <m/>
    <m/>
    <s v="baseline_interview"/>
  </r>
  <r>
    <x v="0"/>
    <s v="Addiction Severity Index (ASI)"/>
    <s v="NIDAL2 (NIDA Modified ASSIST L2)"/>
    <s v="Medium Confidence"/>
    <x v="0"/>
    <x v="182"/>
    <s v="Bl_Treatment_Utility17B: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LAST 12 MONTHSMissing]"/>
    <s v="boolean"/>
    <m/>
    <m/>
    <s v="0|1"/>
    <m/>
    <m/>
    <m/>
    <s v="0=Unchecked|1=Checked"/>
    <m/>
    <m/>
    <m/>
    <m/>
    <m/>
    <m/>
    <m/>
    <m/>
    <m/>
    <m/>
    <m/>
    <m/>
    <m/>
    <m/>
    <m/>
    <m/>
    <m/>
    <m/>
    <m/>
    <m/>
    <m/>
    <m/>
    <m/>
    <m/>
    <m/>
    <m/>
    <s v="baseline_interview"/>
  </r>
  <r>
    <x v="0"/>
    <s v="Addiction Severity Index (ASI)"/>
    <s v="NIDAL2 (NIDA Modified ASSIST L2)"/>
    <s v="Medium Confidence"/>
    <x v="0"/>
    <x v="183"/>
    <s v="Bl_Treatment_Utility18: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 Yes]"/>
    <s v="boolean"/>
    <m/>
    <m/>
    <s v="0|1"/>
    <m/>
    <m/>
    <m/>
    <s v="0=Unchecked|1=Checked"/>
    <m/>
    <m/>
    <m/>
    <m/>
    <m/>
    <m/>
    <m/>
    <m/>
    <m/>
    <m/>
    <m/>
    <m/>
    <m/>
    <m/>
    <m/>
    <m/>
    <m/>
    <m/>
    <m/>
    <m/>
    <m/>
    <m/>
    <m/>
    <m/>
    <m/>
    <m/>
    <s v="baseline_interview"/>
  </r>
  <r>
    <x v="0"/>
    <s v="Addiction Severity Index (ASI)"/>
    <s v="NIDAL2 (NIDA Modified ASSIST L2)"/>
    <s v="Medium Confidence"/>
    <x v="0"/>
    <x v="184"/>
    <s v="Bl_Treatment_Utility18: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EVERNo]"/>
    <s v="boolean"/>
    <m/>
    <m/>
    <s v="0|1"/>
    <m/>
    <m/>
    <m/>
    <s v="0=Unchecked|1=Checked"/>
    <m/>
    <m/>
    <m/>
    <m/>
    <m/>
    <m/>
    <m/>
    <m/>
    <m/>
    <m/>
    <m/>
    <m/>
    <m/>
    <m/>
    <m/>
    <m/>
    <m/>
    <m/>
    <m/>
    <m/>
    <m/>
    <m/>
    <m/>
    <m/>
    <m/>
    <m/>
    <s v="baseline_interview"/>
  </r>
  <r>
    <x v="0"/>
    <s v="Addiction Severity Index (ASI)"/>
    <s v="NIDAL2 (NIDA Modified ASSIST L2)"/>
    <s v="Medium Confidence"/>
    <x v="0"/>
    <x v="185"/>
    <s v="Bl_Treatment_Utility18: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IFETIMEMissing]"/>
    <s v="boolean"/>
    <m/>
    <m/>
    <s v="0|1"/>
    <m/>
    <m/>
    <m/>
    <s v="0=Unchecked|1=Checked"/>
    <m/>
    <m/>
    <m/>
    <m/>
    <m/>
    <m/>
    <m/>
    <m/>
    <m/>
    <m/>
    <m/>
    <m/>
    <m/>
    <m/>
    <m/>
    <m/>
    <m/>
    <m/>
    <m/>
    <m/>
    <m/>
    <m/>
    <m/>
    <m/>
    <m/>
    <m/>
    <s v="baseline_interview"/>
  </r>
  <r>
    <x v="0"/>
    <s v="Addiction Severity Index (ASI)"/>
    <s v="NIDAL2 (NIDA Modified ASSIST L2)"/>
    <s v="Medium Confidence"/>
    <x v="0"/>
    <x v="186"/>
    <s v="Bl_Treatment_Utility18: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Yes]"/>
    <s v="boolean"/>
    <m/>
    <m/>
    <s v="0|1"/>
    <m/>
    <m/>
    <m/>
    <s v="0=Unchecked|1=Checked"/>
    <m/>
    <m/>
    <m/>
    <m/>
    <m/>
    <m/>
    <m/>
    <m/>
    <m/>
    <m/>
    <m/>
    <m/>
    <m/>
    <m/>
    <m/>
    <m/>
    <m/>
    <m/>
    <m/>
    <m/>
    <m/>
    <m/>
    <m/>
    <m/>
    <m/>
    <m/>
    <s v="baseline_interview"/>
  </r>
  <r>
    <x v="0"/>
    <s v="Addiction Severity Index (ASI)"/>
    <s v="NIDAL2 (NIDA Modified ASSIST L2)"/>
    <s v="Medium Confidence"/>
    <x v="0"/>
    <x v="187"/>
    <s v="Bl_Treatment_Utility18: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No]"/>
    <s v="boolean"/>
    <m/>
    <m/>
    <s v="0|1"/>
    <m/>
    <m/>
    <m/>
    <s v="0=Unchecked|1=Checked"/>
    <m/>
    <m/>
    <m/>
    <m/>
    <m/>
    <m/>
    <m/>
    <m/>
    <m/>
    <m/>
    <m/>
    <m/>
    <m/>
    <m/>
    <m/>
    <m/>
    <m/>
    <m/>
    <m/>
    <m/>
    <m/>
    <m/>
    <m/>
    <m/>
    <m/>
    <m/>
    <s v="baseline_interview"/>
  </r>
  <r>
    <x v="0"/>
    <s v="Addiction Severity Index (ASI)"/>
    <s v="NIDAL2 (NIDA Modified ASSIST L2)"/>
    <s v="Medium Confidence"/>
    <x v="0"/>
    <x v="188"/>
    <s v="Bl_Treatment_Utility18: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LAST 12 MONTHSMissing]"/>
    <s v="boolean"/>
    <m/>
    <m/>
    <s v="0|1"/>
    <m/>
    <m/>
    <m/>
    <s v="0=Unchecked|1=Checked"/>
    <m/>
    <m/>
    <m/>
    <m/>
    <m/>
    <m/>
    <m/>
    <m/>
    <m/>
    <m/>
    <m/>
    <m/>
    <m/>
    <m/>
    <m/>
    <m/>
    <m/>
    <m/>
    <m/>
    <m/>
    <m/>
    <m/>
    <m/>
    <m/>
    <m/>
    <m/>
    <s v="baseline_interview"/>
  </r>
  <r>
    <x v="0"/>
    <s v="Addiction Severity Index (ASI)"/>
    <s v="NIDAL2 (NIDA Modified ASSIST L2)"/>
    <s v="Medium Confidence"/>
    <x v="0"/>
    <x v="189"/>
    <s v="Bl_Treatment_Utility19: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 Yes]"/>
    <s v="boolean"/>
    <m/>
    <m/>
    <s v="0|1"/>
    <m/>
    <m/>
    <m/>
    <s v="0=Unchecked|1=Checked"/>
    <m/>
    <m/>
    <m/>
    <m/>
    <m/>
    <m/>
    <m/>
    <m/>
    <m/>
    <m/>
    <m/>
    <m/>
    <m/>
    <m/>
    <m/>
    <m/>
    <m/>
    <m/>
    <m/>
    <m/>
    <m/>
    <m/>
    <m/>
    <m/>
    <m/>
    <m/>
    <s v="baseline_interview"/>
  </r>
  <r>
    <x v="0"/>
    <s v="Addiction Severity Index (ASI)"/>
    <s v="NIDAL2 (NIDA Modified ASSIST L2)"/>
    <s v="Medium Confidence"/>
    <x v="0"/>
    <x v="190"/>
    <s v="Bl_Treatment_Utility19: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EVERNo]"/>
    <s v="boolean"/>
    <m/>
    <m/>
    <s v="0|1"/>
    <m/>
    <m/>
    <m/>
    <s v="0=Unchecked|1=Checked"/>
    <m/>
    <m/>
    <m/>
    <m/>
    <m/>
    <m/>
    <m/>
    <m/>
    <m/>
    <m/>
    <m/>
    <m/>
    <m/>
    <m/>
    <m/>
    <m/>
    <m/>
    <m/>
    <m/>
    <m/>
    <m/>
    <m/>
    <m/>
    <m/>
    <m/>
    <m/>
    <s v="baseline_interview"/>
  </r>
  <r>
    <x v="0"/>
    <s v="Addiction Severity Index (ASI)"/>
    <s v="NIDAL2 (NIDA Modified ASSIST L2)"/>
    <s v="Medium Confidence"/>
    <x v="0"/>
    <x v="191"/>
    <s v="Bl_Treatment_Utility19: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IFETIMEMissing]"/>
    <s v="boolean"/>
    <m/>
    <m/>
    <s v="0|1"/>
    <m/>
    <m/>
    <m/>
    <s v="0=Unchecked|1=Checked"/>
    <m/>
    <m/>
    <m/>
    <m/>
    <m/>
    <m/>
    <m/>
    <m/>
    <m/>
    <m/>
    <m/>
    <m/>
    <m/>
    <m/>
    <m/>
    <m/>
    <m/>
    <m/>
    <m/>
    <m/>
    <m/>
    <m/>
    <m/>
    <m/>
    <m/>
    <m/>
    <s v="baseline_interview"/>
  </r>
  <r>
    <x v="0"/>
    <s v="Addiction Severity Index (ASI)"/>
    <s v="NIDAL2 (NIDA Modified ASSIST L2)"/>
    <s v="Medium Confidence"/>
    <x v="0"/>
    <x v="192"/>
    <s v="Bl_Treatment_Utility19: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Yes]"/>
    <s v="boolean"/>
    <m/>
    <m/>
    <s v="0|1"/>
    <m/>
    <m/>
    <m/>
    <s v="0=Unchecked|1=Checked"/>
    <m/>
    <m/>
    <m/>
    <m/>
    <m/>
    <m/>
    <m/>
    <m/>
    <m/>
    <m/>
    <m/>
    <m/>
    <m/>
    <m/>
    <m/>
    <m/>
    <m/>
    <m/>
    <m/>
    <m/>
    <m/>
    <m/>
    <m/>
    <m/>
    <m/>
    <m/>
    <s v="baseline_interview"/>
  </r>
  <r>
    <x v="0"/>
    <s v="Addiction Severity Index (ASI)"/>
    <s v="NIDAL2 (NIDA Modified ASSIST L2)"/>
    <s v="Medium Confidence"/>
    <x v="0"/>
    <x v="193"/>
    <s v="Bl_Treatment_Utility19: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No]"/>
    <s v="boolean"/>
    <m/>
    <m/>
    <s v="0|1"/>
    <m/>
    <m/>
    <m/>
    <s v="0=Unchecked|1=Checked"/>
    <m/>
    <m/>
    <m/>
    <m/>
    <m/>
    <m/>
    <m/>
    <m/>
    <m/>
    <m/>
    <m/>
    <m/>
    <m/>
    <m/>
    <m/>
    <m/>
    <m/>
    <m/>
    <m/>
    <m/>
    <m/>
    <m/>
    <m/>
    <m/>
    <m/>
    <m/>
    <s v="baseline_interview"/>
  </r>
  <r>
    <x v="0"/>
    <s v="Addiction Severity Index (ASI)"/>
    <s v="NIDAL2 (NIDA Modified ASSIST L2)"/>
    <s v="Medium Confidence"/>
    <x v="0"/>
    <x v="194"/>
    <s v="Bl_Treatment_Utility19: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LAST 12 MONTHSMissing]"/>
    <s v="boolean"/>
    <m/>
    <m/>
    <s v="0|1"/>
    <m/>
    <m/>
    <m/>
    <s v="0=Unchecked|1=Checked"/>
    <m/>
    <m/>
    <m/>
    <m/>
    <m/>
    <m/>
    <m/>
    <m/>
    <m/>
    <m/>
    <m/>
    <m/>
    <m/>
    <m/>
    <m/>
    <m/>
    <m/>
    <m/>
    <m/>
    <m/>
    <m/>
    <m/>
    <m/>
    <m/>
    <m/>
    <m/>
    <s v="baseline_interview"/>
  </r>
  <r>
    <x v="0"/>
    <s v="Addiction Severity Index (ASI)"/>
    <s v="NIDAL2 (NIDA Modified ASSIST L2)"/>
    <s v="Medium Confidence"/>
    <x v="0"/>
    <x v="195"/>
    <s v="Bl_Treatment_Utility20: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 Yes]"/>
    <s v="boolean"/>
    <m/>
    <m/>
    <s v="0|1"/>
    <m/>
    <m/>
    <m/>
    <s v="0=Unchecked|1=Checked"/>
    <m/>
    <m/>
    <m/>
    <m/>
    <m/>
    <m/>
    <m/>
    <m/>
    <m/>
    <m/>
    <m/>
    <m/>
    <m/>
    <m/>
    <m/>
    <m/>
    <m/>
    <m/>
    <m/>
    <m/>
    <m/>
    <m/>
    <m/>
    <m/>
    <m/>
    <m/>
    <s v="baseline_interview"/>
  </r>
  <r>
    <x v="0"/>
    <s v="Addiction Severity Index (ASI)"/>
    <s v="NIDAL2 (NIDA Modified ASSIST L2)"/>
    <s v="Medium Confidence"/>
    <x v="0"/>
    <x v="196"/>
    <s v="Bl_Treatment_Utility20: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EVERNo]"/>
    <s v="boolean"/>
    <m/>
    <m/>
    <s v="0|1"/>
    <m/>
    <m/>
    <m/>
    <s v="0=Unchecked|1=Checked"/>
    <m/>
    <m/>
    <m/>
    <m/>
    <m/>
    <m/>
    <m/>
    <m/>
    <m/>
    <m/>
    <m/>
    <m/>
    <m/>
    <m/>
    <m/>
    <m/>
    <m/>
    <m/>
    <m/>
    <m/>
    <m/>
    <m/>
    <m/>
    <m/>
    <m/>
    <m/>
    <s v="baseline_interview"/>
  </r>
  <r>
    <x v="0"/>
    <s v="Addiction Severity Index (ASI)"/>
    <s v="NIDAL2 (NIDA Modified ASSIST L2)"/>
    <s v="Medium Confidence"/>
    <x v="0"/>
    <x v="197"/>
    <s v="Bl_Treatment_Utility20: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IFETIMEMissing]"/>
    <s v="boolean"/>
    <m/>
    <m/>
    <s v="0|1"/>
    <m/>
    <m/>
    <m/>
    <s v="0=Unchecked|1=Checked"/>
    <m/>
    <m/>
    <m/>
    <m/>
    <m/>
    <m/>
    <m/>
    <m/>
    <m/>
    <m/>
    <m/>
    <m/>
    <m/>
    <m/>
    <m/>
    <m/>
    <m/>
    <m/>
    <m/>
    <m/>
    <m/>
    <m/>
    <m/>
    <m/>
    <m/>
    <m/>
    <s v="baseline_interview"/>
  </r>
  <r>
    <x v="0"/>
    <s v="Addiction Severity Index (ASI)"/>
    <s v="NIDAL2 (NIDA Modified ASSIST L2)"/>
    <s v="Medium Confidence"/>
    <x v="0"/>
    <x v="198"/>
    <s v="Bl_Treatment_Utility20: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Yes]"/>
    <s v="boolean"/>
    <m/>
    <m/>
    <s v="0|1"/>
    <m/>
    <m/>
    <m/>
    <s v="0=Unchecked|1=Checked"/>
    <m/>
    <m/>
    <m/>
    <m/>
    <m/>
    <m/>
    <m/>
    <m/>
    <m/>
    <m/>
    <m/>
    <m/>
    <m/>
    <m/>
    <m/>
    <m/>
    <m/>
    <m/>
    <m/>
    <m/>
    <m/>
    <m/>
    <m/>
    <m/>
    <m/>
    <m/>
    <s v="baseline_interview"/>
  </r>
  <r>
    <x v="0"/>
    <s v="Addiction Severity Index (ASI)"/>
    <s v="NIDAL2 (NIDA Modified ASSIST L2)"/>
    <s v="Medium Confidence"/>
    <x v="0"/>
    <x v="199"/>
    <s v="Bl_Treatment_Utility20: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No]"/>
    <s v="boolean"/>
    <m/>
    <m/>
    <s v="0|1"/>
    <m/>
    <m/>
    <m/>
    <s v="0=Unchecked|1=Checked"/>
    <m/>
    <m/>
    <m/>
    <m/>
    <m/>
    <m/>
    <m/>
    <m/>
    <m/>
    <m/>
    <m/>
    <m/>
    <m/>
    <m/>
    <m/>
    <m/>
    <m/>
    <m/>
    <m/>
    <m/>
    <m/>
    <m/>
    <m/>
    <m/>
    <m/>
    <m/>
    <s v="baseline_interview"/>
  </r>
  <r>
    <x v="0"/>
    <s v="Addiction Severity Index (ASI)"/>
    <s v="NIDAL2 (NIDA Modified ASSIST L2)"/>
    <s v="Medium Confidence"/>
    <x v="0"/>
    <x v="200"/>
    <s v="Bl_Treatment_Utility20: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LAST 12 MONTHSMissing]"/>
    <s v="boolean"/>
    <m/>
    <m/>
    <s v="0|1"/>
    <m/>
    <m/>
    <m/>
    <s v="0=Unchecked|1=Checked"/>
    <m/>
    <m/>
    <m/>
    <m/>
    <m/>
    <m/>
    <m/>
    <m/>
    <m/>
    <m/>
    <m/>
    <m/>
    <m/>
    <m/>
    <m/>
    <m/>
    <m/>
    <m/>
    <m/>
    <m/>
    <m/>
    <m/>
    <m/>
    <m/>
    <m/>
    <m/>
    <s v="baseline_interview"/>
  </r>
  <r>
    <x v="0"/>
    <s v="Addiction Severity Index (ASI)"/>
    <s v="NIDAL2 (NIDA Modified ASSIST L2)"/>
    <s v="Medium Confidence"/>
    <x v="0"/>
    <x v="201"/>
    <s v="Bl_Treatment_Utility211: LIFETIME 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 Yes]"/>
    <s v="boolean"/>
    <m/>
    <m/>
    <s v="0|1"/>
    <m/>
    <m/>
    <m/>
    <s v="0=Unchecked|1=Checked"/>
    <m/>
    <m/>
    <m/>
    <m/>
    <m/>
    <m/>
    <m/>
    <m/>
    <m/>
    <m/>
    <m/>
    <m/>
    <m/>
    <m/>
    <m/>
    <m/>
    <m/>
    <m/>
    <m/>
    <m/>
    <m/>
    <m/>
    <m/>
    <m/>
    <m/>
    <m/>
    <s v="baseline_interview"/>
  </r>
  <r>
    <x v="0"/>
    <s v="Addiction Severity Index (ASI)"/>
    <s v="NIDAL2 (NIDA Modified ASSIST L2)"/>
    <s v="Medium Confidence"/>
    <x v="0"/>
    <x v="202"/>
    <s v="Bl_Treatment_Utility211: LIFETIMEEVER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EVERNo]"/>
    <s v="boolean"/>
    <m/>
    <m/>
    <s v="0|1"/>
    <m/>
    <m/>
    <m/>
    <s v="0=Unchecked|1=Checked"/>
    <m/>
    <m/>
    <m/>
    <m/>
    <m/>
    <m/>
    <m/>
    <m/>
    <m/>
    <m/>
    <m/>
    <m/>
    <m/>
    <m/>
    <m/>
    <m/>
    <m/>
    <m/>
    <m/>
    <m/>
    <m/>
    <m/>
    <m/>
    <m/>
    <m/>
    <m/>
    <s v="baseline_interview"/>
  </r>
  <r>
    <x v="0"/>
    <s v="Addiction Severity Index (ASI)"/>
    <s v="NIDAL2 (NIDA Modified ASSIST L2)"/>
    <s v="Medium Confidence"/>
    <x v="0"/>
    <x v="203"/>
    <s v="Bl_Treatment_Utility211: LIFETIME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IFETIMEMissing]"/>
    <s v="boolean"/>
    <m/>
    <m/>
    <s v="0|1"/>
    <m/>
    <m/>
    <m/>
    <s v="0=Unchecked|1=Checked"/>
    <m/>
    <m/>
    <m/>
    <m/>
    <m/>
    <m/>
    <m/>
    <m/>
    <m/>
    <m/>
    <m/>
    <m/>
    <m/>
    <m/>
    <m/>
    <m/>
    <m/>
    <m/>
    <m/>
    <m/>
    <m/>
    <m/>
    <m/>
    <m/>
    <m/>
    <m/>
    <s v="baseline_interview"/>
  </r>
  <r>
    <x v="0"/>
    <s v="Addiction Severity Index (ASI)"/>
    <s v="NIDAL2 (NIDA Modified ASSIST L2)"/>
    <s v="Medium Confidence"/>
    <x v="0"/>
    <x v="204"/>
    <s v="Bl_Treatment_Utility211: LAST 12 MONTHS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Yes]"/>
    <s v="boolean"/>
    <m/>
    <m/>
    <s v="0|1"/>
    <m/>
    <m/>
    <m/>
    <s v="0=Unchecked|1=Checked"/>
    <m/>
    <m/>
    <m/>
    <m/>
    <m/>
    <m/>
    <m/>
    <m/>
    <m/>
    <m/>
    <m/>
    <m/>
    <m/>
    <m/>
    <m/>
    <m/>
    <m/>
    <m/>
    <m/>
    <m/>
    <m/>
    <m/>
    <m/>
    <m/>
    <m/>
    <m/>
    <s v="baseline_interview"/>
  </r>
  <r>
    <x v="0"/>
    <s v="Addiction Severity Index (ASI)"/>
    <s v="NIDAL2 (NIDA Modified ASSIST L2)"/>
    <s v="Medium Confidence"/>
    <x v="0"/>
    <x v="205"/>
    <s v="Bl_Treatment_Utility211: LAST 12 MONTHS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No]"/>
    <s v="boolean"/>
    <m/>
    <m/>
    <s v="0|1"/>
    <m/>
    <m/>
    <m/>
    <s v="0=Unchecked|1=Checked"/>
    <m/>
    <m/>
    <m/>
    <m/>
    <m/>
    <m/>
    <m/>
    <m/>
    <m/>
    <m/>
    <m/>
    <m/>
    <m/>
    <m/>
    <m/>
    <m/>
    <m/>
    <m/>
    <m/>
    <m/>
    <m/>
    <m/>
    <m/>
    <m/>
    <m/>
    <m/>
    <s v="baseline_interview"/>
  </r>
  <r>
    <x v="0"/>
    <s v="Addiction Severity Index (ASI)"/>
    <s v="NIDAL2 (NIDA Modified ASSIST L2)"/>
    <s v="Medium Confidence"/>
    <x v="0"/>
    <x v="206"/>
    <s v="Bl_Treatment_Utility211: LAST 12 MONTHS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LAST 12 MONTHSMissing]"/>
    <s v="boolean"/>
    <m/>
    <m/>
    <s v="0|1"/>
    <m/>
    <m/>
    <m/>
    <s v="0=Unchecked|1=Checked"/>
    <m/>
    <m/>
    <m/>
    <m/>
    <m/>
    <m/>
    <m/>
    <m/>
    <m/>
    <m/>
    <m/>
    <m/>
    <m/>
    <m/>
    <m/>
    <m/>
    <m/>
    <m/>
    <m/>
    <m/>
    <m/>
    <m/>
    <m/>
    <m/>
    <m/>
    <m/>
    <s v="baseline_interview"/>
  </r>
  <r>
    <x v="0"/>
    <s v="Addiction Severity Index (ASI)"/>
    <s v="NIDAL2 (NIDA Modified ASSIST L2)"/>
    <s v="Medium Confidence"/>
    <x v="0"/>
    <x v="207"/>
    <s v="Bl_Treat_Utility21: Wanted to go, but health insurance didn't cover"/>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go, but health insurance didn't cover]"/>
    <s v="boolean"/>
    <m/>
    <m/>
    <s v="0|1"/>
    <m/>
    <m/>
    <m/>
    <s v="0=Unchecked|1=Checked"/>
    <m/>
    <m/>
    <m/>
    <m/>
    <m/>
    <m/>
    <m/>
    <m/>
    <m/>
    <m/>
    <m/>
    <m/>
    <m/>
    <m/>
    <m/>
    <m/>
    <m/>
    <m/>
    <m/>
    <m/>
    <m/>
    <m/>
    <m/>
    <m/>
    <m/>
    <m/>
    <s v="baseline_interview"/>
  </r>
  <r>
    <x v="0"/>
    <s v="Addiction Severity Index (ASI)"/>
    <s v="NIDAL2 (NIDA Modified ASSIST L2)"/>
    <s v="Medium Confidence"/>
    <x v="0"/>
    <x v="208"/>
    <s v="Bl_Treat_Utility21: Didn't think anyone could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nyone could help]"/>
    <s v="boolean"/>
    <m/>
    <m/>
    <s v="0|1"/>
    <m/>
    <m/>
    <m/>
    <s v="0=Unchecked|1=Checked"/>
    <m/>
    <m/>
    <m/>
    <m/>
    <m/>
    <m/>
    <m/>
    <m/>
    <m/>
    <m/>
    <m/>
    <m/>
    <m/>
    <m/>
    <m/>
    <m/>
    <m/>
    <m/>
    <m/>
    <m/>
    <m/>
    <m/>
    <m/>
    <m/>
    <m/>
    <m/>
    <s v="baseline_interview"/>
  </r>
  <r>
    <x v="0"/>
    <s v="Addiction Severity Index (ASI)"/>
    <s v="NIDAL2 (NIDA Modified ASSIST L2)"/>
    <s v="Medium Confidence"/>
    <x v="0"/>
    <x v="209"/>
    <s v="Bl_Treat_Utility21: Didn't know any place to go for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know any place to go for help]"/>
    <s v="boolean"/>
    <m/>
    <m/>
    <s v="0|1"/>
    <m/>
    <m/>
    <m/>
    <s v="0=Unchecked|1=Checked"/>
    <m/>
    <m/>
    <m/>
    <m/>
    <m/>
    <m/>
    <m/>
    <m/>
    <m/>
    <m/>
    <m/>
    <m/>
    <m/>
    <m/>
    <m/>
    <m/>
    <m/>
    <m/>
    <m/>
    <m/>
    <m/>
    <m/>
    <m/>
    <m/>
    <m/>
    <m/>
    <s v="baseline_interview"/>
  </r>
  <r>
    <x v="0"/>
    <s v="Addiction Severity Index (ASI)"/>
    <s v="NIDAL2 (NIDA Modified ASSIST L2)"/>
    <s v="Medium Confidence"/>
    <x v="0"/>
    <x v="210"/>
    <s v="Bl_Treat_Utility21: Couldn't afford to pay the bi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fford to pay the bill]"/>
    <s v="boolean"/>
    <m/>
    <m/>
    <s v="0|1"/>
    <m/>
    <m/>
    <m/>
    <s v="0=Unchecked|1=Checked"/>
    <m/>
    <m/>
    <m/>
    <m/>
    <m/>
    <m/>
    <m/>
    <m/>
    <m/>
    <m/>
    <m/>
    <m/>
    <m/>
    <m/>
    <m/>
    <m/>
    <m/>
    <m/>
    <m/>
    <m/>
    <m/>
    <m/>
    <m/>
    <m/>
    <m/>
    <m/>
    <s v="baseline_interview"/>
  </r>
  <r>
    <x v="0"/>
    <s v="Addiction Severity Index (ASI)"/>
    <s v="NIDAL2 (NIDA Modified ASSIST L2)"/>
    <s v="Medium Confidence"/>
    <x v="0"/>
    <x v="211"/>
    <s v="Bl_Treat_Utility21: Didn't have any way to get the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any way to get there]"/>
    <s v="boolean"/>
    <m/>
    <m/>
    <s v="0|1"/>
    <m/>
    <m/>
    <m/>
    <s v="0=Unchecked|1=Checked"/>
    <m/>
    <m/>
    <m/>
    <m/>
    <m/>
    <m/>
    <m/>
    <m/>
    <m/>
    <m/>
    <m/>
    <m/>
    <m/>
    <m/>
    <m/>
    <m/>
    <m/>
    <m/>
    <m/>
    <m/>
    <m/>
    <m/>
    <m/>
    <m/>
    <m/>
    <m/>
    <s v="baseline_interview"/>
  </r>
  <r>
    <x v="0"/>
    <s v="Addiction Severity Index (ASI)"/>
    <s v="NIDAL2 (NIDA Modified ASSIST L2)"/>
    <s v="Medium Confidence"/>
    <x v="0"/>
    <x v="212"/>
    <s v="Bl_Treat_Utility21: Didn't have ti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time]"/>
    <s v="boolean"/>
    <m/>
    <m/>
    <s v="0|1"/>
    <m/>
    <m/>
    <m/>
    <s v="0=Unchecked|1=Checked"/>
    <m/>
    <m/>
    <m/>
    <m/>
    <m/>
    <m/>
    <m/>
    <m/>
    <m/>
    <m/>
    <m/>
    <m/>
    <m/>
    <m/>
    <m/>
    <m/>
    <m/>
    <m/>
    <m/>
    <m/>
    <m/>
    <m/>
    <m/>
    <m/>
    <m/>
    <m/>
    <s v="baseline_interview"/>
  </r>
  <r>
    <x v="0"/>
    <s v="Addiction Severity Index (ASI)"/>
    <s v="NIDAL2 (NIDA Modified ASSIST L2)"/>
    <s v="Medium Confidence"/>
    <x v="0"/>
    <x v="213"/>
    <s v="Bl_Treat_Utility21: Thought the problem would get better by itself"/>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the problem would get better by itself]"/>
    <s v="boolean"/>
    <m/>
    <m/>
    <s v="0|1"/>
    <m/>
    <m/>
    <m/>
    <s v="0=Unchecked|1=Checked"/>
    <m/>
    <m/>
    <m/>
    <m/>
    <m/>
    <m/>
    <m/>
    <m/>
    <m/>
    <m/>
    <m/>
    <m/>
    <m/>
    <m/>
    <m/>
    <m/>
    <m/>
    <m/>
    <m/>
    <m/>
    <m/>
    <m/>
    <m/>
    <m/>
    <m/>
    <m/>
    <s v="baseline_interview"/>
  </r>
  <r>
    <x v="0"/>
    <s v="Addiction Severity Index (ASI)"/>
    <s v="NIDAL2 (NIDA Modified ASSIST L2)"/>
    <s v="Medium Confidence"/>
    <x v="0"/>
    <x v="214"/>
    <s v="Bl_Treat_Utility21: Was too embarrassed to discuss it with any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too embarrassed to discuss it with anyone]"/>
    <s v="boolean"/>
    <m/>
    <m/>
    <s v="0|1"/>
    <m/>
    <m/>
    <m/>
    <s v="0=Unchecked|1=Checked"/>
    <m/>
    <m/>
    <m/>
    <m/>
    <m/>
    <m/>
    <m/>
    <m/>
    <m/>
    <m/>
    <m/>
    <m/>
    <m/>
    <m/>
    <m/>
    <m/>
    <m/>
    <m/>
    <m/>
    <m/>
    <m/>
    <m/>
    <m/>
    <m/>
    <m/>
    <m/>
    <s v="baseline_interview"/>
  </r>
  <r>
    <x v="0"/>
    <s v="Addiction Severity Index (ASI)"/>
    <s v="NIDAL2 (NIDA Modified ASSIST L2)"/>
    <s v="Medium Confidence"/>
    <x v="0"/>
    <x v="215"/>
    <s v="Bl_Treat_Utility21: Was afraid of what my boss, friends, family, or others would thin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what my boss, friends, family, or others would think]"/>
    <s v="boolean"/>
    <m/>
    <m/>
    <s v="0|1"/>
    <m/>
    <m/>
    <m/>
    <s v="0=Unchecked|1=Checked"/>
    <m/>
    <m/>
    <m/>
    <m/>
    <m/>
    <m/>
    <m/>
    <m/>
    <m/>
    <m/>
    <m/>
    <m/>
    <m/>
    <m/>
    <m/>
    <m/>
    <m/>
    <m/>
    <m/>
    <m/>
    <m/>
    <m/>
    <m/>
    <m/>
    <m/>
    <m/>
    <s v="baseline_interview"/>
  </r>
  <r>
    <x v="0"/>
    <s v="Addiction Severity Index (ASI)"/>
    <s v="NIDAL2 (NIDA Modified ASSIST L2)"/>
    <s v="Medium Confidence"/>
    <x v="0"/>
    <x v="216"/>
    <s v="Bl_Treat_Utility21: Thought it was something I should be strong enough to handle al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it was something I should be strong enough to handle alone]"/>
    <s v="boolean"/>
    <m/>
    <m/>
    <s v="0|1"/>
    <m/>
    <m/>
    <m/>
    <s v="0=Unchecked|1=Checked"/>
    <m/>
    <m/>
    <m/>
    <m/>
    <m/>
    <m/>
    <m/>
    <m/>
    <m/>
    <m/>
    <m/>
    <m/>
    <m/>
    <m/>
    <m/>
    <m/>
    <m/>
    <m/>
    <m/>
    <m/>
    <m/>
    <m/>
    <m/>
    <m/>
    <m/>
    <m/>
    <s v="baseline_interview"/>
  </r>
  <r>
    <x v="0"/>
    <s v="Addiction Severity Index (ASI)"/>
    <s v="NIDAL2 (NIDA Modified ASSIST L2)"/>
    <s v="Medium Confidence"/>
    <x v="0"/>
    <x v="217"/>
    <s v="Bl_Treat_Utility21: Was afraid they would put me in the hospita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they would put me in the hospital]"/>
    <s v="boolean"/>
    <m/>
    <m/>
    <s v="0|1"/>
    <m/>
    <m/>
    <m/>
    <s v="0=Unchecked|1=Checked"/>
    <m/>
    <m/>
    <m/>
    <m/>
    <m/>
    <m/>
    <m/>
    <m/>
    <m/>
    <m/>
    <m/>
    <m/>
    <m/>
    <m/>
    <m/>
    <m/>
    <m/>
    <m/>
    <m/>
    <m/>
    <m/>
    <m/>
    <m/>
    <m/>
    <m/>
    <m/>
    <s v="baseline_interview"/>
  </r>
  <r>
    <x v="0"/>
    <s v="Addiction Severity Index (ASI)"/>
    <s v="NIDAL2 (NIDA Modified ASSIST L2)"/>
    <s v="Medium Confidence"/>
    <x v="0"/>
    <x v="218"/>
    <s v="Bl_Treat_Utility21: Was afraid of the treatment they would give 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the treatment they would give me]"/>
    <s v="boolean"/>
    <m/>
    <m/>
    <s v="0|1"/>
    <m/>
    <m/>
    <m/>
    <s v="0=Unchecked|1=Checked"/>
    <m/>
    <m/>
    <m/>
    <m/>
    <m/>
    <m/>
    <m/>
    <m/>
    <m/>
    <m/>
    <m/>
    <m/>
    <m/>
    <m/>
    <m/>
    <m/>
    <m/>
    <m/>
    <m/>
    <m/>
    <m/>
    <m/>
    <m/>
    <m/>
    <m/>
    <m/>
    <s v="baseline_interview"/>
  </r>
  <r>
    <x v="0"/>
    <s v="Addiction Severity Index (ASI)"/>
    <s v="NIDAL2 (NIDA Modified ASSIST L2)"/>
    <s v="Medium Confidence"/>
    <x v="0"/>
    <x v="219"/>
    <s v="Bl_Treat_Utility21: Hated answering personal question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ted answering personal questions]"/>
    <s v="boolean"/>
    <m/>
    <m/>
    <s v="0|1"/>
    <m/>
    <m/>
    <m/>
    <s v="0=Unchecked|1=Checked"/>
    <m/>
    <m/>
    <m/>
    <m/>
    <m/>
    <m/>
    <m/>
    <m/>
    <m/>
    <m/>
    <m/>
    <m/>
    <m/>
    <m/>
    <m/>
    <m/>
    <m/>
    <m/>
    <m/>
    <m/>
    <m/>
    <m/>
    <m/>
    <m/>
    <m/>
    <m/>
    <s v="baseline_interview"/>
  </r>
  <r>
    <x v="0"/>
    <s v="Addiction Severity Index (ASI)"/>
    <s v="NIDAL2 (NIDA Modified ASSIST L2)"/>
    <s v="Medium Confidence"/>
    <x v="0"/>
    <x v="220"/>
    <s v="Bl_Treat_Utility21: The hours were inconveni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e hours were inconvenient]"/>
    <s v="boolean"/>
    <m/>
    <m/>
    <s v="0|1"/>
    <m/>
    <m/>
    <m/>
    <s v="0=Unchecked|1=Checked"/>
    <m/>
    <m/>
    <m/>
    <m/>
    <m/>
    <m/>
    <m/>
    <m/>
    <m/>
    <m/>
    <m/>
    <m/>
    <m/>
    <m/>
    <m/>
    <m/>
    <m/>
    <m/>
    <m/>
    <m/>
    <m/>
    <m/>
    <m/>
    <m/>
    <m/>
    <m/>
    <s v="baseline_interview"/>
  </r>
  <r>
    <x v="0"/>
    <s v="Addiction Severity Index (ASI)"/>
    <s v="NIDAL2 (NIDA Modified ASSIST L2)"/>
    <s v="Medium Confidence"/>
    <x v="0"/>
    <x v="221"/>
    <s v="Bl_Treat_Utility21: A member of my family objected"/>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A member of my family objected]"/>
    <s v="boolean"/>
    <m/>
    <m/>
    <s v="0|1"/>
    <m/>
    <m/>
    <m/>
    <s v="0=Unchecked|1=Checked"/>
    <m/>
    <m/>
    <m/>
    <m/>
    <m/>
    <m/>
    <m/>
    <m/>
    <m/>
    <m/>
    <m/>
    <m/>
    <m/>
    <m/>
    <m/>
    <m/>
    <m/>
    <m/>
    <m/>
    <m/>
    <m/>
    <m/>
    <m/>
    <m/>
    <m/>
    <m/>
    <s v="baseline_interview"/>
  </r>
  <r>
    <x v="0"/>
    <s v="Addiction Severity Index (ASI)"/>
    <s v="NIDAL2 (NIDA Modified ASSIST L2)"/>
    <s v="Medium Confidence"/>
    <x v="0"/>
    <x v="222"/>
    <s v="Bl_Treat_Utility21: My family thought I should go but I didn't think it was necessar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family thought I should go but I didn't think it was necessary]"/>
    <s v="boolean"/>
    <m/>
    <m/>
    <s v="0|1"/>
    <m/>
    <m/>
    <m/>
    <s v="0=Unchecked|1=Checked"/>
    <m/>
    <m/>
    <m/>
    <m/>
    <m/>
    <m/>
    <m/>
    <m/>
    <m/>
    <m/>
    <m/>
    <m/>
    <m/>
    <m/>
    <m/>
    <m/>
    <m/>
    <m/>
    <m/>
    <m/>
    <m/>
    <m/>
    <m/>
    <m/>
    <m/>
    <m/>
    <s v="baseline_interview"/>
  </r>
  <r>
    <x v="0"/>
    <s v="Addiction Severity Index (ASI)"/>
    <s v="NIDAL2 (NIDA Modified ASSIST L2)"/>
    <s v="Medium Confidence"/>
    <x v="0"/>
    <x v="223"/>
    <s v="Bl_Treat_Utility21: I can't speak English very we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I can't speak English very well]"/>
    <s v="boolean"/>
    <m/>
    <m/>
    <s v="0|1"/>
    <m/>
    <m/>
    <m/>
    <s v="0=Unchecked|1=Checked"/>
    <m/>
    <m/>
    <m/>
    <m/>
    <m/>
    <m/>
    <m/>
    <m/>
    <m/>
    <m/>
    <m/>
    <m/>
    <m/>
    <m/>
    <m/>
    <m/>
    <m/>
    <m/>
    <m/>
    <m/>
    <m/>
    <m/>
    <m/>
    <m/>
    <m/>
    <m/>
    <s v="baseline_interview"/>
  </r>
  <r>
    <x v="0"/>
    <s v="Addiction Severity Index (ASI)"/>
    <s v="NIDAL2 (NIDA Modified ASSIST L2)"/>
    <s v="Medium Confidence"/>
    <x v="0"/>
    <x v="224"/>
    <s v="Bl_Treat_Utility21: Was afraid I would lose my job"/>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I would lose my job]"/>
    <s v="boolean"/>
    <m/>
    <m/>
    <s v="0|1"/>
    <m/>
    <m/>
    <m/>
    <s v="0=Unchecked|1=Checked"/>
    <m/>
    <m/>
    <m/>
    <m/>
    <m/>
    <m/>
    <m/>
    <m/>
    <m/>
    <m/>
    <m/>
    <m/>
    <m/>
    <m/>
    <m/>
    <m/>
    <m/>
    <m/>
    <m/>
    <m/>
    <m/>
    <m/>
    <m/>
    <m/>
    <m/>
    <m/>
    <s v="baseline_interview"/>
  </r>
  <r>
    <x v="0"/>
    <s v="Addiction Severity Index (ASI)"/>
    <s v="NIDAL2 (NIDA Modified ASSIST L2)"/>
    <s v="Medium Confidence"/>
    <x v="0"/>
    <x v="225"/>
    <s v="Bl_Treat_Utility21: Couldn't arrange for childca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rrange for childcare]"/>
    <s v="boolean"/>
    <m/>
    <m/>
    <s v="0|1"/>
    <m/>
    <m/>
    <m/>
    <s v="0=Unchecked|1=Checked"/>
    <m/>
    <m/>
    <m/>
    <m/>
    <m/>
    <m/>
    <m/>
    <m/>
    <m/>
    <m/>
    <m/>
    <m/>
    <m/>
    <m/>
    <m/>
    <m/>
    <m/>
    <m/>
    <m/>
    <m/>
    <m/>
    <m/>
    <m/>
    <m/>
    <m/>
    <m/>
    <s v="baseline_interview"/>
  </r>
  <r>
    <x v="0"/>
    <s v="Addiction Severity Index (ASI)"/>
    <s v="NIDAL2 (NIDA Modified ASSIST L2)"/>
    <s v="Medium Confidence"/>
    <x v="0"/>
    <x v="226"/>
    <s v="Bl_Treat_Utility21: Had to wait too long to get into program"/>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d to wait too long to get into program]"/>
    <s v="boolean"/>
    <m/>
    <m/>
    <s v="0|1"/>
    <m/>
    <m/>
    <m/>
    <s v="0=Unchecked|1=Checked"/>
    <m/>
    <m/>
    <m/>
    <m/>
    <m/>
    <m/>
    <m/>
    <m/>
    <m/>
    <m/>
    <m/>
    <m/>
    <m/>
    <m/>
    <m/>
    <m/>
    <m/>
    <m/>
    <m/>
    <m/>
    <m/>
    <m/>
    <m/>
    <m/>
    <m/>
    <m/>
    <s v="baseline_interview"/>
  </r>
  <r>
    <x v="0"/>
    <s v="Addiction Severity Index (ASI)"/>
    <s v="NIDAL2 (NIDA Modified ASSIST L2)"/>
    <s v="Medium Confidence"/>
    <x v="0"/>
    <x v="227"/>
    <s v="Bl_Treat_Utility21: Wanted to kee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keep using medicines or drugs]"/>
    <s v="boolean"/>
    <m/>
    <m/>
    <s v="0|1"/>
    <m/>
    <m/>
    <m/>
    <s v="0=Unchecked|1=Checked"/>
    <m/>
    <m/>
    <m/>
    <m/>
    <m/>
    <m/>
    <m/>
    <m/>
    <m/>
    <m/>
    <m/>
    <m/>
    <m/>
    <m/>
    <m/>
    <m/>
    <m/>
    <m/>
    <m/>
    <m/>
    <m/>
    <m/>
    <m/>
    <m/>
    <m/>
    <m/>
    <s v="baseline_interview"/>
  </r>
  <r>
    <x v="0"/>
    <s v="Addiction Severity Index (ASI)"/>
    <s v="NIDAL2 (NIDA Modified ASSIST L2)"/>
    <s v="Medium Confidence"/>
    <x v="0"/>
    <x v="228"/>
    <s v="Bl_Treat_Utility21: Didn't think alcohol or drug problem was serious enough"/>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lcohol or drug problem was serious enough]"/>
    <s v="boolean"/>
    <m/>
    <m/>
    <s v="0|1"/>
    <m/>
    <m/>
    <m/>
    <s v="0=Unchecked|1=Checked"/>
    <m/>
    <m/>
    <m/>
    <m/>
    <m/>
    <m/>
    <m/>
    <m/>
    <m/>
    <m/>
    <m/>
    <m/>
    <m/>
    <m/>
    <m/>
    <m/>
    <m/>
    <m/>
    <m/>
    <m/>
    <m/>
    <m/>
    <m/>
    <m/>
    <m/>
    <m/>
    <s v="baseline_interview"/>
  </r>
  <r>
    <x v="0"/>
    <s v="Addiction Severity Index (ASI)"/>
    <s v="NIDAL2 (NIDA Modified ASSIST L2)"/>
    <s v="Medium Confidence"/>
    <x v="0"/>
    <x v="229"/>
    <s v="Bl_Treat_Utility21: Didn't want to g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want to go]"/>
    <s v="boolean"/>
    <m/>
    <m/>
    <s v="0|1"/>
    <m/>
    <m/>
    <m/>
    <s v="0=Unchecked|1=Checked"/>
    <m/>
    <m/>
    <m/>
    <m/>
    <m/>
    <m/>
    <m/>
    <m/>
    <m/>
    <m/>
    <m/>
    <m/>
    <m/>
    <m/>
    <m/>
    <m/>
    <m/>
    <m/>
    <m/>
    <m/>
    <m/>
    <m/>
    <m/>
    <m/>
    <m/>
    <m/>
    <s v="baseline_interview"/>
  </r>
  <r>
    <x v="0"/>
    <s v="Addiction Severity Index (ASI)"/>
    <s v="NIDAL2 (NIDA Modified ASSIST L2)"/>
    <s v="Medium Confidence"/>
    <x v="0"/>
    <x v="230"/>
    <s v="Bl_Treat_Utility21: Stopped using medicines or drugs on my ow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Stopped using medicines or drugs on my own]"/>
    <s v="boolean"/>
    <m/>
    <m/>
    <s v="0|1"/>
    <m/>
    <m/>
    <m/>
    <s v="0=Unchecked|1=Checked"/>
    <m/>
    <m/>
    <m/>
    <m/>
    <m/>
    <m/>
    <m/>
    <m/>
    <m/>
    <m/>
    <m/>
    <m/>
    <m/>
    <m/>
    <m/>
    <m/>
    <m/>
    <m/>
    <m/>
    <m/>
    <m/>
    <m/>
    <m/>
    <m/>
    <m/>
    <m/>
    <s v="baseline_interview"/>
  </r>
  <r>
    <x v="0"/>
    <s v="Addiction Severity Index (ASI)"/>
    <s v="NIDAL2 (NIDA Modified ASSIST L2)"/>
    <s v="Medium Confidence"/>
    <x v="0"/>
    <x v="231"/>
    <s v="Bl_Treat_Utility21: Family or friends helped me sto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Family or friends helped me stop using medicines or drugs]"/>
    <s v="boolean"/>
    <m/>
    <m/>
    <s v="0|1"/>
    <m/>
    <m/>
    <m/>
    <s v="0=Unchecked|1=Checked"/>
    <m/>
    <m/>
    <m/>
    <m/>
    <m/>
    <m/>
    <m/>
    <m/>
    <m/>
    <m/>
    <m/>
    <m/>
    <m/>
    <m/>
    <m/>
    <m/>
    <m/>
    <m/>
    <m/>
    <m/>
    <m/>
    <m/>
    <m/>
    <m/>
    <m/>
    <m/>
    <s v="baseline_interview"/>
  </r>
  <r>
    <x v="0"/>
    <s v="Addiction Severity Index (ASI)"/>
    <s v="NIDAL2 (NIDA Modified ASSIST L2)"/>
    <s v="Medium Confidence"/>
    <x v="0"/>
    <x v="232"/>
    <s v="Bl_Treat_Utility21: Tried getting help before and it didn't wor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ried getting help before and it didn't work]"/>
    <s v="boolean"/>
    <m/>
    <m/>
    <s v="0|1"/>
    <m/>
    <m/>
    <m/>
    <s v="0=Unchecked|1=Checked"/>
    <m/>
    <m/>
    <m/>
    <m/>
    <m/>
    <m/>
    <m/>
    <m/>
    <m/>
    <m/>
    <m/>
    <m/>
    <m/>
    <m/>
    <m/>
    <m/>
    <m/>
    <m/>
    <m/>
    <m/>
    <m/>
    <m/>
    <m/>
    <m/>
    <m/>
    <m/>
    <s v="baseline_interview"/>
  </r>
  <r>
    <x v="0"/>
    <s v="Addiction Severity Index (ASI)"/>
    <s v="NIDAL2 (NIDA Modified ASSIST L2)"/>
    <s v="Medium Confidence"/>
    <x v="0"/>
    <x v="233"/>
    <s v="Bl_Treat_Utility21: Was afraid my children would be taken awa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my children would be taken away]"/>
    <s v="boolean"/>
    <m/>
    <m/>
    <s v="0|1"/>
    <m/>
    <m/>
    <m/>
    <s v="0=Unchecked|1=Checked"/>
    <m/>
    <m/>
    <m/>
    <m/>
    <m/>
    <m/>
    <m/>
    <m/>
    <m/>
    <m/>
    <m/>
    <m/>
    <m/>
    <m/>
    <m/>
    <m/>
    <m/>
    <m/>
    <m/>
    <m/>
    <m/>
    <m/>
    <m/>
    <m/>
    <m/>
    <m/>
    <s v="baseline_interview"/>
  </r>
  <r>
    <x v="0"/>
    <s v="Addiction Severity Index (ASI)"/>
    <s v="NIDAL2 (NIDA Modified ASSIST L2)"/>
    <s v="Medium Confidence"/>
    <x v="0"/>
    <x v="234"/>
    <s v="Bl_Treat_Utility21: My religious beliefs don't allow me to go for treatm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religious beliefs don't allow me to go for treatment]"/>
    <s v="boolean"/>
    <m/>
    <m/>
    <s v="0|1"/>
    <m/>
    <m/>
    <m/>
    <s v="0=Unchecked|1=Checked"/>
    <m/>
    <m/>
    <m/>
    <m/>
    <m/>
    <m/>
    <m/>
    <m/>
    <m/>
    <m/>
    <m/>
    <m/>
    <m/>
    <m/>
    <m/>
    <m/>
    <m/>
    <m/>
    <m/>
    <m/>
    <m/>
    <m/>
    <m/>
    <m/>
    <m/>
    <m/>
    <s v="baseline_interview"/>
  </r>
  <r>
    <x v="0"/>
    <s v="Addiction Severity Index (ASI)"/>
    <s v="NIDAL2 (NIDA Modified ASSIST L2)"/>
    <s v="Medium Confidence"/>
    <x v="0"/>
    <x v="235"/>
    <s v="Bl_Treat_Utility21: Other reaso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Other reason]"/>
    <s v="boolean"/>
    <m/>
    <m/>
    <s v="0|1"/>
    <m/>
    <m/>
    <m/>
    <s v="0=Unchecked|1=Checked"/>
    <m/>
    <m/>
    <m/>
    <m/>
    <m/>
    <m/>
    <m/>
    <m/>
    <m/>
    <m/>
    <m/>
    <m/>
    <m/>
    <m/>
    <m/>
    <m/>
    <m/>
    <m/>
    <m/>
    <m/>
    <m/>
    <m/>
    <m/>
    <m/>
    <m/>
    <m/>
    <s v="baseline_interview"/>
  </r>
  <r>
    <x v="0"/>
    <s v="Addiction Severity Index (ASI)"/>
    <s v="NIDAL2 (NIDA Modified ASSIST L2)"/>
    <s v="Medium Confidence"/>
    <x v="0"/>
    <x v="236"/>
    <s v="Bl_Treat_Utility21: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issing]"/>
    <s v="boolean"/>
    <m/>
    <m/>
    <s v="0|1"/>
    <m/>
    <m/>
    <m/>
    <s v="0=Unchecked|1=Checked"/>
    <m/>
    <m/>
    <m/>
    <m/>
    <m/>
    <m/>
    <m/>
    <m/>
    <m/>
    <m/>
    <m/>
    <m/>
    <m/>
    <m/>
    <m/>
    <m/>
    <m/>
    <m/>
    <m/>
    <m/>
    <m/>
    <m/>
    <m/>
    <m/>
    <m/>
    <m/>
    <s v="baseline_interview"/>
  </r>
  <r>
    <x v="0"/>
    <s v="Addiction Severity Index (ASI)"/>
    <s v="NIDAL2 (NIDA Modified ASSIST L2)"/>
    <s v="Medium Confidence"/>
    <x v="0"/>
    <x v="237"/>
    <s v="Other reason (specif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Other reason (specify)"/>
    <s v="string"/>
    <m/>
    <m/>
    <m/>
    <m/>
    <m/>
    <m/>
    <m/>
    <m/>
    <m/>
    <m/>
    <m/>
    <m/>
    <m/>
    <m/>
    <m/>
    <m/>
    <m/>
    <m/>
    <m/>
    <m/>
    <m/>
    <m/>
    <m/>
    <m/>
    <m/>
    <m/>
    <m/>
    <m/>
    <m/>
    <m/>
    <m/>
    <m/>
    <m/>
    <s v="baseline_interview"/>
  </r>
  <r>
    <x v="0"/>
    <s v="Addiction Severity Index (ASI)"/>
    <s v="NIDAL2 (NIDA Modified ASSIST L2)"/>
    <s v="Medium Confidence"/>
    <x v="0"/>
    <x v="238"/>
    <s v="1. Did the participant provide a sample for the drug screen test?"/>
    <s v="Urine Drug Screen: 1. Did the participant provide a sample for the drug screen test?"/>
    <s v="integer"/>
    <m/>
    <m/>
    <s v="1|0|9"/>
    <m/>
    <m/>
    <m/>
    <s v="1=Yes|0=No|9=Missing"/>
    <m/>
    <m/>
    <m/>
    <m/>
    <m/>
    <m/>
    <m/>
    <m/>
    <m/>
    <m/>
    <m/>
    <m/>
    <m/>
    <m/>
    <m/>
    <m/>
    <m/>
    <m/>
    <m/>
    <m/>
    <m/>
    <m/>
    <m/>
    <m/>
    <m/>
    <m/>
    <s v="baseline_interview"/>
  </r>
  <r>
    <x v="0"/>
    <s v="Addiction Severity Index (ASI)"/>
    <s v="NIDAL2 (NIDA Modified ASSIST L2)"/>
    <s v="Medium Confidence"/>
    <x v="0"/>
    <x v="239"/>
    <s v="1a. If NO, Reason not completed:"/>
    <s v="Urine Drug Screen: 1a. If NO, Reason not completed:"/>
    <s v="integer"/>
    <m/>
    <m/>
    <s v="1|2|3|4|5|6"/>
    <m/>
    <m/>
    <m/>
    <s v="1=Participant declined to provide sample|2=Not possible to collect due to location (e.g. over the phone, controlled environment)|3=Failed to provide adequate sample|4=Sent but never received|5=Study staff error|6=Other"/>
    <m/>
    <m/>
    <m/>
    <m/>
    <m/>
    <m/>
    <m/>
    <m/>
    <m/>
    <m/>
    <m/>
    <m/>
    <m/>
    <m/>
    <m/>
    <m/>
    <m/>
    <m/>
    <m/>
    <m/>
    <m/>
    <m/>
    <m/>
    <m/>
    <m/>
    <m/>
    <s v="baseline_interview"/>
  </r>
  <r>
    <x v="0"/>
    <s v="Addiction Severity Index (ASI)"/>
    <s v="NIDAL2 (NIDA Modified ASSIST L2)"/>
    <s v="Medium Confidence"/>
    <x v="0"/>
    <x v="240"/>
    <s v="Please specify"/>
    <s v="Urine Drug Screen: Please specify"/>
    <s v="string"/>
    <m/>
    <m/>
    <m/>
    <m/>
    <m/>
    <m/>
    <m/>
    <m/>
    <m/>
    <m/>
    <m/>
    <m/>
    <m/>
    <m/>
    <m/>
    <m/>
    <m/>
    <m/>
    <m/>
    <m/>
    <m/>
    <m/>
    <m/>
    <m/>
    <m/>
    <m/>
    <m/>
    <m/>
    <m/>
    <m/>
    <m/>
    <m/>
    <m/>
    <s v="baseline_interview"/>
  </r>
  <r>
    <x v="0"/>
    <s v="Addiction Severity Index (ASI)"/>
    <s v="NIDAL2 (NIDA Modified ASSIST L2)"/>
    <s v="Medium Confidence"/>
    <x v="0"/>
    <x v="241"/>
    <s v="a. Amphetamine"/>
    <s v="2. Results of urine drug screen test:: a. Amphetamine"/>
    <s v="integer"/>
    <m/>
    <m/>
    <s v="1|2|3"/>
    <m/>
    <m/>
    <m/>
    <s v="1=Positive|2=Negative|3=Invalid"/>
    <m/>
    <m/>
    <m/>
    <m/>
    <m/>
    <m/>
    <m/>
    <m/>
    <m/>
    <m/>
    <m/>
    <m/>
    <m/>
    <m/>
    <m/>
    <m/>
    <m/>
    <m/>
    <m/>
    <m/>
    <m/>
    <m/>
    <m/>
    <m/>
    <m/>
    <m/>
    <s v="baseline_interview"/>
  </r>
  <r>
    <x v="0"/>
    <s v="Addiction Severity Index (ASI)"/>
    <s v="NIDAL2 (NIDA Modified ASSIST L2)"/>
    <s v="Medium Confidence"/>
    <x v="0"/>
    <x v="242"/>
    <s v="b. Barbiturates"/>
    <s v="2. Results of urine drug screen test:: b. Barbiturates"/>
    <s v="integer"/>
    <m/>
    <m/>
    <s v="1|2|3"/>
    <m/>
    <m/>
    <m/>
    <s v="1=Positive|2=Negative|3=Invalid"/>
    <m/>
    <m/>
    <m/>
    <m/>
    <m/>
    <m/>
    <m/>
    <m/>
    <m/>
    <m/>
    <m/>
    <m/>
    <m/>
    <m/>
    <m/>
    <m/>
    <m/>
    <m/>
    <m/>
    <m/>
    <m/>
    <m/>
    <m/>
    <m/>
    <m/>
    <m/>
    <s v="baseline_interview"/>
  </r>
  <r>
    <x v="0"/>
    <s v="Addiction Severity Index (ASI)"/>
    <s v="NIDAL2 (NIDA Modified ASSIST L2)"/>
    <s v="Medium Confidence"/>
    <x v="0"/>
    <x v="243"/>
    <s v="c. Benzodiazepines"/>
    <s v="2. Results of urine drug screen test:: c. Benzodiazepines"/>
    <s v="integer"/>
    <m/>
    <m/>
    <s v="1|2|3"/>
    <m/>
    <m/>
    <m/>
    <s v="1=Positive|2=Negative|3=Invalid"/>
    <m/>
    <m/>
    <m/>
    <m/>
    <m/>
    <m/>
    <m/>
    <m/>
    <m/>
    <m/>
    <m/>
    <m/>
    <m/>
    <m/>
    <m/>
    <m/>
    <m/>
    <m/>
    <m/>
    <m/>
    <m/>
    <m/>
    <m/>
    <m/>
    <m/>
    <m/>
    <s v="baseline_interview"/>
  </r>
  <r>
    <x v="0"/>
    <s v="Addiction Severity Index (ASI)"/>
    <s v="NIDAL2 (NIDA Modified ASSIST L2)"/>
    <s v="Medium Confidence"/>
    <x v="0"/>
    <x v="244"/>
    <s v="d. Buprenorphine"/>
    <s v="2. Results of urine drug screen test:: d. Buprenorphine"/>
    <s v="integer"/>
    <m/>
    <m/>
    <s v="1|2|3"/>
    <m/>
    <m/>
    <m/>
    <s v="1=Positive|2=Negative|3=Invalid"/>
    <m/>
    <m/>
    <m/>
    <m/>
    <m/>
    <m/>
    <m/>
    <m/>
    <m/>
    <m/>
    <m/>
    <m/>
    <m/>
    <m/>
    <m/>
    <m/>
    <m/>
    <m/>
    <m/>
    <m/>
    <m/>
    <m/>
    <m/>
    <m/>
    <m/>
    <m/>
    <s v="baseline_interview"/>
  </r>
  <r>
    <x v="0"/>
    <s v="Addiction Severity Index (ASI)"/>
    <s v="NIDAL2 (NIDA Modified ASSIST L2)"/>
    <s v="Medium Confidence"/>
    <x v="0"/>
    <x v="245"/>
    <s v="e. Cocaine"/>
    <s v="2. Results of urine drug screen test:: e. Cocaine"/>
    <s v="integer"/>
    <m/>
    <m/>
    <s v="1|2|3"/>
    <m/>
    <m/>
    <m/>
    <s v="1=Positive|2=Negative|3=Invalid"/>
    <m/>
    <m/>
    <m/>
    <m/>
    <m/>
    <m/>
    <m/>
    <m/>
    <m/>
    <m/>
    <m/>
    <m/>
    <m/>
    <m/>
    <m/>
    <m/>
    <m/>
    <m/>
    <m/>
    <m/>
    <m/>
    <m/>
    <m/>
    <m/>
    <m/>
    <m/>
    <s v="baseline_interview"/>
  </r>
  <r>
    <x v="0"/>
    <s v="Addiction Severity Index (ASI)"/>
    <s v="NIDAL2 (NIDA Modified ASSIST L2)"/>
    <s v="Medium Confidence"/>
    <x v="0"/>
    <x v="246"/>
    <s v="f. Ecstasy"/>
    <s v="2. Results of urine drug screen test:: f. Ecstasy"/>
    <s v="integer"/>
    <m/>
    <m/>
    <s v="1|2|3"/>
    <m/>
    <m/>
    <m/>
    <s v="1=Positive|2=Negative|3=Invalid"/>
    <m/>
    <m/>
    <m/>
    <m/>
    <m/>
    <m/>
    <m/>
    <m/>
    <m/>
    <m/>
    <m/>
    <m/>
    <m/>
    <m/>
    <m/>
    <m/>
    <m/>
    <m/>
    <m/>
    <m/>
    <m/>
    <m/>
    <m/>
    <m/>
    <m/>
    <m/>
    <s v="baseline_interview"/>
  </r>
  <r>
    <x v="0"/>
    <s v="Addiction Severity Index (ASI)"/>
    <s v="NIDAL2 (NIDA Modified ASSIST L2)"/>
    <s v="Medium Confidence"/>
    <x v="0"/>
    <x v="247"/>
    <s v="g. Marijuana"/>
    <s v="2. Results of urine drug screen test:: g. Marijuana"/>
    <s v="integer"/>
    <m/>
    <m/>
    <s v="1|2|3"/>
    <m/>
    <m/>
    <m/>
    <s v="1=Positive|2=Negative|3=Invalid"/>
    <m/>
    <m/>
    <m/>
    <m/>
    <m/>
    <m/>
    <m/>
    <m/>
    <m/>
    <m/>
    <m/>
    <m/>
    <m/>
    <m/>
    <m/>
    <m/>
    <m/>
    <m/>
    <m/>
    <m/>
    <m/>
    <m/>
    <m/>
    <m/>
    <m/>
    <m/>
    <s v="baseline_interview"/>
  </r>
  <r>
    <x v="0"/>
    <s v="Addiction Severity Index (ASI)"/>
    <s v="NIDAL2 (NIDA Modified ASSIST L2)"/>
    <s v="Medium Confidence"/>
    <x v="0"/>
    <x v="248"/>
    <s v="h. Methadone"/>
    <s v="2. Results of urine drug screen test:: h. Methadone"/>
    <s v="integer"/>
    <m/>
    <m/>
    <s v="1|2|3"/>
    <m/>
    <m/>
    <m/>
    <s v="1=Positive|2=Negative|3=Invalid"/>
    <m/>
    <m/>
    <m/>
    <m/>
    <m/>
    <m/>
    <m/>
    <m/>
    <m/>
    <m/>
    <m/>
    <m/>
    <m/>
    <m/>
    <m/>
    <m/>
    <m/>
    <m/>
    <m/>
    <m/>
    <m/>
    <m/>
    <m/>
    <m/>
    <m/>
    <m/>
    <s v="baseline_interview"/>
  </r>
  <r>
    <x v="0"/>
    <s v="Addiction Severity Index (ASI)"/>
    <s v="NIDAL2 (NIDA Modified ASSIST L2)"/>
    <s v="Medium Confidence"/>
    <x v="0"/>
    <x v="249"/>
    <s v="i. Methamphetamine"/>
    <s v="2. Results of urine drug screen test:: i. Methamphetamine"/>
    <s v="integer"/>
    <m/>
    <m/>
    <s v="1|2|3"/>
    <m/>
    <m/>
    <m/>
    <s v="1=Positive|2=Negative|3=Invalid"/>
    <m/>
    <m/>
    <m/>
    <m/>
    <m/>
    <m/>
    <m/>
    <m/>
    <m/>
    <m/>
    <m/>
    <m/>
    <m/>
    <m/>
    <m/>
    <m/>
    <m/>
    <m/>
    <m/>
    <m/>
    <m/>
    <m/>
    <m/>
    <m/>
    <m/>
    <m/>
    <s v="baseline_interview"/>
  </r>
  <r>
    <x v="0"/>
    <s v="Addiction Severity Index (ASI)"/>
    <s v="NIDAL2 (NIDA Modified ASSIST L2)"/>
    <s v="Medium Confidence"/>
    <x v="0"/>
    <x v="250"/>
    <s v="j. Morphine / Opiates"/>
    <s v="2. Results of urine drug screen test:: j. Morphine / Opiates"/>
    <s v="integer"/>
    <m/>
    <m/>
    <s v="1|2|3"/>
    <m/>
    <m/>
    <m/>
    <s v="1=Positive|2=Negative|3=Invalid"/>
    <m/>
    <m/>
    <m/>
    <m/>
    <m/>
    <m/>
    <m/>
    <m/>
    <m/>
    <m/>
    <m/>
    <m/>
    <m/>
    <m/>
    <m/>
    <m/>
    <m/>
    <m/>
    <m/>
    <m/>
    <m/>
    <m/>
    <m/>
    <m/>
    <m/>
    <m/>
    <s v="baseline_interview"/>
  </r>
  <r>
    <x v="0"/>
    <s v="Addiction Severity Index (ASI)"/>
    <s v="NIDAL2 (NIDA Modified ASSIST L2)"/>
    <s v="Medium Confidence"/>
    <x v="0"/>
    <x v="251"/>
    <s v="k. Oxycodone"/>
    <s v="2. Results of urine drug screen test:: k. Oxycodone"/>
    <s v="integer"/>
    <m/>
    <m/>
    <s v="1|2|3"/>
    <m/>
    <m/>
    <m/>
    <s v="1=Positive|2=Negative|3=Invalid"/>
    <m/>
    <m/>
    <m/>
    <m/>
    <m/>
    <m/>
    <m/>
    <m/>
    <m/>
    <m/>
    <m/>
    <m/>
    <m/>
    <m/>
    <m/>
    <m/>
    <m/>
    <m/>
    <m/>
    <m/>
    <m/>
    <m/>
    <m/>
    <m/>
    <m/>
    <m/>
    <s v="baseline_interview"/>
  </r>
  <r>
    <x v="0"/>
    <s v="Addiction Severity Index (ASI)"/>
    <s v="NIDAL2 (NIDA Modified ASSIST L2)"/>
    <s v="Medium Confidence"/>
    <x v="0"/>
    <x v="252"/>
    <s v="l. Phencyclidine"/>
    <s v="2. Results of urine drug screen test:: l. Phencyclidine"/>
    <s v="integer"/>
    <m/>
    <m/>
    <s v="1|2|3"/>
    <m/>
    <m/>
    <m/>
    <s v="1=Positive|2=Negative|3=Invalid"/>
    <m/>
    <m/>
    <m/>
    <m/>
    <m/>
    <m/>
    <m/>
    <m/>
    <m/>
    <m/>
    <m/>
    <m/>
    <m/>
    <m/>
    <m/>
    <m/>
    <m/>
    <m/>
    <m/>
    <m/>
    <m/>
    <m/>
    <m/>
    <m/>
    <m/>
    <m/>
    <s v="baseline_interview"/>
  </r>
  <r>
    <x v="0"/>
    <s v="Addiction Severity Index (ASI)"/>
    <s v="NIDAL2 (NIDA Modified ASSIST L2)"/>
    <s v="Medium Confidence"/>
    <x v="0"/>
    <x v="253"/>
    <s v="UDS Test Results Date"/>
    <s v="2. Results of urine drug screen test:: UDS Test Results Date"/>
    <s v="date"/>
    <s v="any"/>
    <m/>
    <m/>
    <m/>
    <m/>
    <m/>
    <m/>
    <m/>
    <m/>
    <m/>
    <m/>
    <m/>
    <m/>
    <m/>
    <m/>
    <m/>
    <m/>
    <m/>
    <m/>
    <m/>
    <m/>
    <m/>
    <m/>
    <m/>
    <m/>
    <m/>
    <m/>
    <m/>
    <m/>
    <m/>
    <m/>
    <m/>
    <m/>
    <s v="baseline_interview"/>
  </r>
  <r>
    <x v="1"/>
    <s v="Demographic Information Questionnaire"/>
    <s v="Demographics"/>
    <s v="High Confidence"/>
    <x v="1"/>
    <x v="254"/>
    <s v="Email:"/>
    <s v="Email:"/>
    <s v="string"/>
    <s v="email"/>
    <m/>
    <m/>
    <m/>
    <m/>
    <m/>
    <m/>
    <m/>
    <m/>
    <m/>
    <m/>
    <m/>
    <m/>
    <m/>
    <m/>
    <m/>
    <m/>
    <m/>
    <m/>
    <m/>
    <m/>
    <m/>
    <m/>
    <m/>
    <m/>
    <m/>
    <m/>
    <m/>
    <m/>
    <m/>
    <m/>
    <m/>
    <m/>
    <s v="baseline_survey"/>
  </r>
  <r>
    <x v="1"/>
    <s v="Demographic Information Questionnaire"/>
    <s v="Demographics"/>
    <s v="High Confidence"/>
    <x v="1"/>
    <x v="255"/>
    <s v="1. Which of the following best describes your current relationship status?"/>
    <s v="Demographic Information First, we would like to ask you some general questions about yourself.: 1. Which of the following best describes your current relationship status?"/>
    <s v="integer"/>
    <m/>
    <m/>
    <s v="1|2|3|4|5|6|7|9"/>
    <m/>
    <m/>
    <m/>
    <s v="1=Married|2=Single / Never Married|3=Living with someone, but not married|4=In a committed relationship, but not living together|5=Divorced or separated|6=Widowed|7=Something else|9=Prefer not to answer"/>
    <m/>
    <m/>
    <m/>
    <m/>
    <m/>
    <m/>
    <m/>
    <m/>
    <m/>
    <m/>
    <m/>
    <m/>
    <m/>
    <m/>
    <m/>
    <m/>
    <m/>
    <m/>
    <m/>
    <m/>
    <m/>
    <m/>
    <m/>
    <m/>
    <m/>
    <m/>
    <s v="baseline_survey"/>
  </r>
  <r>
    <x v="1"/>
    <s v="Demographic Information Questionnaire"/>
    <s v="Demographics"/>
    <s v="High Confidence"/>
    <x v="1"/>
    <x v="256"/>
    <s v="Something else:"/>
    <s v="Demographic Information First, we would like to ask you some general questions about yourself.: Something else:"/>
    <s v="string"/>
    <m/>
    <m/>
    <m/>
    <s v="^[a-zA-Z]+$"/>
    <m/>
    <m/>
    <m/>
    <m/>
    <m/>
    <m/>
    <m/>
    <m/>
    <m/>
    <m/>
    <m/>
    <m/>
    <m/>
    <m/>
    <m/>
    <m/>
    <m/>
    <m/>
    <m/>
    <m/>
    <m/>
    <m/>
    <m/>
    <m/>
    <m/>
    <m/>
    <m/>
    <m/>
    <m/>
    <s v="baseline_survey"/>
  </r>
  <r>
    <x v="1"/>
    <s v="Demographic Information Questionnaire"/>
    <s v="Demographics"/>
    <s v="High Confidence"/>
    <x v="1"/>
    <x v="257"/>
    <s v="2.  Are you of Hispanic, Latino, or Spanish origin?"/>
    <s v="Demographic Information First, we would like to ask you some general questions about yourself.: 2.  Are you of Hispanic, Latino, or Spanish origin?"/>
    <s v="integer"/>
    <m/>
    <m/>
    <s v="1|2|9"/>
    <m/>
    <m/>
    <m/>
    <s v="1=Yes|2=No|9=Prefer not to answer"/>
    <m/>
    <m/>
    <m/>
    <m/>
    <m/>
    <m/>
    <m/>
    <m/>
    <m/>
    <m/>
    <m/>
    <m/>
    <m/>
    <m/>
    <m/>
    <m/>
    <m/>
    <m/>
    <m/>
    <m/>
    <m/>
    <m/>
    <m/>
    <m/>
    <m/>
    <m/>
    <s v="baseline_survey"/>
  </r>
  <r>
    <x v="1"/>
    <s v="Demographic Information Questionnaire"/>
    <s v="Demographics"/>
    <s v="High Confidence"/>
    <x v="1"/>
    <x v="258"/>
    <s v="Race: Asian"/>
    <s v="Demographic Information First, we would like to ask you some general questions about yourself.: 3. Which of the following best describes your racial background? (Select all that apply.)[choice=Asian]"/>
    <s v="boolean"/>
    <m/>
    <m/>
    <s v="0|1"/>
    <m/>
    <m/>
    <m/>
    <s v="0=Unchecked|1=Checked"/>
    <m/>
    <m/>
    <m/>
    <m/>
    <m/>
    <m/>
    <m/>
    <m/>
    <m/>
    <m/>
    <m/>
    <m/>
    <m/>
    <m/>
    <m/>
    <m/>
    <m/>
    <m/>
    <m/>
    <m/>
    <m/>
    <m/>
    <m/>
    <m/>
    <m/>
    <m/>
    <s v="baseline_survey"/>
  </r>
  <r>
    <x v="1"/>
    <s v="Demographic Information Questionnaire"/>
    <s v="Demographics"/>
    <s v="High Confidence"/>
    <x v="1"/>
    <x v="259"/>
    <s v="Race: Black or African American"/>
    <s v="Demographic Information First, we would like to ask you some general questions about yourself.: 3. Which of the following best describes your racial background? (Select all that apply.)[choice=Black or African American]"/>
    <s v="boolean"/>
    <m/>
    <m/>
    <s v="0|1"/>
    <m/>
    <m/>
    <m/>
    <s v="0=Unchecked|1=Checked"/>
    <m/>
    <m/>
    <m/>
    <m/>
    <m/>
    <m/>
    <m/>
    <m/>
    <m/>
    <m/>
    <m/>
    <m/>
    <m/>
    <m/>
    <m/>
    <m/>
    <m/>
    <m/>
    <m/>
    <m/>
    <m/>
    <m/>
    <m/>
    <m/>
    <m/>
    <m/>
    <s v="baseline_survey"/>
  </r>
  <r>
    <x v="1"/>
    <s v="Demographic Information Questionnaire"/>
    <s v="Demographics"/>
    <s v="High Confidence"/>
    <x v="1"/>
    <x v="260"/>
    <s v="Race: Caucasian/White"/>
    <s v="Demographic Information First, we would like to ask you some general questions about yourself.: 3. Which of the following best describes your racial background? (Select all that apply.)[choice=Caucasian/White]"/>
    <s v="boolean"/>
    <m/>
    <m/>
    <s v="0|1"/>
    <m/>
    <m/>
    <m/>
    <s v="0=Unchecked|1=Checked"/>
    <m/>
    <m/>
    <m/>
    <m/>
    <m/>
    <m/>
    <m/>
    <m/>
    <m/>
    <m/>
    <m/>
    <m/>
    <m/>
    <m/>
    <m/>
    <m/>
    <m/>
    <m/>
    <m/>
    <m/>
    <m/>
    <m/>
    <m/>
    <m/>
    <m/>
    <m/>
    <s v="baseline_survey"/>
  </r>
  <r>
    <x v="1"/>
    <s v="Demographic Information Questionnaire"/>
    <s v="Demographics"/>
    <s v="High Confidence"/>
    <x v="1"/>
    <x v="261"/>
    <s v="Race: Native American/Alaska native"/>
    <s v="Demographic Information First, we would like to ask you some general questions about yourself.: 3. Which of the following best describes your racial background? (Select all that apply.)[choice=Native American/Alaska native]"/>
    <s v="boolean"/>
    <m/>
    <m/>
    <s v="0|1"/>
    <m/>
    <m/>
    <m/>
    <s v="0=Unchecked|1=Checked"/>
    <m/>
    <m/>
    <m/>
    <m/>
    <m/>
    <m/>
    <m/>
    <m/>
    <m/>
    <m/>
    <m/>
    <m/>
    <m/>
    <m/>
    <m/>
    <m/>
    <m/>
    <m/>
    <m/>
    <m/>
    <m/>
    <m/>
    <m/>
    <m/>
    <m/>
    <m/>
    <s v="baseline_survey"/>
  </r>
  <r>
    <x v="1"/>
    <s v="Demographic Information Questionnaire"/>
    <s v="Demographics"/>
    <s v="High Confidence"/>
    <x v="1"/>
    <x v="262"/>
    <s v="Race: Multiracial"/>
    <s v="Demographic Information First, we would like to ask you some general questions about yourself.: 3. Which of the following best describes your racial background? (Select all that apply.)[choice=Multiracial]"/>
    <s v="boolean"/>
    <m/>
    <m/>
    <s v="0|1"/>
    <m/>
    <m/>
    <m/>
    <s v="0=Unchecked|1=Checked"/>
    <m/>
    <m/>
    <m/>
    <m/>
    <m/>
    <m/>
    <m/>
    <m/>
    <m/>
    <m/>
    <m/>
    <m/>
    <m/>
    <m/>
    <m/>
    <m/>
    <m/>
    <m/>
    <m/>
    <m/>
    <m/>
    <m/>
    <m/>
    <m/>
    <m/>
    <m/>
    <s v="baseline_survey"/>
  </r>
  <r>
    <x v="1"/>
    <s v="Demographic Information Questionnaire"/>
    <s v="Demographics"/>
    <s v="High Confidence"/>
    <x v="1"/>
    <x v="263"/>
    <s v="Race: Pacific Islander/ Native Hawaiian"/>
    <s v="Demographic Information First, we would like to ask you some general questions about yourself.: 3. Which of the following best describes your racial background? (Select all that apply.)[choice=Pacific Islander/ Native Hawaiian]"/>
    <s v="boolean"/>
    <m/>
    <m/>
    <s v="0|1"/>
    <m/>
    <m/>
    <m/>
    <s v="0=Unchecked|1=Checked"/>
    <m/>
    <m/>
    <m/>
    <m/>
    <m/>
    <m/>
    <m/>
    <m/>
    <m/>
    <m/>
    <m/>
    <m/>
    <m/>
    <m/>
    <m/>
    <m/>
    <m/>
    <m/>
    <m/>
    <m/>
    <m/>
    <m/>
    <m/>
    <m/>
    <m/>
    <m/>
    <s v="baseline_survey"/>
  </r>
  <r>
    <x v="1"/>
    <s v="Demographic Information Questionnaire"/>
    <s v="Demographics"/>
    <s v="High Confidence"/>
    <x v="1"/>
    <x v="264"/>
    <s v="Race: Something else (please specify)"/>
    <s v="Demographic Information First, we would like to ask you some general questions about yourself.: 3. Which of the following best describes your racial background? (Select all that apply.)[choice=Something else (please specify)]"/>
    <s v="boolean"/>
    <m/>
    <m/>
    <s v="0|1"/>
    <m/>
    <m/>
    <m/>
    <s v="0=Unchecked|1=Checked"/>
    <m/>
    <m/>
    <m/>
    <m/>
    <m/>
    <m/>
    <m/>
    <m/>
    <m/>
    <m/>
    <m/>
    <m/>
    <m/>
    <m/>
    <m/>
    <m/>
    <m/>
    <m/>
    <m/>
    <m/>
    <m/>
    <m/>
    <m/>
    <m/>
    <m/>
    <m/>
    <s v="baseline_survey"/>
  </r>
  <r>
    <x v="1"/>
    <s v="Demographic Information Questionnaire"/>
    <s v="Demographics"/>
    <s v="High Confidence"/>
    <x v="1"/>
    <x v="265"/>
    <s v="Race: Prefer not to answer"/>
    <s v="Demographic Information First, we would like to ask you some general questions about yourself.: 3. Which of the following best describes your racial background? (Select all that apply.)[choice=Prefer not to answer]"/>
    <s v="boolean"/>
    <m/>
    <m/>
    <s v="0|1"/>
    <m/>
    <m/>
    <m/>
    <s v="0=Unchecked|1=Checked"/>
    <m/>
    <m/>
    <m/>
    <m/>
    <m/>
    <m/>
    <m/>
    <m/>
    <m/>
    <m/>
    <m/>
    <m/>
    <m/>
    <m/>
    <m/>
    <m/>
    <m/>
    <m/>
    <m/>
    <m/>
    <m/>
    <m/>
    <m/>
    <m/>
    <m/>
    <m/>
    <s v="baseline_survey"/>
  </r>
  <r>
    <x v="1"/>
    <s v="Demographic Information Questionnaire"/>
    <s v="Demographics"/>
    <s v="High Confidence"/>
    <x v="1"/>
    <x v="266"/>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267"/>
    <s v="4. What is your current sexual orientation?"/>
    <s v="Demographic Information First, we would like to ask you some general questions about yourself.: 4. What is your current sexual orientation?"/>
    <s v="integer"/>
    <m/>
    <m/>
    <s v="1|2|3|4|5|6|7|9"/>
    <m/>
    <m/>
    <m/>
    <s v="1=Bisexual|2=Heterosexual / straight|3=Homosexual / Gay / Lesbian|4=Queer|5=Questioning / unsure|6=Pansexual / Polysexual|7=Something else|9=Prefer not to disclose"/>
    <m/>
    <m/>
    <m/>
    <m/>
    <m/>
    <m/>
    <m/>
    <m/>
    <m/>
    <m/>
    <m/>
    <m/>
    <m/>
    <m/>
    <m/>
    <m/>
    <m/>
    <m/>
    <m/>
    <m/>
    <m/>
    <m/>
    <m/>
    <m/>
    <m/>
    <m/>
    <s v="baseline_survey"/>
  </r>
  <r>
    <x v="1"/>
    <s v="Demographic Information Questionnaire"/>
    <s v="Demographics"/>
    <s v="High Confidence"/>
    <x v="1"/>
    <x v="268"/>
    <s v="Something else (please specify):"/>
    <s v="Demographic Information First, we would like to ask you some general questions about yourself.: Something else (please specify):"/>
    <s v="string"/>
    <m/>
    <m/>
    <m/>
    <s v="^[a-zA-Z]+$"/>
    <m/>
    <m/>
    <m/>
    <m/>
    <m/>
    <m/>
    <m/>
    <m/>
    <m/>
    <m/>
    <m/>
    <m/>
    <m/>
    <m/>
    <m/>
    <m/>
    <m/>
    <m/>
    <m/>
    <m/>
    <m/>
    <m/>
    <m/>
    <m/>
    <m/>
    <m/>
    <m/>
    <m/>
    <m/>
    <s v="baseline_survey"/>
  </r>
  <r>
    <x v="1"/>
    <s v="Demographic Information Questionnaire"/>
    <s v="Demographics"/>
    <s v="High Confidence"/>
    <x v="1"/>
    <x v="269"/>
    <s v="5. What is the highest level of education you completed?"/>
    <s v="Demographic Information First, we would like to ask you some general questions about yourself.: 5. What is the highest level of education you completed?"/>
    <s v="integer"/>
    <m/>
    <m/>
    <s v="1|2|3|4|5|6|7|8|9|10|99"/>
    <m/>
    <m/>
    <m/>
    <s v="1=8th grade or less|2=9th-12th grade, no diploma|3=High school diploma or GED|4=Some college, no degree|5=Vocational/ Technical training|6=Associate's degree|7=Bachelor's degree|8=Some post graduate work, no degree|9=Master's degree|10=Doctoral/Professional degree|99=Prefer not to answer"/>
    <m/>
    <m/>
    <m/>
    <m/>
    <m/>
    <m/>
    <m/>
    <m/>
    <m/>
    <m/>
    <m/>
    <m/>
    <m/>
    <m/>
    <m/>
    <m/>
    <m/>
    <m/>
    <m/>
    <m/>
    <m/>
    <m/>
    <m/>
    <m/>
    <m/>
    <m/>
    <s v="baseline_survey"/>
  </r>
  <r>
    <x v="1"/>
    <s v="Demographic Information Questionnaire"/>
    <s v="Demographics"/>
    <s v="High Confidence"/>
    <x v="1"/>
    <x v="270"/>
    <s v="Work: Working full-time (40 or more hours a week)"/>
    <s v="Demographic Information First, we would like to ask you some general questions about yourself.: 6. What is your current work situation? (Select all that apply.)[choice=Working full-time (40 or more hours a week)]"/>
    <s v="boolean"/>
    <m/>
    <m/>
    <s v="0|1"/>
    <m/>
    <m/>
    <m/>
    <s v="0=Unchecked|1=Checked"/>
    <m/>
    <m/>
    <m/>
    <m/>
    <m/>
    <m/>
    <m/>
    <m/>
    <m/>
    <m/>
    <m/>
    <m/>
    <m/>
    <m/>
    <m/>
    <m/>
    <m/>
    <m/>
    <m/>
    <m/>
    <m/>
    <m/>
    <m/>
    <m/>
    <m/>
    <m/>
    <s v="baseline_survey"/>
  </r>
  <r>
    <x v="1"/>
    <s v="Demographic Information Questionnaire"/>
    <s v="Demographics"/>
    <s v="High Confidence"/>
    <x v="1"/>
    <x v="271"/>
    <s v="Work: Working part-time (up to 39 hours a week)"/>
    <s v="Demographic Information First, we would like to ask you some general questions about yourself.: 6. What is your current work situation? (Select all that apply.)[choice=Working part-time (up to 39 hours a week)]"/>
    <s v="boolean"/>
    <m/>
    <m/>
    <s v="0|1"/>
    <m/>
    <m/>
    <m/>
    <s v="0=Unchecked|1=Checked"/>
    <m/>
    <m/>
    <m/>
    <m/>
    <m/>
    <m/>
    <m/>
    <m/>
    <m/>
    <m/>
    <m/>
    <m/>
    <m/>
    <m/>
    <m/>
    <m/>
    <m/>
    <m/>
    <m/>
    <m/>
    <m/>
    <m/>
    <m/>
    <m/>
    <m/>
    <m/>
    <s v="baseline_survey"/>
  </r>
  <r>
    <x v="1"/>
    <s v="Demographic Information Questionnaire"/>
    <s v="Demographics"/>
    <s v="High Confidence"/>
    <x v="1"/>
    <x v="272"/>
    <s v="Work: Unemployed, actively looking for work"/>
    <s v="Demographic Information First, we would like to ask you some general questions about yourself.: 6. What is your current work situation? (Select all that apply.)[choice=Unemployed, actively looking for work]"/>
    <s v="boolean"/>
    <m/>
    <m/>
    <s v="0|1"/>
    <m/>
    <m/>
    <m/>
    <s v="0=Unchecked|1=Checked"/>
    <m/>
    <m/>
    <m/>
    <m/>
    <m/>
    <m/>
    <m/>
    <m/>
    <m/>
    <m/>
    <m/>
    <m/>
    <m/>
    <m/>
    <m/>
    <m/>
    <m/>
    <m/>
    <m/>
    <m/>
    <m/>
    <m/>
    <m/>
    <m/>
    <m/>
    <m/>
    <s v="baseline_survey"/>
  </r>
  <r>
    <x v="1"/>
    <s v="Demographic Information Questionnaire"/>
    <s v="Demographics"/>
    <s v="High Confidence"/>
    <x v="1"/>
    <x v="273"/>
    <s v="Work: Unemployed, not actively looking for work"/>
    <s v="Demographic Information First, we would like to ask you some general questions about yourself.: 6. What is your current work situation? (Select all that apply.)[choice=Unemployed, not actively looking for work]"/>
    <s v="boolean"/>
    <m/>
    <m/>
    <s v="0|1"/>
    <m/>
    <m/>
    <m/>
    <s v="0=Unchecked|1=Checked"/>
    <m/>
    <m/>
    <m/>
    <m/>
    <m/>
    <m/>
    <m/>
    <m/>
    <m/>
    <m/>
    <m/>
    <m/>
    <m/>
    <m/>
    <m/>
    <m/>
    <m/>
    <m/>
    <m/>
    <m/>
    <m/>
    <m/>
    <m/>
    <m/>
    <m/>
    <m/>
    <s v="baseline_survey"/>
  </r>
  <r>
    <x v="1"/>
    <s v="Demographic Information Questionnaire"/>
    <s v="Demographics"/>
    <s v="High Confidence"/>
    <x v="1"/>
    <x v="274"/>
    <s v="Work: Unable to work (on illness or sick leave)"/>
    <s v="Demographic Information First, we would like to ask you some general questions about yourself.: 6. What is your current work situation? (Select all that apply.)[choice=Unable to work (on illness or sick leave)]"/>
    <s v="boolean"/>
    <m/>
    <m/>
    <s v="0|1"/>
    <m/>
    <m/>
    <m/>
    <s v="0=Unchecked|1=Checked"/>
    <m/>
    <m/>
    <m/>
    <m/>
    <m/>
    <m/>
    <m/>
    <m/>
    <m/>
    <m/>
    <m/>
    <m/>
    <m/>
    <m/>
    <m/>
    <m/>
    <m/>
    <m/>
    <m/>
    <m/>
    <m/>
    <m/>
    <m/>
    <m/>
    <m/>
    <m/>
    <s v="baseline_survey"/>
  </r>
  <r>
    <x v="1"/>
    <s v="Demographic Information Questionnaire"/>
    <s v="Demographics"/>
    <s v="High Confidence"/>
    <x v="1"/>
    <x v="275"/>
    <s v="Work: Retired"/>
    <s v="Demographic Information First, we would like to ask you some general questions about yourself.: 6. What is your current work situation? (Select all that apply.)[choice=Retired]"/>
    <s v="boolean"/>
    <m/>
    <m/>
    <s v="0|1"/>
    <m/>
    <m/>
    <m/>
    <s v="0=Unchecked|1=Checked"/>
    <m/>
    <m/>
    <m/>
    <m/>
    <m/>
    <m/>
    <m/>
    <m/>
    <m/>
    <m/>
    <m/>
    <m/>
    <m/>
    <m/>
    <m/>
    <m/>
    <m/>
    <m/>
    <m/>
    <m/>
    <m/>
    <m/>
    <m/>
    <m/>
    <m/>
    <m/>
    <s v="baseline_survey"/>
  </r>
  <r>
    <x v="1"/>
    <s v="Demographic Information Questionnaire"/>
    <s v="Demographics"/>
    <s v="High Confidence"/>
    <x v="1"/>
    <x v="276"/>
    <s v="Work: A student"/>
    <s v="Demographic Information First, we would like to ask you some general questions about yourself.: 6. What is your current work situation? (Select all that apply.)[choice=A student]"/>
    <s v="boolean"/>
    <m/>
    <m/>
    <s v="0|1"/>
    <m/>
    <m/>
    <m/>
    <s v="0=Unchecked|1=Checked"/>
    <m/>
    <m/>
    <m/>
    <m/>
    <m/>
    <m/>
    <m/>
    <m/>
    <m/>
    <m/>
    <m/>
    <m/>
    <m/>
    <m/>
    <m/>
    <m/>
    <m/>
    <m/>
    <m/>
    <m/>
    <m/>
    <m/>
    <m/>
    <m/>
    <m/>
    <m/>
    <s v="baseline_survey"/>
  </r>
  <r>
    <x v="1"/>
    <s v="Demographic Information Questionnaire"/>
    <s v="Demographics"/>
    <s v="High Confidence"/>
    <x v="1"/>
    <x v="277"/>
    <s v="Work: A homemaker"/>
    <s v="Demographic Information First, we would like to ask you some general questions about yourself.: 6. What is your current work situation? (Select all that apply.)[choice=A homemaker]"/>
    <s v="boolean"/>
    <m/>
    <m/>
    <s v="0|1"/>
    <m/>
    <m/>
    <m/>
    <s v="0=Unchecked|1=Checked"/>
    <m/>
    <m/>
    <m/>
    <m/>
    <m/>
    <m/>
    <m/>
    <m/>
    <m/>
    <m/>
    <m/>
    <m/>
    <m/>
    <m/>
    <m/>
    <m/>
    <m/>
    <m/>
    <m/>
    <m/>
    <m/>
    <m/>
    <m/>
    <m/>
    <m/>
    <m/>
    <s v="baseline_survey"/>
  </r>
  <r>
    <x v="1"/>
    <s v="Demographic Information Questionnaire"/>
    <s v="Demographics"/>
    <s v="High Confidence"/>
    <x v="1"/>
    <x v="278"/>
    <s v="Work: On disability"/>
    <s v="Demographic Information First, we would like to ask you some general questions about yourself.: 6. What is your current work situation? (Select all that apply.)[choice=On disability]"/>
    <s v="boolean"/>
    <m/>
    <m/>
    <s v="0|1"/>
    <m/>
    <m/>
    <m/>
    <s v="0=Unchecked|1=Checked"/>
    <m/>
    <m/>
    <m/>
    <m/>
    <m/>
    <m/>
    <m/>
    <m/>
    <m/>
    <m/>
    <m/>
    <m/>
    <m/>
    <m/>
    <m/>
    <m/>
    <m/>
    <m/>
    <m/>
    <m/>
    <m/>
    <m/>
    <m/>
    <m/>
    <m/>
    <m/>
    <s v="baseline_survey"/>
  </r>
  <r>
    <x v="1"/>
    <s v="Demographic Information Questionnaire"/>
    <s v="Demographics"/>
    <s v="High Confidence"/>
    <x v="1"/>
    <x v="279"/>
    <s v="Work: Something else"/>
    <s v="Demographic Information First, we would like to ask you some general questions about yourself.: 6. What is your current work situation? (Select all that apply.)[choice=Something else]"/>
    <s v="boolean"/>
    <m/>
    <m/>
    <s v="0|1"/>
    <m/>
    <m/>
    <m/>
    <s v="0=Unchecked|1=Checked"/>
    <m/>
    <m/>
    <m/>
    <m/>
    <m/>
    <m/>
    <m/>
    <m/>
    <m/>
    <m/>
    <m/>
    <m/>
    <m/>
    <m/>
    <m/>
    <m/>
    <m/>
    <m/>
    <m/>
    <m/>
    <m/>
    <m/>
    <m/>
    <m/>
    <m/>
    <m/>
    <s v="baseline_survey"/>
  </r>
  <r>
    <x v="1"/>
    <s v="Demographic Information Questionnaire"/>
    <s v="Demographics"/>
    <s v="High Confidence"/>
    <x v="1"/>
    <x v="280"/>
    <s v="Work: Prefer not to answer"/>
    <s v="Demographic Information First, we would like to ask you some general questions about yourself.: 6. What is your current work situation? (Select all that apply.)[choice=Prefer not to answer]"/>
    <s v="boolean"/>
    <m/>
    <m/>
    <s v="0|1"/>
    <m/>
    <m/>
    <m/>
    <s v="0=Unchecked|1=Checked"/>
    <m/>
    <m/>
    <m/>
    <m/>
    <m/>
    <m/>
    <m/>
    <m/>
    <m/>
    <m/>
    <m/>
    <m/>
    <m/>
    <m/>
    <m/>
    <m/>
    <m/>
    <m/>
    <m/>
    <m/>
    <m/>
    <m/>
    <m/>
    <m/>
    <m/>
    <m/>
    <s v="baseline_survey"/>
  </r>
  <r>
    <x v="1"/>
    <s v="Demographic Information Questionnaire"/>
    <s v="Demographics"/>
    <s v="High Confidence"/>
    <x v="1"/>
    <x v="281"/>
    <s v="Something else:"/>
    <s v="Demographic Information First, we would like to ask you some general questions about yourself.: Something else:"/>
    <s v="string"/>
    <m/>
    <m/>
    <m/>
    <m/>
    <m/>
    <m/>
    <m/>
    <m/>
    <m/>
    <m/>
    <m/>
    <m/>
    <m/>
    <m/>
    <m/>
    <m/>
    <m/>
    <m/>
    <m/>
    <m/>
    <m/>
    <m/>
    <m/>
    <m/>
    <m/>
    <m/>
    <m/>
    <m/>
    <m/>
    <m/>
    <m/>
    <m/>
    <m/>
    <s v="baseline_survey"/>
  </r>
  <r>
    <x v="1"/>
    <s v="Demographic Information Questionnaire"/>
    <s v="Demographics"/>
    <s v="High Confidence"/>
    <x v="1"/>
    <x v="282"/>
    <s v="7. What was your total household income last year from all sources before taxes? Please include your income and income from anyone else living in your household."/>
    <s v="Demographic Information First, we would like to ask you some general questions about yourself.: 7. What was your total household income last year from all sources before taxes? Please include your income and income from anyone else living in your household."/>
    <s v="integer"/>
    <m/>
    <m/>
    <s v="1|2|3|4|5|9"/>
    <m/>
    <m/>
    <m/>
    <s v="1=$25,000 or below|2=$25,001 - $50,000|3=$50,001 - $75,000|4=$75,001- $100,000|5=Over $100,000|9=I don't know / prefer not to answer"/>
    <m/>
    <m/>
    <m/>
    <m/>
    <m/>
    <m/>
    <m/>
    <m/>
    <m/>
    <m/>
    <m/>
    <m/>
    <m/>
    <m/>
    <m/>
    <m/>
    <m/>
    <m/>
    <m/>
    <m/>
    <m/>
    <m/>
    <m/>
    <m/>
    <m/>
    <m/>
    <s v="baseline_survey"/>
  </r>
  <r>
    <x v="1"/>
    <s v="Demographic Information Questionnaire"/>
    <s v="Demographics"/>
    <s v="High Confidence"/>
    <x v="1"/>
    <x v="283"/>
    <s v="Income_Sources: Social Security"/>
    <s v="Demographic Information First, we would like to ask you some general questions about yourself.: 8. In the past 12 months, have you received income from any of the following sources? Select all that apply.[choice=Social Security]"/>
    <s v="boolean"/>
    <m/>
    <m/>
    <s v="0|1"/>
    <m/>
    <m/>
    <m/>
    <s v="0=Unchecked|1=Checked"/>
    <m/>
    <m/>
    <m/>
    <m/>
    <m/>
    <m/>
    <m/>
    <m/>
    <m/>
    <m/>
    <m/>
    <m/>
    <m/>
    <m/>
    <m/>
    <m/>
    <m/>
    <m/>
    <m/>
    <m/>
    <m/>
    <m/>
    <m/>
    <m/>
    <m/>
    <m/>
    <s v="baseline_survey"/>
  </r>
  <r>
    <x v="1"/>
    <s v="Demographic Information Questionnaire"/>
    <s v="Demographics"/>
    <s v="High Confidence"/>
    <x v="1"/>
    <x v="284"/>
    <s v="Income_Sources: Supplemental Security Income (SSI) or Disability benefits"/>
    <s v="Demographic Information First, we would like to ask you some general questions about yourself.: 8. In the past 12 months, have you received income from any of the following sources? Select all that apply.[choice=Supplemental Security Income (SSI) or Disability benefits]"/>
    <s v="boolean"/>
    <m/>
    <m/>
    <s v="0|1"/>
    <m/>
    <m/>
    <m/>
    <s v="0=Unchecked|1=Checked"/>
    <m/>
    <m/>
    <m/>
    <m/>
    <m/>
    <m/>
    <m/>
    <m/>
    <m/>
    <m/>
    <m/>
    <m/>
    <m/>
    <m/>
    <m/>
    <m/>
    <m/>
    <m/>
    <m/>
    <m/>
    <m/>
    <m/>
    <m/>
    <m/>
    <m/>
    <m/>
    <s v="baseline_survey"/>
  </r>
  <r>
    <x v="1"/>
    <s v="Demographic Information Questionnaire"/>
    <s v="Demographics"/>
    <s v="High Confidence"/>
    <x v="1"/>
    <x v="285"/>
    <s v="Income_Sources: Temporarily Assistance for Needy Families (TANF or Welfare)"/>
    <s v="Demographic Information First, we would like to ask you some general questions about yourself.: 8. In the past 12 months, have you received income from any of the following sources? Select all that apply.[choice=Temporarily Assistance for Needy Families (TANF or Welfare)]"/>
    <s v="boolean"/>
    <m/>
    <m/>
    <s v="0|1"/>
    <m/>
    <m/>
    <m/>
    <s v="0=Unchecked|1=Checked"/>
    <m/>
    <m/>
    <m/>
    <m/>
    <m/>
    <m/>
    <m/>
    <m/>
    <m/>
    <m/>
    <m/>
    <m/>
    <m/>
    <m/>
    <m/>
    <m/>
    <m/>
    <m/>
    <m/>
    <m/>
    <m/>
    <m/>
    <m/>
    <m/>
    <m/>
    <m/>
    <s v="baseline_survey"/>
  </r>
  <r>
    <x v="1"/>
    <s v="Demographic Information Questionnaire"/>
    <s v="Demographics"/>
    <s v="High Confidence"/>
    <x v="1"/>
    <x v="286"/>
    <s v="Income_Sources: Supplemental Nutrition Assistance Program (SNAP or Food Stamps)"/>
    <s v="Demographic Information First, we would like to ask you some general questions about yourself.: 8. In the past 12 months, have you received income from any of the following sources? Select all that apply.[choice=Supplemental Nutrition Assistance Program (SNAP or Food Stamps)]"/>
    <s v="boolean"/>
    <m/>
    <m/>
    <s v="0|1"/>
    <m/>
    <m/>
    <m/>
    <s v="0=Unchecked|1=Checked"/>
    <m/>
    <m/>
    <m/>
    <m/>
    <m/>
    <m/>
    <m/>
    <m/>
    <m/>
    <m/>
    <m/>
    <m/>
    <m/>
    <m/>
    <m/>
    <m/>
    <m/>
    <m/>
    <m/>
    <m/>
    <m/>
    <m/>
    <m/>
    <m/>
    <m/>
    <m/>
    <s v="baseline_survey"/>
  </r>
  <r>
    <x v="1"/>
    <s v="Demographic Information Questionnaire"/>
    <s v="Demographics"/>
    <s v="High Confidence"/>
    <x v="1"/>
    <x v="287"/>
    <s v="Income_Sources: Special Supplemental Nutrition Program for Women, Infants, and Children (WIC)"/>
    <s v="Demographic Information First, we would like to ask you some general questions about yourself.: 8. In the past 12 months, have you received income from any of the following sources? Select all that apply.[choice=Special Supplemental Nutrition Program for Women, Infants, and Children (WIC)]"/>
    <s v="boolean"/>
    <m/>
    <m/>
    <s v="0|1"/>
    <m/>
    <m/>
    <m/>
    <s v="0=Unchecked|1=Checked"/>
    <m/>
    <m/>
    <m/>
    <m/>
    <m/>
    <m/>
    <m/>
    <m/>
    <m/>
    <m/>
    <m/>
    <m/>
    <m/>
    <m/>
    <m/>
    <m/>
    <m/>
    <m/>
    <m/>
    <m/>
    <m/>
    <m/>
    <m/>
    <m/>
    <m/>
    <m/>
    <s v="baseline_survey"/>
  </r>
  <r>
    <x v="1"/>
    <s v="Demographic Information Questionnaire"/>
    <s v="Demographics"/>
    <s v="High Confidence"/>
    <x v="1"/>
    <x v="288"/>
    <s v="Income_Sources: VA Benefits or Disability"/>
    <s v="Demographic Information First, we would like to ask you some general questions about yourself.: 8. In the past 12 months, have you received income from any of the following sources? Select all that apply.[choice=VA Benefits or Disability]"/>
    <s v="boolean"/>
    <m/>
    <m/>
    <s v="0|1"/>
    <m/>
    <m/>
    <m/>
    <s v="0=Unchecked|1=Checked"/>
    <m/>
    <m/>
    <m/>
    <m/>
    <m/>
    <m/>
    <m/>
    <m/>
    <m/>
    <m/>
    <m/>
    <m/>
    <m/>
    <m/>
    <m/>
    <m/>
    <m/>
    <m/>
    <m/>
    <m/>
    <m/>
    <m/>
    <m/>
    <m/>
    <m/>
    <m/>
    <s v="baseline_survey"/>
  </r>
  <r>
    <x v="1"/>
    <s v="Demographic Information Questionnaire"/>
    <s v="Demographics"/>
    <s v="High Confidence"/>
    <x v="1"/>
    <x v="289"/>
    <s v="Income_Sources: Pension or other Retirement income"/>
    <s v="Demographic Information First, we would like to ask you some general questions about yourself.: 8. In the past 12 months, have you received income from any of the following sources? Select all that apply.[choice=Pension or other Retirement income]"/>
    <s v="boolean"/>
    <m/>
    <m/>
    <s v="0|1"/>
    <m/>
    <m/>
    <m/>
    <s v="0=Unchecked|1=Checked"/>
    <m/>
    <m/>
    <m/>
    <m/>
    <m/>
    <m/>
    <m/>
    <m/>
    <m/>
    <m/>
    <m/>
    <m/>
    <m/>
    <m/>
    <m/>
    <m/>
    <m/>
    <m/>
    <m/>
    <m/>
    <m/>
    <m/>
    <m/>
    <m/>
    <m/>
    <m/>
    <s v="baseline_survey"/>
  </r>
  <r>
    <x v="1"/>
    <s v="Demographic Information Questionnaire"/>
    <s v="Demographics"/>
    <s v="High Confidence"/>
    <x v="1"/>
    <x v="290"/>
    <s v="Income_Sources: Workers' Compensation Benefits"/>
    <s v="Demographic Information First, we would like to ask you some general questions about yourself.: 8. In the past 12 months, have you received income from any of the following sources? Select all that apply.[choice=Workers' Compensation Benefits]"/>
    <s v="boolean"/>
    <m/>
    <m/>
    <s v="0|1"/>
    <m/>
    <m/>
    <m/>
    <s v="0=Unchecked|1=Checked"/>
    <m/>
    <m/>
    <m/>
    <m/>
    <m/>
    <m/>
    <m/>
    <m/>
    <m/>
    <m/>
    <m/>
    <m/>
    <m/>
    <m/>
    <m/>
    <m/>
    <m/>
    <m/>
    <m/>
    <m/>
    <m/>
    <m/>
    <m/>
    <m/>
    <m/>
    <m/>
    <s v="baseline_survey"/>
  </r>
  <r>
    <x v="1"/>
    <s v="Demographic Information Questionnaire"/>
    <s v="Demographics"/>
    <s v="High Confidence"/>
    <x v="1"/>
    <x v="291"/>
    <s v="Income_Sources: Something else"/>
    <s v="Demographic Information First, we would like to ask you some general questions about yourself.: 8. In the past 12 months, have you received income from any of the following sources? Select all that apply.[choice=Something else]"/>
    <s v="boolean"/>
    <m/>
    <m/>
    <s v="0|1"/>
    <m/>
    <m/>
    <m/>
    <s v="0=Unchecked|1=Checked"/>
    <m/>
    <m/>
    <m/>
    <m/>
    <m/>
    <m/>
    <m/>
    <m/>
    <m/>
    <m/>
    <m/>
    <m/>
    <m/>
    <m/>
    <m/>
    <m/>
    <m/>
    <m/>
    <m/>
    <m/>
    <m/>
    <m/>
    <m/>
    <m/>
    <m/>
    <m/>
    <s v="baseline_survey"/>
  </r>
  <r>
    <x v="1"/>
    <s v="Demographic Information Questionnaire"/>
    <s v="Demographics"/>
    <s v="High Confidence"/>
    <x v="1"/>
    <x v="292"/>
    <s v="Income_Sources: I have not received any income from the above sources in the past 12 months"/>
    <s v="Demographic Information First, we would like to ask you some general questions about yourself.: 8. In the past 12 months, have you received income from any of the following sources? Select all that apply.[choice=I have not received any income from the above sources in the past 12 months]"/>
    <s v="boolean"/>
    <m/>
    <m/>
    <s v="0|1"/>
    <m/>
    <m/>
    <m/>
    <s v="0=Unchecked|1=Checked"/>
    <m/>
    <m/>
    <m/>
    <m/>
    <m/>
    <m/>
    <m/>
    <m/>
    <m/>
    <m/>
    <m/>
    <m/>
    <m/>
    <m/>
    <m/>
    <m/>
    <m/>
    <m/>
    <m/>
    <m/>
    <m/>
    <m/>
    <m/>
    <m/>
    <m/>
    <m/>
    <s v="baseline_survey"/>
  </r>
  <r>
    <x v="1"/>
    <s v="Demographic Information Questionnaire"/>
    <s v="Demographics"/>
    <s v="High Confidence"/>
    <x v="1"/>
    <x v="293"/>
    <s v="Income_Sources: Prefer not to answer"/>
    <s v="Demographic Information First, we would like to ask you some general questions about yourself.: 8. In the past 12 months, have you received income from any of the following sources? Select all that apply.[choice=Prefer not to answer]"/>
    <s v="boolean"/>
    <m/>
    <m/>
    <s v="0|1"/>
    <m/>
    <m/>
    <m/>
    <s v="0=Unchecked|1=Checked"/>
    <m/>
    <m/>
    <m/>
    <m/>
    <m/>
    <m/>
    <m/>
    <m/>
    <m/>
    <m/>
    <m/>
    <m/>
    <m/>
    <m/>
    <m/>
    <m/>
    <m/>
    <m/>
    <m/>
    <m/>
    <m/>
    <m/>
    <m/>
    <m/>
    <m/>
    <m/>
    <s v="baseline_survey"/>
  </r>
  <r>
    <x v="1"/>
    <s v="Demographic Information Questionnaire"/>
    <s v="Demographics"/>
    <s v="High Confidence"/>
    <x v="1"/>
    <x v="294"/>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295"/>
    <s v="9. When you consider your household income from all sources, today, would you say that you are comfortable, have just enough to make ends meet, or do not have enough to make ends meet?"/>
    <s v="Demographic Information First, we would like to ask you some general questions about yourself.: 9. When you consider your household income from all sources, today, would you say that you are comfortable, have just enough to make ends meet, or do not have enough to make ends meet?"/>
    <s v="integer"/>
    <m/>
    <m/>
    <s v="1|2|3|9"/>
    <m/>
    <m/>
    <m/>
    <s v="1=Comfortable|2=Just enough to make ends meet|3=Not enough to make ends meet|9=Prefer not to answer"/>
    <m/>
    <m/>
    <m/>
    <m/>
    <m/>
    <m/>
    <m/>
    <m/>
    <m/>
    <m/>
    <m/>
    <m/>
    <m/>
    <m/>
    <m/>
    <m/>
    <m/>
    <m/>
    <m/>
    <m/>
    <m/>
    <m/>
    <m/>
    <m/>
    <m/>
    <m/>
    <s v="baseline_survey"/>
  </r>
  <r>
    <x v="1"/>
    <s v="Demographic Information Questionnaire"/>
    <s v="Demographics"/>
    <s v="High Confidence"/>
    <x v="1"/>
    <x v="296"/>
    <s v="10. Are you currently homeless?"/>
    <s v="Demographic Information First, we would like to ask you some general questions about yourself.: 10. Are you currently homeless?"/>
    <s v="integer"/>
    <m/>
    <m/>
    <s v="1|2|9"/>
    <m/>
    <m/>
    <m/>
    <s v="1=Yes|2=No|9=Prefer not to answer"/>
    <m/>
    <m/>
    <m/>
    <m/>
    <m/>
    <m/>
    <m/>
    <m/>
    <m/>
    <m/>
    <m/>
    <m/>
    <m/>
    <m/>
    <m/>
    <m/>
    <m/>
    <m/>
    <m/>
    <m/>
    <m/>
    <m/>
    <m/>
    <m/>
    <m/>
    <m/>
    <s v="baseline_survey"/>
  </r>
  <r>
    <x v="1"/>
    <s v="Demographic Information Questionnaire"/>
    <s v="Demographics"/>
    <s v="High Confidence"/>
    <x v="1"/>
    <x v="297"/>
    <s v="Insurance: Medicare - Part A only"/>
    <s v="Demographic Information First, we would like to ask you some general questions about yourself.: 11. What type of medical insurance do you currently have?[choice=Medicare - Part A only]"/>
    <s v="boolean"/>
    <m/>
    <m/>
    <s v="0|1"/>
    <m/>
    <m/>
    <m/>
    <s v="0=Unchecked|1=Checked"/>
    <m/>
    <m/>
    <m/>
    <m/>
    <m/>
    <m/>
    <m/>
    <m/>
    <m/>
    <m/>
    <m/>
    <m/>
    <m/>
    <m/>
    <m/>
    <m/>
    <m/>
    <m/>
    <m/>
    <m/>
    <m/>
    <m/>
    <m/>
    <m/>
    <m/>
    <m/>
    <s v="baseline_survey"/>
  </r>
  <r>
    <x v="1"/>
    <s v="Demographic Information Questionnaire"/>
    <s v="Demographics"/>
    <s v="High Confidence"/>
    <x v="1"/>
    <x v="298"/>
    <s v="Insurance: Medicare - Part A and B"/>
    <s v="Demographic Information First, we would like to ask you some general questions about yourself.: 11. What type of medical insurance do you currently have?[choice=Medicare - Part A and B]"/>
    <s v="boolean"/>
    <m/>
    <m/>
    <s v="0|1"/>
    <m/>
    <m/>
    <m/>
    <s v="0=Unchecked|1=Checked"/>
    <m/>
    <m/>
    <m/>
    <m/>
    <m/>
    <m/>
    <m/>
    <m/>
    <m/>
    <m/>
    <m/>
    <m/>
    <m/>
    <m/>
    <m/>
    <m/>
    <m/>
    <m/>
    <m/>
    <m/>
    <m/>
    <m/>
    <m/>
    <m/>
    <m/>
    <m/>
    <s v="baseline_survey"/>
  </r>
  <r>
    <x v="1"/>
    <s v="Demographic Information Questionnaire"/>
    <s v="Demographics"/>
    <s v="High Confidence"/>
    <x v="1"/>
    <x v="299"/>
    <s v="Insurance: Private health insurance"/>
    <s v="Demographic Information First, we would like to ask you some general questions about yourself.: 11. What type of medical insurance do you currently have?[choice=Private health insurance]"/>
    <s v="boolean"/>
    <m/>
    <m/>
    <s v="0|1"/>
    <m/>
    <m/>
    <m/>
    <s v="0=Unchecked|1=Checked"/>
    <m/>
    <m/>
    <m/>
    <m/>
    <m/>
    <m/>
    <m/>
    <m/>
    <m/>
    <m/>
    <m/>
    <m/>
    <m/>
    <m/>
    <m/>
    <m/>
    <m/>
    <m/>
    <m/>
    <m/>
    <m/>
    <m/>
    <m/>
    <m/>
    <m/>
    <m/>
    <s v="baseline_survey"/>
  </r>
  <r>
    <x v="1"/>
    <s v="Demographic Information Questionnaire"/>
    <s v="Demographics"/>
    <s v="High Confidence"/>
    <x v="1"/>
    <x v="300"/>
    <s v="Insurance: The VA, TRICARE, or other military healthcare"/>
    <s v="Demographic Information First, we would like to ask you some general questions about yourself.: 11. What type of medical insurance do you currently have?[choice=The VA, TRICARE, or other military healthcare]"/>
    <s v="boolean"/>
    <m/>
    <m/>
    <s v="0|1"/>
    <m/>
    <m/>
    <m/>
    <s v="0=Unchecked|1=Checked"/>
    <m/>
    <m/>
    <m/>
    <m/>
    <m/>
    <m/>
    <m/>
    <m/>
    <m/>
    <m/>
    <m/>
    <m/>
    <m/>
    <m/>
    <m/>
    <m/>
    <m/>
    <m/>
    <m/>
    <m/>
    <m/>
    <m/>
    <m/>
    <m/>
    <m/>
    <m/>
    <s v="baseline_survey"/>
  </r>
  <r>
    <x v="1"/>
    <s v="Demographic Information Questionnaire"/>
    <s v="Demographics"/>
    <s v="High Confidence"/>
    <x v="1"/>
    <x v="301"/>
    <s v="Insurance: Medicare - Part B only"/>
    <s v="Demographic Information First, we would like to ask you some general questions about yourself.: 11. What type of medical insurance do you currently have?[choice=Medicare - Part B only]"/>
    <s v="boolean"/>
    <m/>
    <m/>
    <s v="0|1"/>
    <m/>
    <m/>
    <m/>
    <s v="0=Unchecked|1=Checked"/>
    <m/>
    <m/>
    <m/>
    <m/>
    <m/>
    <m/>
    <m/>
    <m/>
    <m/>
    <m/>
    <m/>
    <m/>
    <m/>
    <m/>
    <m/>
    <m/>
    <m/>
    <m/>
    <m/>
    <m/>
    <m/>
    <m/>
    <m/>
    <m/>
    <m/>
    <m/>
    <s v="baseline_survey"/>
  </r>
  <r>
    <x v="1"/>
    <s v="Demographic Information Questionnaire"/>
    <s v="Demographics"/>
    <s v="High Confidence"/>
    <x v="1"/>
    <x v="302"/>
    <s v="Insurance: Medicaid"/>
    <s v="Demographic Information First, we would like to ask you some general questions about yourself.: 11. What type of medical insurance do you currently have?[choice=Medicaid]"/>
    <s v="boolean"/>
    <m/>
    <m/>
    <s v="0|1"/>
    <m/>
    <m/>
    <m/>
    <s v="0=Unchecked|1=Checked"/>
    <m/>
    <m/>
    <m/>
    <m/>
    <m/>
    <m/>
    <m/>
    <m/>
    <m/>
    <m/>
    <m/>
    <m/>
    <m/>
    <m/>
    <m/>
    <m/>
    <m/>
    <m/>
    <m/>
    <m/>
    <m/>
    <m/>
    <m/>
    <m/>
    <m/>
    <m/>
    <s v="baseline_survey"/>
  </r>
  <r>
    <x v="1"/>
    <s v="Demographic Information Questionnaire"/>
    <s v="Demographics"/>
    <s v="High Confidence"/>
    <x v="1"/>
    <x v="303"/>
    <s v="Insurance: I don't currently have insurance"/>
    <s v="Demographic Information First, we would like to ask you some general questions about yourself.: 11. What type of medical insurance do you currently have?[choice=I don't currently have insurance]"/>
    <s v="boolean"/>
    <m/>
    <m/>
    <s v="0|1"/>
    <m/>
    <m/>
    <m/>
    <s v="0=Unchecked|1=Checked"/>
    <m/>
    <m/>
    <m/>
    <m/>
    <m/>
    <m/>
    <m/>
    <m/>
    <m/>
    <m/>
    <m/>
    <m/>
    <m/>
    <m/>
    <m/>
    <m/>
    <m/>
    <m/>
    <m/>
    <m/>
    <m/>
    <m/>
    <m/>
    <m/>
    <m/>
    <m/>
    <s v="baseline_survey"/>
  </r>
  <r>
    <x v="1"/>
    <s v="Demographic Information Questionnaire"/>
    <s v="Demographics"/>
    <s v="High Confidence"/>
    <x v="1"/>
    <x v="304"/>
    <s v="Insurance: Something else"/>
    <s v="Demographic Information First, we would like to ask you some general questions about yourself.: 11. What type of medical insurance do you currently have?[choice=Something else]"/>
    <s v="boolean"/>
    <m/>
    <m/>
    <s v="0|1"/>
    <m/>
    <m/>
    <m/>
    <s v="0=Unchecked|1=Checked"/>
    <m/>
    <m/>
    <m/>
    <m/>
    <m/>
    <m/>
    <m/>
    <m/>
    <m/>
    <m/>
    <m/>
    <m/>
    <m/>
    <m/>
    <m/>
    <m/>
    <m/>
    <m/>
    <m/>
    <m/>
    <m/>
    <m/>
    <m/>
    <m/>
    <m/>
    <m/>
    <s v="baseline_survey"/>
  </r>
  <r>
    <x v="1"/>
    <s v="Demographic Information Questionnaire"/>
    <s v="Demographics"/>
    <s v="High Confidence"/>
    <x v="1"/>
    <x v="305"/>
    <s v="Insurance: Prefer not to answer"/>
    <s v="Demographic Information First, we would like to ask you some general questions about yourself.: 11. What type of medical insurance do you currently have?[choice=Prefer not to answer]"/>
    <s v="boolean"/>
    <m/>
    <m/>
    <s v="0|1"/>
    <m/>
    <m/>
    <m/>
    <s v="0=Unchecked|1=Checked"/>
    <m/>
    <m/>
    <m/>
    <m/>
    <m/>
    <m/>
    <m/>
    <m/>
    <m/>
    <m/>
    <m/>
    <m/>
    <m/>
    <m/>
    <m/>
    <m/>
    <m/>
    <m/>
    <m/>
    <m/>
    <m/>
    <m/>
    <m/>
    <m/>
    <m/>
    <m/>
    <s v="baseline_survey"/>
  </r>
  <r>
    <x v="1"/>
    <s v="Demographic Information Questionnaire"/>
    <s v="Demographics"/>
    <s v="High Confidence"/>
    <x v="1"/>
    <x v="306"/>
    <s v="Something else (please specify):"/>
    <s v="Demographic Information First, we would like to ask you some general questions about yourself.: Something else (please specify):"/>
    <s v="string"/>
    <m/>
    <m/>
    <m/>
    <m/>
    <m/>
    <m/>
    <m/>
    <m/>
    <m/>
    <m/>
    <m/>
    <m/>
    <m/>
    <m/>
    <m/>
    <m/>
    <m/>
    <m/>
    <m/>
    <m/>
    <m/>
    <m/>
    <m/>
    <m/>
    <m/>
    <m/>
    <m/>
    <m/>
    <m/>
    <m/>
    <m/>
    <m/>
    <m/>
    <s v="baseline_survey"/>
  </r>
  <r>
    <x v="1"/>
    <s v="Demographic Information Questionnaire"/>
    <s v="Demographics"/>
    <s v="High Confidence"/>
    <x v="1"/>
    <x v="307"/>
    <s v="12. Have you ever been in the Unites States Armed forces?"/>
    <s v="Demographic Information First, we would like to ask you some general questions about yourself.: 12. Have you ever been in the Unites States Armed forces?"/>
    <s v="integer"/>
    <m/>
    <m/>
    <s v="1|2|9"/>
    <m/>
    <m/>
    <m/>
    <s v="1=Yes|2=No|9=Prefer not to answer"/>
    <m/>
    <m/>
    <m/>
    <m/>
    <m/>
    <m/>
    <m/>
    <m/>
    <m/>
    <m/>
    <m/>
    <m/>
    <m/>
    <m/>
    <m/>
    <m/>
    <m/>
    <m/>
    <m/>
    <m/>
    <m/>
    <m/>
    <m/>
    <m/>
    <m/>
    <m/>
    <s v="baseline_survey"/>
  </r>
  <r>
    <x v="1"/>
    <s v="Demographic Information Questionnaire"/>
    <s v="Demographics"/>
    <s v="High Confidence"/>
    <x v="1"/>
    <x v="308"/>
    <s v="13. Are you currently on active duty in the United States Armed Forces, are you in a Reserve component, or are you now separated or retired from the military (e.g. a Veteran)?"/>
    <s v="Demographic Information First, we would like to ask you some general questions about yourself.: 13. Are you currently on active duty in the United States Armed Forces, are you in a Reserve component, or are you now separated or retired from the military (e.g. a Veteran)?"/>
    <s v="integer"/>
    <m/>
    <m/>
    <s v="1|2|3|9"/>
    <m/>
    <m/>
    <m/>
    <s v="1=Currently on active duty in the armed forces|2=Currently active in the National Guard or Reserve|3=Now separated or retired from the military (a Veteran)|9=I don't know / prefer not to answer"/>
    <m/>
    <m/>
    <m/>
    <m/>
    <m/>
    <m/>
    <m/>
    <m/>
    <m/>
    <m/>
    <m/>
    <m/>
    <m/>
    <m/>
    <m/>
    <m/>
    <m/>
    <m/>
    <m/>
    <m/>
    <m/>
    <m/>
    <m/>
    <m/>
    <m/>
    <m/>
    <s v="baseline_survey"/>
  </r>
  <r>
    <x v="1"/>
    <s v="Demographic Information Questionnaire"/>
    <s v="Demographics"/>
    <s v="High Confidence"/>
    <x v="1"/>
    <x v="309"/>
    <s v="Military: Pre- Korean (Before June 1950)"/>
    <s v="Demographic Information First, we would like to ask you some general questions about yourself.: 14. What era did you serve in the military? Select all that apply.[choice=Pre- Korean (Before June 1950)]"/>
    <s v="boolean"/>
    <m/>
    <m/>
    <s v="0|1"/>
    <m/>
    <m/>
    <m/>
    <s v="0=Unchecked|1=Checked"/>
    <m/>
    <m/>
    <m/>
    <m/>
    <m/>
    <m/>
    <m/>
    <m/>
    <m/>
    <m/>
    <m/>
    <m/>
    <m/>
    <m/>
    <m/>
    <m/>
    <m/>
    <m/>
    <m/>
    <m/>
    <m/>
    <m/>
    <m/>
    <m/>
    <m/>
    <m/>
    <s v="baseline_survey"/>
  </r>
  <r>
    <x v="1"/>
    <s v="Demographic Information Questionnaire"/>
    <s v="Demographics"/>
    <s v="High Confidence"/>
    <x v="1"/>
    <x v="310"/>
    <s v="Military: Korean (June 1950 - Jan 1955)"/>
    <s v="Demographic Information First, we would like to ask you some general questions about yourself.: 14. What era did you serve in the military? Select all that apply.[choice=Korean (June 1950 - Jan 1955)]"/>
    <s v="boolean"/>
    <m/>
    <m/>
    <s v="0|1"/>
    <m/>
    <m/>
    <m/>
    <s v="0=Unchecked|1=Checked"/>
    <m/>
    <m/>
    <m/>
    <m/>
    <m/>
    <m/>
    <m/>
    <m/>
    <m/>
    <m/>
    <m/>
    <m/>
    <m/>
    <m/>
    <m/>
    <m/>
    <m/>
    <m/>
    <m/>
    <m/>
    <m/>
    <m/>
    <m/>
    <m/>
    <m/>
    <m/>
    <s v="baseline_survey"/>
  </r>
  <r>
    <x v="1"/>
    <s v="Demographic Information Questionnaire"/>
    <s v="Demographics"/>
    <s v="High Confidence"/>
    <x v="1"/>
    <x v="311"/>
    <s v="Military: Post - Korean / Peacetime (Feb 1995 - Aug 1964)"/>
    <s v="Demographic Information First, we would like to ask you some general questions about yourself.: 14. What era did you serve in the military? Select all that apply.[choice=Post - Korean / Peacetime (Feb 1995 - Aug 1964)]"/>
    <s v="boolean"/>
    <m/>
    <m/>
    <s v="0|1"/>
    <m/>
    <m/>
    <m/>
    <s v="0=Unchecked|1=Checked"/>
    <m/>
    <m/>
    <m/>
    <m/>
    <m/>
    <m/>
    <m/>
    <m/>
    <m/>
    <m/>
    <m/>
    <m/>
    <m/>
    <m/>
    <m/>
    <m/>
    <m/>
    <m/>
    <m/>
    <m/>
    <m/>
    <m/>
    <m/>
    <m/>
    <m/>
    <m/>
    <s v="baseline_survey"/>
  </r>
  <r>
    <x v="1"/>
    <s v="Demographic Information Questionnaire"/>
    <s v="Demographics"/>
    <s v="High Confidence"/>
    <x v="1"/>
    <x v="312"/>
    <s v="Military: Vietnam (Aug 1964 - May 1975)"/>
    <s v="Demographic Information First, we would like to ask you some general questions about yourself.: 14. What era did you serve in the military? Select all that apply.[choice=Vietnam (Aug 1964 - May 1975)]"/>
    <s v="boolean"/>
    <m/>
    <m/>
    <s v="0|1"/>
    <m/>
    <m/>
    <m/>
    <s v="0=Unchecked|1=Checked"/>
    <m/>
    <m/>
    <m/>
    <m/>
    <m/>
    <m/>
    <m/>
    <m/>
    <m/>
    <m/>
    <m/>
    <m/>
    <m/>
    <m/>
    <m/>
    <m/>
    <m/>
    <m/>
    <m/>
    <m/>
    <m/>
    <m/>
    <m/>
    <m/>
    <m/>
    <m/>
    <s v="baseline_survey"/>
  </r>
  <r>
    <x v="1"/>
    <s v="Demographic Information Questionnaire"/>
    <s v="Demographics"/>
    <s v="High Confidence"/>
    <x v="1"/>
    <x v="313"/>
    <s v="Military: Post-Vietnam / Peacetime (May 1975 - July 1990)"/>
    <s v="Demographic Information First, we would like to ask you some general questions about yourself.: 14. What era did you serve in the military? Select all that apply.[choice=Post-Vietnam / Peacetime (May 1975 - July 1990)]"/>
    <s v="boolean"/>
    <m/>
    <m/>
    <s v="0|1"/>
    <m/>
    <m/>
    <m/>
    <s v="0=Unchecked|1=Checked"/>
    <m/>
    <m/>
    <m/>
    <m/>
    <m/>
    <m/>
    <m/>
    <m/>
    <m/>
    <m/>
    <m/>
    <m/>
    <m/>
    <m/>
    <m/>
    <m/>
    <m/>
    <m/>
    <m/>
    <m/>
    <m/>
    <m/>
    <m/>
    <m/>
    <m/>
    <m/>
    <s v="baseline_survey"/>
  </r>
  <r>
    <x v="1"/>
    <s v="Demographic Information Questionnaire"/>
    <s v="Demographics"/>
    <s v="High Confidence"/>
    <x v="1"/>
    <x v="314"/>
    <s v="Military: Desert Storm / Desert Shield (Aug 1990 - Aug 2001)"/>
    <s v="Demographic Information First, we would like to ask you some general questions about yourself.: 14. What era did you serve in the military? Select all that apply.[choice=Desert Storm / Desert Shield (Aug 1990 - Aug 2001)]"/>
    <s v="boolean"/>
    <m/>
    <m/>
    <s v="0|1"/>
    <m/>
    <m/>
    <m/>
    <s v="0=Unchecked|1=Checked"/>
    <m/>
    <m/>
    <m/>
    <m/>
    <m/>
    <m/>
    <m/>
    <m/>
    <m/>
    <m/>
    <m/>
    <m/>
    <m/>
    <m/>
    <m/>
    <m/>
    <m/>
    <m/>
    <m/>
    <m/>
    <m/>
    <m/>
    <m/>
    <m/>
    <m/>
    <m/>
    <s v="baseline_survey"/>
  </r>
  <r>
    <x v="1"/>
    <s v="Demographic Information Questionnaire"/>
    <s v="Demographics"/>
    <s v="High Confidence"/>
    <x v="1"/>
    <x v="315"/>
    <s v="Military: OEF / OIF / OND (Sept 2001 - present)"/>
    <s v="Demographic Information First, we would like to ask you some general questions about yourself.: 14. What era did you serve in the military? Select all that apply.[choice=OEF / OIF / OND (Sept 2001 - present)]"/>
    <s v="boolean"/>
    <m/>
    <m/>
    <s v="0|1"/>
    <m/>
    <m/>
    <m/>
    <s v="0=Unchecked|1=Checked"/>
    <m/>
    <m/>
    <m/>
    <m/>
    <m/>
    <m/>
    <m/>
    <m/>
    <m/>
    <m/>
    <m/>
    <m/>
    <m/>
    <m/>
    <m/>
    <m/>
    <m/>
    <m/>
    <m/>
    <m/>
    <m/>
    <m/>
    <m/>
    <m/>
    <m/>
    <m/>
    <s v="baseline_survey"/>
  </r>
  <r>
    <x v="1"/>
    <s v="Demographic Information Questionnaire"/>
    <s v="Demographics"/>
    <s v="High Confidence"/>
    <x v="1"/>
    <x v="316"/>
    <s v="Military: Prefer not to answer"/>
    <s v="Demographic Information First, we would like to ask you some general questions about yourself.: 14. What era did you serve in the military? Select all that apply.[choice=Prefer not to answer]"/>
    <s v="boolean"/>
    <m/>
    <m/>
    <s v="0|1"/>
    <m/>
    <m/>
    <m/>
    <s v="0=Unchecked|1=Checked"/>
    <m/>
    <m/>
    <m/>
    <m/>
    <m/>
    <m/>
    <m/>
    <m/>
    <m/>
    <m/>
    <m/>
    <m/>
    <m/>
    <m/>
    <m/>
    <m/>
    <m/>
    <m/>
    <m/>
    <m/>
    <m/>
    <m/>
    <m/>
    <m/>
    <m/>
    <m/>
    <s v="baseline_survey"/>
  </r>
  <r>
    <x v="1"/>
    <s v="Demographic Information Questionnaire"/>
    <s v="Demographics"/>
    <s v="High Confidence"/>
    <x v="1"/>
    <x v="317"/>
    <s v="1. In general, would you say your health is:"/>
    <s v="VR-12 These following questions ask for your views about your health â€“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
    <s v="integer"/>
    <m/>
    <m/>
    <s v="1|2|3|4|5"/>
    <m/>
    <m/>
    <m/>
    <s v="1=Excellent|2=Very Good|3=Good|4=Fair|5=Poor"/>
    <m/>
    <m/>
    <m/>
    <m/>
    <m/>
    <m/>
    <m/>
    <m/>
    <m/>
    <m/>
    <m/>
    <m/>
    <m/>
    <m/>
    <m/>
    <m/>
    <m/>
    <m/>
    <m/>
    <m/>
    <m/>
    <m/>
    <m/>
    <m/>
    <m/>
    <m/>
    <s v="baseline_survey"/>
  </r>
  <r>
    <x v="1"/>
    <s v="Demographic Information Questionnaire"/>
    <s v="Demographics"/>
    <s v="High Confidence"/>
    <x v="1"/>
    <x v="318"/>
    <s v="a. Moderate activities, such as moving a table, pushing a vacuum cleaner, bowling, or playing golf"/>
    <s v="2. The following items are about activities you might do during a typical day. How much does your health now limit you in these activities? If so, how much?: a. Moderate activities, such as moving a table, pushing a vacuum cleaner, bowling, or playing golf"/>
    <s v="integer"/>
    <m/>
    <m/>
    <s v="1|2|3"/>
    <m/>
    <m/>
    <m/>
    <s v="1=Yes, limited a lot|2=Yes, limited a little|3=No, not limited at all"/>
    <m/>
    <m/>
    <m/>
    <m/>
    <m/>
    <m/>
    <m/>
    <m/>
    <m/>
    <m/>
    <m/>
    <m/>
    <m/>
    <m/>
    <m/>
    <m/>
    <m/>
    <m/>
    <m/>
    <m/>
    <m/>
    <m/>
    <m/>
    <m/>
    <m/>
    <m/>
    <s v="baseline_survey"/>
  </r>
  <r>
    <x v="1"/>
    <s v="Demographic Information Questionnaire"/>
    <s v="Demographics"/>
    <s v="High Confidence"/>
    <x v="1"/>
    <x v="319"/>
    <s v="b. Climbing several flights of stairs"/>
    <s v="2. The following items are about activities you might do during a typical day. How much does your health now limit you in these activities? If so, how much?: b. Climbing several flights of stairs"/>
    <s v="integer"/>
    <m/>
    <m/>
    <s v="1|2|3"/>
    <m/>
    <m/>
    <m/>
    <s v="1=Yes, limited a lot|2=Yes, limited a little|3=No, not limited at all"/>
    <m/>
    <m/>
    <m/>
    <m/>
    <m/>
    <m/>
    <m/>
    <m/>
    <m/>
    <m/>
    <m/>
    <m/>
    <m/>
    <m/>
    <m/>
    <m/>
    <m/>
    <m/>
    <m/>
    <m/>
    <m/>
    <m/>
    <m/>
    <m/>
    <m/>
    <m/>
    <s v="baseline_survey"/>
  </r>
  <r>
    <x v="1"/>
    <s v="Demographic Information Questionnaire"/>
    <s v="Demographics"/>
    <s v="High Confidence"/>
    <x v="1"/>
    <x v="320"/>
    <s v="a. Accomplished less than you would like"/>
    <s v="3.  During the past 4 weeks, how much of the time have you had any of the following happen as a result of your physical health?: a. Accomplished less than you would like"/>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1"/>
    <s v="b. Were limited in the kind of work or other activities"/>
    <s v="3.  During the past 4 weeks, how much of the time have you had any of the following happen as a result of your physical health?: b. Were limited in the kind of work or other activities"/>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2"/>
    <s v="a. Accomplished less than you would like"/>
    <s v="4. During the past 4 weeks, have you had any of the following problems with your work or other regular daily activities as a result of any emotional problems (such as feeling depressed or anxious)?: a. Accomplished less than you would like"/>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3"/>
    <s v="b. Did work or other activities less carefully than usual"/>
    <s v="4. During the past 4 weeks, have you had any of the following problems with your work or other regular daily activities as a result of any emotional problems (such as feeling depressed or anxious)?: b. Did work or other activities less carefully than usual"/>
    <s v="integer"/>
    <m/>
    <m/>
    <s v="1|2|3|4|5"/>
    <m/>
    <m/>
    <m/>
    <s v="1=No, none of the time|2=Yes, a little of the time|3=Yes, some of the time|4=Yes, most of the time|5=Yes, all of the time"/>
    <m/>
    <m/>
    <m/>
    <m/>
    <m/>
    <m/>
    <m/>
    <m/>
    <m/>
    <m/>
    <m/>
    <m/>
    <m/>
    <m/>
    <m/>
    <m/>
    <m/>
    <m/>
    <m/>
    <m/>
    <m/>
    <m/>
    <m/>
    <m/>
    <m/>
    <m/>
    <s v="baseline_survey"/>
  </r>
  <r>
    <x v="1"/>
    <s v="Demographic Information Questionnaire"/>
    <s v="Demographics"/>
    <s v="High Confidence"/>
    <x v="1"/>
    <x v="324"/>
    <s v="5. During the past 4 weeks, how much did pain interfere with your normal work (including both work outside the home and housework)?"/>
    <s v="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
    <s v="integer"/>
    <m/>
    <m/>
    <s v="1|2|3|4|5"/>
    <m/>
    <m/>
    <m/>
    <s v="1=Not at all|2=A little bit|3=Moderately|4=Quite a bit|5=Extremely"/>
    <m/>
    <m/>
    <m/>
    <m/>
    <m/>
    <m/>
    <m/>
    <m/>
    <m/>
    <m/>
    <m/>
    <m/>
    <m/>
    <m/>
    <m/>
    <m/>
    <m/>
    <m/>
    <m/>
    <m/>
    <m/>
    <m/>
    <m/>
    <m/>
    <m/>
    <m/>
    <s v="baseline_survey"/>
  </r>
  <r>
    <x v="1"/>
    <s v="Demographic Information Questionnaire"/>
    <s v="Demographics"/>
    <s v="High Confidence"/>
    <x v="1"/>
    <x v="325"/>
    <s v="a. Have you felt calm and peaceful?"/>
    <s v="6. These questions are about how you feel and how things have been with you during the past 4 weeks. For each question, please give the one answer that comes closest to the way you have been feeling. How much of the time during the past 4 weeks...?: a. Have you felt calm and peaceful?"/>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6"/>
    <s v="b. Did you have a lot of energy?"/>
    <s v="6. These questions are about how you feel and how things have been with you during the past 4 weeks. For each question, please give the one answer that comes closest to the way you have been feeling. How much of the time during the past 4 weeks...?: b. Did you have a lot of energy?"/>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7"/>
    <s v="c. Have you felt downhearted and blue?"/>
    <s v="6. These questions are about how you feel and how things have been with you during the past 4 weeks. For each question, please give the one answer that comes closest to the way you have been feeling. How much of the time during the past 4 weeks...?: c. Have you felt downhearted and blue?"/>
    <s v="integer"/>
    <m/>
    <m/>
    <s v="1|2|3|4|5|6"/>
    <m/>
    <m/>
    <m/>
    <s v="1=All of the time|2=Most of the time|3=A good bit of the time|4=Some of the time|5=A little of the time|6=None of the time"/>
    <m/>
    <m/>
    <m/>
    <m/>
    <m/>
    <m/>
    <m/>
    <m/>
    <m/>
    <m/>
    <m/>
    <m/>
    <m/>
    <m/>
    <m/>
    <m/>
    <m/>
    <m/>
    <m/>
    <m/>
    <m/>
    <m/>
    <m/>
    <m/>
    <m/>
    <m/>
    <s v="baseline_survey"/>
  </r>
  <r>
    <x v="1"/>
    <s v="Demographic Information Questionnaire"/>
    <s v="Demographics"/>
    <s v="High Confidence"/>
    <x v="1"/>
    <x v="328"/>
    <s v="7. During the past 4 weeks, how much of the time has your physical health or emotional problems interfered with your social activities (like visiting friends, relatives, etc.)?"/>
    <s v="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
    <s v="integer"/>
    <m/>
    <m/>
    <s v="1|2|3|4|5"/>
    <m/>
    <m/>
    <m/>
    <s v="1=All of the time|2=Most of the time|3=Some of the time|4=A little of the time|5=None of the time"/>
    <m/>
    <m/>
    <m/>
    <m/>
    <m/>
    <m/>
    <m/>
    <m/>
    <m/>
    <m/>
    <m/>
    <m/>
    <m/>
    <m/>
    <m/>
    <m/>
    <m/>
    <m/>
    <m/>
    <m/>
    <m/>
    <m/>
    <m/>
    <m/>
    <m/>
    <m/>
    <s v="baseline_survey"/>
  </r>
  <r>
    <x v="1"/>
    <s v="Demographic Information Questionnaire"/>
    <s v="Demographics"/>
    <s v="High Confidence"/>
    <x v="1"/>
    <x v="329"/>
    <s v="8. Compared to one year ago, how would you rate your physical health in general right now?"/>
    <s v="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
    <s v="integer"/>
    <m/>
    <m/>
    <s v="1|2|3|4|5"/>
    <m/>
    <m/>
    <m/>
    <s v="1=Much better|2=Slightly better|3=About the same|4=Slightly worse|5=Much worse"/>
    <m/>
    <m/>
    <m/>
    <m/>
    <m/>
    <m/>
    <m/>
    <m/>
    <m/>
    <m/>
    <m/>
    <m/>
    <m/>
    <m/>
    <m/>
    <m/>
    <m/>
    <m/>
    <m/>
    <m/>
    <m/>
    <m/>
    <m/>
    <m/>
    <m/>
    <m/>
    <s v="baseline_survey"/>
  </r>
  <r>
    <x v="1"/>
    <s v="Demographic Information Questionnaire"/>
    <s v="Demographics"/>
    <s v="High Confidence"/>
    <x v="1"/>
    <x v="330"/>
    <s v="9. Compared to one year ago, how would you rate your emotional problems (such as feeling anxious, depressed, or irritable) right now?"/>
    <s v="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
    <s v="integer"/>
    <m/>
    <m/>
    <s v="1|2|3|4|5"/>
    <m/>
    <m/>
    <m/>
    <s v="1=Much better|2=Slightly better|3=About the same|4=Slightly worse|5=Much worse"/>
    <m/>
    <m/>
    <m/>
    <m/>
    <m/>
    <m/>
    <m/>
    <m/>
    <m/>
    <m/>
    <m/>
    <m/>
    <m/>
    <m/>
    <m/>
    <m/>
    <m/>
    <m/>
    <m/>
    <m/>
    <m/>
    <m/>
    <m/>
    <m/>
    <m/>
    <m/>
    <s v="baseline_survey"/>
  </r>
  <r>
    <x v="1"/>
    <s v="Demographic Information Questionnaire"/>
    <s v="Demographics"/>
    <s v="High Confidence"/>
    <x v="1"/>
    <x v="331"/>
    <s v="Bl_Bup_Status: Treatment for an opioid use problem"/>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an opioid use problem]"/>
    <s v="boolean"/>
    <m/>
    <m/>
    <s v="0|1"/>
    <m/>
    <m/>
    <m/>
    <s v="0=Unchecked|1=Checked"/>
    <m/>
    <m/>
    <m/>
    <m/>
    <m/>
    <m/>
    <m/>
    <m/>
    <m/>
    <m/>
    <m/>
    <m/>
    <m/>
    <m/>
    <m/>
    <m/>
    <m/>
    <m/>
    <m/>
    <m/>
    <m/>
    <m/>
    <m/>
    <m/>
    <m/>
    <m/>
    <s v="baseline_survey"/>
  </r>
  <r>
    <x v="1"/>
    <s v="Demographic Information Questionnaire"/>
    <s v="Demographics"/>
    <s v="High Confidence"/>
    <x v="1"/>
    <x v="332"/>
    <s v="Bl_Bup_Status: Treatment for chronic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Treatment for chronic pain]"/>
    <s v="boolean"/>
    <m/>
    <m/>
    <s v="0|1"/>
    <m/>
    <m/>
    <m/>
    <s v="0=Unchecked|1=Checked"/>
    <m/>
    <m/>
    <m/>
    <m/>
    <m/>
    <m/>
    <m/>
    <m/>
    <m/>
    <m/>
    <m/>
    <m/>
    <m/>
    <m/>
    <m/>
    <m/>
    <m/>
    <m/>
    <m/>
    <m/>
    <m/>
    <m/>
    <m/>
    <m/>
    <m/>
    <m/>
    <s v="baseline_survey"/>
  </r>
  <r>
    <x v="1"/>
    <s v="Demographic Information Questionnaire"/>
    <s v="Demographics"/>
    <s v="High Confidence"/>
    <x v="1"/>
    <x v="333"/>
    <s v="Bl_Bup_Status: Not sure"/>
    <s v="Buprenorphine Treatment Experiences These next questions will ask you some questions about your experiences with the medication buprenorphine. This medication is also called Subutex, Suboxone, or Zubsolv, and can be prescribed by a doctor for the treatment of opioid addiction.: 1. What is the main reason you are currently taking buprenorphine?[choice=Not sure]"/>
    <s v="boolean"/>
    <m/>
    <m/>
    <s v="0|1"/>
    <m/>
    <m/>
    <m/>
    <s v="0=Unchecked|1=Checked"/>
    <m/>
    <m/>
    <m/>
    <m/>
    <m/>
    <m/>
    <m/>
    <m/>
    <m/>
    <m/>
    <m/>
    <m/>
    <m/>
    <m/>
    <m/>
    <m/>
    <m/>
    <m/>
    <m/>
    <m/>
    <m/>
    <m/>
    <m/>
    <m/>
    <m/>
    <m/>
    <s v="baseline_survey"/>
  </r>
  <r>
    <x v="1"/>
    <s v="Demographic Information Questionnaire"/>
    <s v="Demographics"/>
    <s v="High Confidence"/>
    <x v="1"/>
    <x v="334"/>
    <s v="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
    <s v="Buprenorphine Treatment Experiences These next questions will ask you some questions about your experiences with the medication buprenorphine. This medication is also called Subutex, Suboxone, or Zubsolv, and can be prescribed by a doctor for the treatment of opioid addiction.: 2. In your lifetime, how many prior episodes of buprenorphine treatment have you had for opioid use problem? Please only include episodes of treatment for opioid addiction in which you were prescribed buprenorphine as the main part of your care. For example, episodes of short-term detox that used buprenorphine should not be counted."/>
    <s v="integer"/>
    <m/>
    <m/>
    <s v="1|2|3|4|5"/>
    <m/>
    <m/>
    <m/>
    <s v="1=None, this is my first buprenorphine treatment episode|2=1 - 3 prior buprenorphine treatment episodes|3=More than 3 prior buprenorphine treatment episodes|4=I have taken buprenorphine before but never as part of a treatment episode (e.g. I borrowed medication from a friend, purchased without a prescription)|5=Prefer not to answer"/>
    <m/>
    <m/>
    <m/>
    <m/>
    <m/>
    <m/>
    <m/>
    <m/>
    <m/>
    <m/>
    <m/>
    <m/>
    <m/>
    <m/>
    <m/>
    <m/>
    <m/>
    <m/>
    <m/>
    <m/>
    <m/>
    <m/>
    <m/>
    <m/>
    <m/>
    <m/>
    <s v="baseline_survey"/>
  </r>
  <r>
    <x v="1"/>
    <s v="Demographic Information Questionnaire"/>
    <s v="Demographics"/>
    <s v="High Confidence"/>
    <x v="1"/>
    <x v="335"/>
    <s v="3. Out of the past 7 days, on how many days did you take your buprenorphine?"/>
    <s v="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
    <s v="integer"/>
    <m/>
    <m/>
    <s v="0|1|2|3|4|5|6|7"/>
    <m/>
    <m/>
    <m/>
    <s v="0=0 days|1=1 day|2=2 days|3=3 days|4=4 days|5=5 days|6=6 days|7=7 days"/>
    <m/>
    <m/>
    <m/>
    <m/>
    <m/>
    <m/>
    <m/>
    <m/>
    <m/>
    <m/>
    <m/>
    <m/>
    <m/>
    <m/>
    <m/>
    <m/>
    <m/>
    <m/>
    <m/>
    <m/>
    <m/>
    <m/>
    <m/>
    <m/>
    <m/>
    <m/>
    <s v="baseline_survey"/>
  </r>
  <r>
    <x v="1"/>
    <s v="Demographic Information Questionnaire"/>
    <s v="Demographics"/>
    <s v="High Confidence"/>
    <x v="1"/>
    <x v="336"/>
    <s v="4. How many times a day did your provider instruct you to take your buprenorphine medic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4. How many times a day did your provider instruct you to take your buprenorphine medication?"/>
    <s v="integer"/>
    <m/>
    <m/>
    <s v="1|2|3|4|5|6"/>
    <m/>
    <m/>
    <m/>
    <s v="1=Once a day|2=Twice a day|3=Three times a day|4=More than three times a day|5=As needed|6=I don't know / my provider didn't tell me"/>
    <m/>
    <m/>
    <m/>
    <m/>
    <m/>
    <m/>
    <m/>
    <m/>
    <m/>
    <m/>
    <m/>
    <m/>
    <m/>
    <m/>
    <m/>
    <m/>
    <m/>
    <m/>
    <m/>
    <m/>
    <m/>
    <m/>
    <m/>
    <m/>
    <m/>
    <m/>
    <s v="baseline_survey"/>
  </r>
  <r>
    <x v="1"/>
    <s v="Demographic Information Questionnaire"/>
    <s v="Demographics"/>
    <s v="High Confidence"/>
    <x v="1"/>
    <x v="337"/>
    <s v="5. Since you started your buprenorphine treatment, have you ever taken MORE of the medication than prescribed (e.g. taken an extra dose)?"/>
    <s v="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 started your buprenorphine treatment, have you ever taken MORE of the medication than prescribed (e.g. taken an extra dose)?"/>
    <s v="boolean"/>
    <m/>
    <m/>
    <s v="0|1"/>
    <m/>
    <m/>
    <m/>
    <s v="0=No|1=Yes"/>
    <m/>
    <m/>
    <m/>
    <m/>
    <m/>
    <m/>
    <m/>
    <m/>
    <m/>
    <m/>
    <m/>
    <m/>
    <m/>
    <m/>
    <m/>
    <m/>
    <m/>
    <m/>
    <m/>
    <m/>
    <m/>
    <m/>
    <m/>
    <m/>
    <m/>
    <m/>
    <s v="baseline_survey"/>
  </r>
  <r>
    <x v="1"/>
    <s v="Demographic Information Questionnaire"/>
    <s v="Demographics"/>
    <s v="High Confidence"/>
    <x v="1"/>
    <x v="338"/>
    <s v="6. Since you started your buprenorphine treatment, have you ever taken LESS of the medication than prescribed (e.g. taken half a dose, skipped a dose on purpose,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started your buprenorphine treatment, have you ever taken LESS of the medication than prescribed (e.g. taken half a dose, skipped a dose on purpose, etc.)?"/>
    <s v="boolean"/>
    <m/>
    <m/>
    <s v="0|1"/>
    <m/>
    <m/>
    <m/>
    <s v="0=No|1=Yes"/>
    <m/>
    <m/>
    <m/>
    <m/>
    <m/>
    <m/>
    <m/>
    <m/>
    <m/>
    <m/>
    <m/>
    <m/>
    <m/>
    <m/>
    <m/>
    <m/>
    <m/>
    <m/>
    <m/>
    <m/>
    <m/>
    <m/>
    <m/>
    <m/>
    <m/>
    <m/>
    <s v="baseline_survey"/>
  </r>
  <r>
    <x v="1"/>
    <s v="Demographic Information Questionnaire"/>
    <s v="Demographics"/>
    <s v="High Confidence"/>
    <x v="1"/>
    <x v="339"/>
    <s v="7. How often are you required to see your buprenorphine provider as part of your treatment plan?"/>
    <s v="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
    <s v="integer"/>
    <m/>
    <m/>
    <s v="1|2|3|4|5|6|7"/>
    <m/>
    <m/>
    <m/>
    <s v="1=Multiple times a week|2=Once a week|3=Once every 2 weeks|4=At least once a month|5=Once every 2-3 months|6=As needed|7=I don't know / my provider didn't tell me"/>
    <m/>
    <m/>
    <m/>
    <m/>
    <m/>
    <m/>
    <m/>
    <m/>
    <m/>
    <m/>
    <m/>
    <m/>
    <m/>
    <m/>
    <m/>
    <m/>
    <m/>
    <m/>
    <m/>
    <m/>
    <m/>
    <m/>
    <m/>
    <m/>
    <m/>
    <m/>
    <s v="baseline_survey"/>
  </r>
  <r>
    <x v="1"/>
    <s v="Demographic Information Questionnaire"/>
    <s v="Demographics"/>
    <s v="High Confidence"/>
    <x v="1"/>
    <x v="340"/>
    <s v="8. What form of payment do you typically use for your buprenorphine prescrip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8. What form of payment do you typically use for your buprenorphine prescription?"/>
    <s v="integer"/>
    <m/>
    <m/>
    <s v="1|2|3|4|5|6|7|8|99"/>
    <m/>
    <m/>
    <m/>
    <s v="1=Medicare - Part A and B|2=Medicaid|3=The VA or other military health care program|4=Private Health Insurance|5=Medicaid|6=I pay out of pocket for my buprenorphine prescription|7=Someone else pays for my prescription|8=Something else|99=Prefer not to answer"/>
    <m/>
    <m/>
    <m/>
    <m/>
    <m/>
    <m/>
    <m/>
    <m/>
    <m/>
    <m/>
    <m/>
    <m/>
    <m/>
    <m/>
    <m/>
    <m/>
    <m/>
    <m/>
    <m/>
    <m/>
    <m/>
    <m/>
    <m/>
    <m/>
    <m/>
    <m/>
    <s v="baseline_survey"/>
  </r>
  <r>
    <x v="1"/>
    <s v="Demographic Information Questionnaire"/>
    <s v="Demographics"/>
    <s v="High Confidence"/>
    <x v="1"/>
    <x v="341"/>
    <s v="Something else (plea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please specify):"/>
    <s v="string"/>
    <m/>
    <m/>
    <m/>
    <m/>
    <m/>
    <m/>
    <m/>
    <m/>
    <m/>
    <m/>
    <m/>
    <m/>
    <m/>
    <m/>
    <m/>
    <m/>
    <m/>
    <m/>
    <m/>
    <m/>
    <m/>
    <m/>
    <m/>
    <m/>
    <m/>
    <m/>
    <m/>
    <m/>
    <m/>
    <m/>
    <m/>
    <m/>
    <m/>
    <s v="baseline_survey"/>
  </r>
  <r>
    <x v="1"/>
    <s v="Demographic Information Questionnaire"/>
    <s v="Demographics"/>
    <s v="High Confidence"/>
    <x v="1"/>
    <x v="342"/>
    <s v="9. Are you required to attend any outside counseling/treatment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any outside counseling/treatment as part of your buprenorphine treatment?"/>
    <s v="integer"/>
    <m/>
    <m/>
    <s v="1|0|9"/>
    <m/>
    <m/>
    <m/>
    <s v="1=Yes|0=No|9=I don't know / my provider didn't tell me"/>
    <m/>
    <m/>
    <m/>
    <m/>
    <m/>
    <m/>
    <m/>
    <m/>
    <m/>
    <m/>
    <m/>
    <m/>
    <m/>
    <m/>
    <m/>
    <m/>
    <m/>
    <m/>
    <m/>
    <m/>
    <m/>
    <m/>
    <m/>
    <m/>
    <m/>
    <m/>
    <s v="baseline_survey"/>
  </r>
  <r>
    <x v="1"/>
    <s v="Demographic Information Questionnaire"/>
    <s v="Demographics"/>
    <s v="High Confidence"/>
    <x v="1"/>
    <x v="343"/>
    <s v="10. Are you required to attend community support programs (e.g AA/NA, etc)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Are you required to attend community support programs (e.g AA/NA, etc) as part of your buprenorphine treatment?"/>
    <s v="integer"/>
    <m/>
    <m/>
    <s v="1|0|9"/>
    <m/>
    <m/>
    <m/>
    <s v="1=Yes|0=No|9=I don't know / my provider didn't tell me"/>
    <m/>
    <m/>
    <m/>
    <m/>
    <m/>
    <m/>
    <m/>
    <m/>
    <m/>
    <m/>
    <m/>
    <m/>
    <m/>
    <m/>
    <m/>
    <m/>
    <m/>
    <m/>
    <m/>
    <m/>
    <m/>
    <m/>
    <m/>
    <m/>
    <m/>
    <m/>
    <s v="baseline_survey"/>
  </r>
  <r>
    <x v="1"/>
    <s v="Demographic Information Questionnaire"/>
    <s v="Demographics"/>
    <s v="High Confidence"/>
    <x v="1"/>
    <x v="344"/>
    <s v="Bl_Bup_Add_Req: Attend clinic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Attend clinic appointments]"/>
    <s v="boolean"/>
    <m/>
    <m/>
    <s v="0|1"/>
    <m/>
    <m/>
    <m/>
    <s v="0=Unchecked|1=Checked"/>
    <m/>
    <m/>
    <m/>
    <m/>
    <m/>
    <m/>
    <m/>
    <m/>
    <m/>
    <m/>
    <m/>
    <m/>
    <m/>
    <m/>
    <m/>
    <m/>
    <m/>
    <m/>
    <m/>
    <m/>
    <m/>
    <m/>
    <m/>
    <m/>
    <m/>
    <m/>
    <s v="baseline_survey"/>
  </r>
  <r>
    <x v="1"/>
    <s v="Demographic Information Questionnaire"/>
    <s v="Demographics"/>
    <s v="High Confidence"/>
    <x v="1"/>
    <x v="345"/>
    <s v="Bl_Bup_Add_Req: Complete urine drug screen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Complete urine drug screens]"/>
    <s v="boolean"/>
    <m/>
    <m/>
    <s v="0|1"/>
    <m/>
    <m/>
    <m/>
    <s v="0=Unchecked|1=Checked"/>
    <m/>
    <m/>
    <m/>
    <m/>
    <m/>
    <m/>
    <m/>
    <m/>
    <m/>
    <m/>
    <m/>
    <m/>
    <m/>
    <m/>
    <m/>
    <m/>
    <m/>
    <m/>
    <m/>
    <m/>
    <m/>
    <m/>
    <m/>
    <m/>
    <m/>
    <m/>
    <s v="baseline_survey"/>
  </r>
  <r>
    <x v="1"/>
    <s v="Demographic Information Questionnaire"/>
    <s v="Demographics"/>
    <s v="High Confidence"/>
    <x v="1"/>
    <x v="346"/>
    <s v="Bl_Bup_Add_Req: Not use opioid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pioids]"/>
    <s v="boolean"/>
    <m/>
    <m/>
    <s v="0|1"/>
    <m/>
    <m/>
    <m/>
    <s v="0=Unchecked|1=Checked"/>
    <m/>
    <m/>
    <m/>
    <m/>
    <m/>
    <m/>
    <m/>
    <m/>
    <m/>
    <m/>
    <m/>
    <m/>
    <m/>
    <m/>
    <m/>
    <m/>
    <m/>
    <m/>
    <m/>
    <m/>
    <m/>
    <m/>
    <m/>
    <m/>
    <m/>
    <m/>
    <s v="baseline_survey"/>
  </r>
  <r>
    <x v="1"/>
    <s v="Demographic Information Questionnaire"/>
    <s v="Demographics"/>
    <s v="High Confidence"/>
    <x v="1"/>
    <x v="347"/>
    <s v="Bl_Bup_Add_Req: Not use marijuana/cannabi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marijuana/cannabis]"/>
    <s v="boolean"/>
    <m/>
    <m/>
    <s v="0|1"/>
    <m/>
    <m/>
    <m/>
    <s v="0=Unchecked|1=Checked"/>
    <m/>
    <m/>
    <m/>
    <m/>
    <m/>
    <m/>
    <m/>
    <m/>
    <m/>
    <m/>
    <m/>
    <m/>
    <m/>
    <m/>
    <m/>
    <m/>
    <m/>
    <m/>
    <m/>
    <m/>
    <m/>
    <m/>
    <m/>
    <m/>
    <m/>
    <m/>
    <s v="baseline_survey"/>
  </r>
  <r>
    <x v="1"/>
    <s v="Demographic Information Questionnaire"/>
    <s v="Demographics"/>
    <s v="High Confidence"/>
    <x v="1"/>
    <x v="348"/>
    <s v="Bl_Bup_Add_Req: Not use alcoho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alcohol]"/>
    <s v="boolean"/>
    <m/>
    <m/>
    <s v="0|1"/>
    <m/>
    <m/>
    <m/>
    <s v="0=Unchecked|1=Checked"/>
    <m/>
    <m/>
    <m/>
    <m/>
    <m/>
    <m/>
    <m/>
    <m/>
    <m/>
    <m/>
    <m/>
    <m/>
    <m/>
    <m/>
    <m/>
    <m/>
    <m/>
    <m/>
    <m/>
    <m/>
    <m/>
    <m/>
    <m/>
    <m/>
    <m/>
    <m/>
    <s v="baseline_survey"/>
  </r>
  <r>
    <x v="1"/>
    <s v="Demographic Information Questionnaire"/>
    <s v="Demographics"/>
    <s v="High Confidence"/>
    <x v="1"/>
    <x v="349"/>
    <s v="Bl_Bup_Add_Req: Not use other substanc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Not use other substances]"/>
    <s v="boolean"/>
    <m/>
    <m/>
    <s v="0|1"/>
    <m/>
    <m/>
    <m/>
    <s v="0=Unchecked|1=Checked"/>
    <m/>
    <m/>
    <m/>
    <m/>
    <m/>
    <m/>
    <m/>
    <m/>
    <m/>
    <m/>
    <m/>
    <m/>
    <m/>
    <m/>
    <m/>
    <m/>
    <m/>
    <m/>
    <m/>
    <m/>
    <m/>
    <m/>
    <m/>
    <m/>
    <m/>
    <m/>
    <s v="baseline_survey"/>
  </r>
  <r>
    <x v="1"/>
    <s v="Demographic Information Questionnaire"/>
    <s v="Demographics"/>
    <s v="High Confidence"/>
    <x v="1"/>
    <x v="350"/>
    <s v="Bl_Bup_Add_Req: Something el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Something else]"/>
    <s v="boolean"/>
    <m/>
    <m/>
    <s v="0|1"/>
    <m/>
    <m/>
    <m/>
    <s v="0=Unchecked|1=Checked"/>
    <m/>
    <m/>
    <m/>
    <m/>
    <m/>
    <m/>
    <m/>
    <m/>
    <m/>
    <m/>
    <m/>
    <m/>
    <m/>
    <m/>
    <m/>
    <m/>
    <m/>
    <m/>
    <m/>
    <m/>
    <m/>
    <m/>
    <m/>
    <m/>
    <m/>
    <m/>
    <s v="baseline_survey"/>
  </r>
  <r>
    <x v="1"/>
    <s v="Demographic Information Questionnaire"/>
    <s v="Demographics"/>
    <s v="High Confidence"/>
    <x v="1"/>
    <x v="351"/>
    <s v="Bl_Bup_Add_Req: I don't know / my provider didn't tell 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What has your buprenorphine provider asked you to do as part of your buprenorphine treatment? Select all that apply.[choice=I don't know / my provider didn't tell me]"/>
    <s v="boolean"/>
    <m/>
    <m/>
    <s v="0|1"/>
    <m/>
    <m/>
    <m/>
    <s v="0=Unchecked|1=Checked"/>
    <m/>
    <m/>
    <m/>
    <m/>
    <m/>
    <m/>
    <m/>
    <m/>
    <m/>
    <m/>
    <m/>
    <m/>
    <m/>
    <m/>
    <m/>
    <m/>
    <m/>
    <m/>
    <m/>
    <m/>
    <m/>
    <m/>
    <m/>
    <m/>
    <m/>
    <m/>
    <s v="baseline_survey"/>
  </r>
  <r>
    <x v="1"/>
    <s v="Demographic Information Questionnaire"/>
    <s v="Demographics"/>
    <s v="High Confidence"/>
    <x v="1"/>
    <x v="352"/>
    <s v="Something el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
    <s v="string"/>
    <m/>
    <m/>
    <m/>
    <m/>
    <m/>
    <m/>
    <m/>
    <m/>
    <m/>
    <m/>
    <m/>
    <m/>
    <m/>
    <m/>
    <m/>
    <m/>
    <m/>
    <m/>
    <m/>
    <m/>
    <m/>
    <m/>
    <m/>
    <m/>
    <m/>
    <m/>
    <m/>
    <m/>
    <m/>
    <m/>
    <m/>
    <m/>
    <m/>
    <s v="baseline_survey"/>
  </r>
  <r>
    <x v="1"/>
    <s v="Demographic Information Questionnaire"/>
    <s v="Demographics"/>
    <s v="High Confidence"/>
    <x v="1"/>
    <x v="353"/>
    <s v="12. On a scale of 0 (very dissatisfied) to 10 (extremely satisfied), how satisfied are you with your current buprenorphine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
    <s v="integer"/>
    <m/>
    <m/>
    <s v="0|1|2|3|4|5|6|7|8|9|10"/>
    <m/>
    <m/>
    <m/>
    <s v="0=0 Very dissatisfied|1=1|2=2|3=3|4=4|5=5|6=6|7=7|8=8|9=9|10=10Extremely satisfied"/>
    <m/>
    <m/>
    <m/>
    <m/>
    <m/>
    <m/>
    <m/>
    <m/>
    <m/>
    <m/>
    <m/>
    <m/>
    <m/>
    <m/>
    <m/>
    <m/>
    <m/>
    <m/>
    <m/>
    <m/>
    <m/>
    <m/>
    <m/>
    <m/>
    <m/>
    <m/>
    <s v="baseline_survey"/>
  </r>
  <r>
    <x v="1"/>
    <s v="Demographic Information Questionnaire"/>
    <s v="Demographics"/>
    <s v="High Confidence"/>
    <x v="1"/>
    <x v="354"/>
    <s v="13. How well do you believe your buprenorphine is working for you to manage your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
    <s v="integer"/>
    <m/>
    <m/>
    <s v="0|1|2|3|4|5|6|7|8|9|10"/>
    <m/>
    <m/>
    <m/>
    <s v="0=0Not working at all|1=1|2=2|3=3|4=4|5=5|6=6|7=7|8=8|9=9|10=10Working very well"/>
    <m/>
    <m/>
    <m/>
    <m/>
    <m/>
    <m/>
    <m/>
    <m/>
    <m/>
    <m/>
    <m/>
    <m/>
    <m/>
    <m/>
    <m/>
    <m/>
    <m/>
    <m/>
    <m/>
    <m/>
    <m/>
    <m/>
    <m/>
    <m/>
    <m/>
    <m/>
    <s v="baseline_survey"/>
  </r>
  <r>
    <x v="1"/>
    <s v="Demographic Information Questionnaire"/>
    <s v="Demographics"/>
    <s v="High Confidence"/>
    <x v="1"/>
    <x v="355"/>
    <s v="14. How well do you believe your buprenorphine is working for you to manage your opioid addiction/managing cravings for opiat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
    <s v="integer"/>
    <m/>
    <m/>
    <s v="0|1|2|3|4|5|6|7|8|9|10"/>
    <m/>
    <m/>
    <m/>
    <s v="0=0Not working at all|1=1|2=2|3=3|4=4|5=5|6=6|7=7|8=8|9=9|10=10Working very well"/>
    <m/>
    <m/>
    <m/>
    <m/>
    <m/>
    <m/>
    <m/>
    <m/>
    <m/>
    <m/>
    <m/>
    <m/>
    <m/>
    <m/>
    <m/>
    <m/>
    <m/>
    <m/>
    <m/>
    <m/>
    <m/>
    <m/>
    <m/>
    <m/>
    <m/>
    <m/>
    <s v="baseline_survey"/>
  </r>
  <r>
    <x v="1"/>
    <s v="Demographic Information Questionnaire"/>
    <s v="Demographics"/>
    <s v="High Confidence"/>
    <x v="1"/>
    <x v="356"/>
    <s v="15. On a scale of 0 to 10, how important do you think it is to take your buprenorphine as it is prescribed to you?"/>
    <s v="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
    <s v="integer"/>
    <m/>
    <m/>
    <s v="0|1|2|3|4|5|6|7|8|9|10"/>
    <m/>
    <m/>
    <m/>
    <s v="0=0 Not at all important|1=1|2=2|3=3|4=4|5=5|6=6|7=7|8=8|9=9|10=10Extremely important"/>
    <m/>
    <m/>
    <m/>
    <m/>
    <m/>
    <m/>
    <m/>
    <m/>
    <m/>
    <m/>
    <m/>
    <m/>
    <m/>
    <m/>
    <m/>
    <m/>
    <m/>
    <m/>
    <m/>
    <m/>
    <m/>
    <m/>
    <m/>
    <m/>
    <m/>
    <m/>
    <s v="baseline_survey"/>
  </r>
  <r>
    <x v="1"/>
    <s v="Demographic Information Questionnaire"/>
    <s v="Demographics"/>
    <s v="High Confidence"/>
    <x v="1"/>
    <x v="357"/>
    <s v="16. On a scale of 0 to 10, how confident are you that you will be able to keep up with your buprenorphine clinic visit schedule?"/>
    <s v="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
    <s v="integer"/>
    <m/>
    <m/>
    <s v="0|1|2|3|4|5|6|7|8|9|10"/>
    <m/>
    <m/>
    <m/>
    <s v="0=0 Not at all confident|1=1|2=2|3=3|4=4|5=5|6=6|7=7|8=8|9=9|10=10 Extremely confident"/>
    <m/>
    <m/>
    <m/>
    <m/>
    <m/>
    <m/>
    <m/>
    <m/>
    <m/>
    <m/>
    <m/>
    <m/>
    <m/>
    <m/>
    <m/>
    <m/>
    <m/>
    <m/>
    <m/>
    <m/>
    <m/>
    <m/>
    <m/>
    <m/>
    <m/>
    <m/>
    <s v="baseline_survey"/>
  </r>
  <r>
    <x v="1"/>
    <s v="Demographic Information Questionnaire"/>
    <s v="Demographics"/>
    <s v="High Confidence"/>
    <x v="1"/>
    <x v="358"/>
    <s v="17. On a scale of 0 to 10, how confident are you that you will be able to follow your clinic policy as it relates to buprenorphine treatment (e.g. attend appointment, remain abstinent,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
    <s v="integer"/>
    <m/>
    <m/>
    <s v="0|1|2|3|4|5|6|7|8|9|10"/>
    <m/>
    <m/>
    <m/>
    <s v="0=0 Not at all confident|1=1|2=2|3=3|4=4|5=5|6=6|7=7|8=8|9=9|10=10 Extremely confident"/>
    <m/>
    <m/>
    <m/>
    <m/>
    <m/>
    <m/>
    <m/>
    <m/>
    <m/>
    <m/>
    <m/>
    <m/>
    <m/>
    <m/>
    <m/>
    <m/>
    <m/>
    <m/>
    <m/>
    <m/>
    <m/>
    <m/>
    <m/>
    <m/>
    <m/>
    <m/>
    <s v="baseline_survey"/>
  </r>
  <r>
    <x v="1"/>
    <s v="Demographic Information Questionnaire"/>
    <s v="Demographics"/>
    <s v="High Confidence"/>
    <x v="1"/>
    <x v="359"/>
    <s v="1. Do you own or have access to a car?"/>
    <s v="Barriers to Treatment These next questions ask about some barriers you may face in receiving substance use treatment services, including buprenorphine medication.: 1. Do you own or have access to a car?"/>
    <s v="integer"/>
    <m/>
    <m/>
    <s v="1|2|3|4"/>
    <m/>
    <m/>
    <m/>
    <s v="1=I have my own car|2=I do not have my own car, but I have access to one when I need it|3=I do not have reliable access to a car|4=I do not have a license or am currently unable to drive"/>
    <m/>
    <m/>
    <m/>
    <m/>
    <m/>
    <m/>
    <m/>
    <m/>
    <m/>
    <m/>
    <m/>
    <m/>
    <m/>
    <m/>
    <m/>
    <m/>
    <m/>
    <m/>
    <m/>
    <m/>
    <m/>
    <m/>
    <m/>
    <m/>
    <m/>
    <m/>
    <s v="baseline_survey"/>
  </r>
  <r>
    <x v="1"/>
    <s v="Demographic Information Questionnaire"/>
    <s v="Demographics"/>
    <s v="High Confidence"/>
    <x v="1"/>
    <x v="360"/>
    <s v="2. How difficult is it to find reliable transportation to your buprenorphine treatment appointments?"/>
    <s v="Barriers to Treatment These next questions ask about some barriers you may face in receiving substance use treatment services, including buprenorphine medication.: 2. How difficult is it to find reliable transportation to your buprenorphine treatment appointments?"/>
    <s v="integer"/>
    <m/>
    <m/>
    <s v="1|2|3|4"/>
    <m/>
    <m/>
    <m/>
    <s v="1=Easy|2=Not too hard|3=Hard|4=Very hard"/>
    <m/>
    <m/>
    <m/>
    <m/>
    <m/>
    <m/>
    <m/>
    <m/>
    <m/>
    <m/>
    <m/>
    <m/>
    <m/>
    <m/>
    <m/>
    <m/>
    <m/>
    <m/>
    <m/>
    <m/>
    <m/>
    <m/>
    <m/>
    <m/>
    <m/>
    <m/>
    <s v="baseline_survey"/>
  </r>
  <r>
    <x v="1"/>
    <s v="Demographic Information Questionnaire"/>
    <s v="Demographics"/>
    <s v="High Confidence"/>
    <x v="1"/>
    <x v="361"/>
    <s v="1. In the past 3 months, how many times have you been approached to sell, trade, or give away your buprenorphine medication?"/>
    <s v="Buprenorphine Diversion Sometimes, people take their medications and sell, share, or trade them with other people. These next questions ask about times you may have shared your buprenorphine medication with others.: 1. In the past 3 months, how many times have you been approached to sell, trade, or give away your buprenorphine medication?"/>
    <s v="integer"/>
    <m/>
    <m/>
    <s v="0|1|2|3|4"/>
    <m/>
    <m/>
    <m/>
    <s v="0=Never|1=1 - 2 times|2=3 - 5 times|3=6 - 10 times|4=11 or more times"/>
    <m/>
    <m/>
    <m/>
    <m/>
    <m/>
    <m/>
    <m/>
    <m/>
    <m/>
    <m/>
    <m/>
    <m/>
    <m/>
    <m/>
    <m/>
    <m/>
    <m/>
    <m/>
    <m/>
    <m/>
    <m/>
    <m/>
    <m/>
    <m/>
    <m/>
    <m/>
    <s v="baseline_survey"/>
  </r>
  <r>
    <x v="1"/>
    <s v="Demographic Information Questionnaire"/>
    <s v="Demographics"/>
    <s v="High Confidence"/>
    <x v="1"/>
    <x v="362"/>
    <s v="2. In the past 3 months, how many times have you actually sold, traded, or gave away your buprenorphine medication?"/>
    <s v="Buprenorphine Diversion Sometimes, people take their medications and sell, share, or trade them with other people. These next questions ask about times you may have shared your buprenorphine medication with others.: 2. In the past 3 months, how many times have you actually sold, traded, or gave away your buprenorphine medication?"/>
    <s v="integer"/>
    <m/>
    <m/>
    <s v="0|1|2|3|4"/>
    <m/>
    <m/>
    <m/>
    <s v="0=Never|1=1 - 2 times|2=3 - 5 times|3=6 - 10 times|4=11 or more times"/>
    <m/>
    <m/>
    <m/>
    <m/>
    <m/>
    <m/>
    <m/>
    <m/>
    <m/>
    <m/>
    <m/>
    <m/>
    <m/>
    <m/>
    <m/>
    <m/>
    <m/>
    <m/>
    <m/>
    <m/>
    <m/>
    <m/>
    <m/>
    <m/>
    <m/>
    <m/>
    <s v="baseline_survey"/>
  </r>
  <r>
    <x v="1"/>
    <s v="Demographic Information Questionnaire"/>
    <s v="Demographics"/>
    <s v="High Confidence"/>
    <x v="1"/>
    <x v="363"/>
    <s v="1. Buprenorphine has been proven to help people stay off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1. Buprenorphine has been proven to help people stay off opiates."/>
    <s v="integer"/>
    <m/>
    <m/>
    <s v="1|2|3|4|5"/>
    <m/>
    <m/>
    <m/>
    <s v="1=1 Strongly Disagree|2=2|3=3|4=4|5=5  Strongly Agree"/>
    <m/>
    <m/>
    <m/>
    <m/>
    <m/>
    <m/>
    <m/>
    <m/>
    <m/>
    <m/>
    <m/>
    <m/>
    <m/>
    <m/>
    <m/>
    <m/>
    <m/>
    <m/>
    <m/>
    <m/>
    <m/>
    <m/>
    <m/>
    <m/>
    <m/>
    <m/>
    <s v="baseline_survey"/>
  </r>
  <r>
    <x v="1"/>
    <s v="Demographic Information Questionnaire"/>
    <s v="Demographics"/>
    <s v="High Confidence"/>
    <x v="1"/>
    <x v="364"/>
    <s v="2. It is safe to take Buprenorphine."/>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2. It is safe to take Buprenorphine."/>
    <s v="integer"/>
    <m/>
    <m/>
    <s v="1|2|3|4|5"/>
    <m/>
    <m/>
    <m/>
    <s v="1=1 Strongly Disagree|2=2|3=3|4=4|5=5  Strongly Agree"/>
    <m/>
    <m/>
    <m/>
    <m/>
    <m/>
    <m/>
    <m/>
    <m/>
    <m/>
    <m/>
    <m/>
    <m/>
    <m/>
    <m/>
    <m/>
    <m/>
    <m/>
    <m/>
    <m/>
    <m/>
    <m/>
    <m/>
    <m/>
    <m/>
    <m/>
    <m/>
    <s v="baseline_survey"/>
  </r>
  <r>
    <x v="1"/>
    <s v="Demographic Information Questionnaire"/>
    <s v="Demographics"/>
    <s v="High Confidence"/>
    <x v="1"/>
    <x v="365"/>
    <s v="3. Taking Buprenorphine is only replacing one addiction with another."/>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3. Taking Buprenorphine is only replacing one addiction with another."/>
    <s v="integer"/>
    <m/>
    <m/>
    <s v="1|2|3|4|5"/>
    <m/>
    <m/>
    <m/>
    <s v="1=1 Strongly Disagree|2=2|3=3|4=4|5=5  Strongly Agree"/>
    <m/>
    <m/>
    <m/>
    <m/>
    <m/>
    <m/>
    <m/>
    <m/>
    <m/>
    <m/>
    <m/>
    <m/>
    <m/>
    <m/>
    <m/>
    <m/>
    <m/>
    <m/>
    <m/>
    <m/>
    <m/>
    <m/>
    <m/>
    <m/>
    <m/>
    <m/>
    <s v="baseline_survey"/>
  </r>
  <r>
    <x v="1"/>
    <s v="Demographic Information Questionnaire"/>
    <s v="Demographics"/>
    <s v="High Confidence"/>
    <x v="1"/>
    <x v="366"/>
    <s v="4. I don't think Buprenorphine helps people stay off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4. I don't think Buprenorphine helps people stay off opiates."/>
    <s v="integer"/>
    <m/>
    <m/>
    <s v="1|2|3|4|5"/>
    <m/>
    <m/>
    <m/>
    <s v="1=1 Strongly Disagree|2=2|3=3|4=4|5=5  Strongly Agree"/>
    <m/>
    <m/>
    <m/>
    <m/>
    <m/>
    <m/>
    <m/>
    <m/>
    <m/>
    <m/>
    <m/>
    <m/>
    <m/>
    <m/>
    <m/>
    <m/>
    <m/>
    <m/>
    <m/>
    <m/>
    <m/>
    <m/>
    <m/>
    <m/>
    <m/>
    <m/>
    <s v="baseline_survey"/>
  </r>
  <r>
    <x v="1"/>
    <s v="Demographic Information Questionnaire"/>
    <s v="Demographics"/>
    <s v="High Confidence"/>
    <x v="1"/>
    <x v="367"/>
    <s v="5. Buprenorphine causes dangerous side effect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5. Buprenorphine causes dangerous side effects"/>
    <s v="integer"/>
    <m/>
    <m/>
    <s v="1|2|3|4|5"/>
    <m/>
    <m/>
    <m/>
    <s v="1=1 Strongly Disagree|2=2|3=3|4=4|5=5  Strongly Agree"/>
    <m/>
    <m/>
    <m/>
    <m/>
    <m/>
    <m/>
    <m/>
    <m/>
    <m/>
    <m/>
    <m/>
    <m/>
    <m/>
    <m/>
    <m/>
    <m/>
    <m/>
    <m/>
    <m/>
    <m/>
    <m/>
    <m/>
    <m/>
    <m/>
    <m/>
    <m/>
    <s v="baseline_survey"/>
  </r>
  <r>
    <x v="1"/>
    <s v="Demographic Information Questionnaire"/>
    <s v="Demographics"/>
    <s v="High Confidence"/>
    <x v="1"/>
    <x v="368"/>
    <s v="6. Buprenorphine is bad for you physically."/>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6. Buprenorphine is bad for you physically."/>
    <s v="integer"/>
    <m/>
    <m/>
    <s v="1|2|3|4|5"/>
    <m/>
    <m/>
    <m/>
    <s v="1=1 Strongly Disagree|2=2|3=3|4=4|5=5  Strongly Agree"/>
    <m/>
    <m/>
    <m/>
    <m/>
    <m/>
    <m/>
    <m/>
    <m/>
    <m/>
    <m/>
    <m/>
    <m/>
    <m/>
    <m/>
    <m/>
    <m/>
    <m/>
    <m/>
    <m/>
    <m/>
    <m/>
    <m/>
    <m/>
    <m/>
    <m/>
    <m/>
    <s v="baseline_survey"/>
  </r>
  <r>
    <x v="1"/>
    <s v="Demographic Information Questionnaire"/>
    <s v="Demographics"/>
    <s v="High Confidence"/>
    <x v="1"/>
    <x v="369"/>
    <s v="7. People taking Buprenorphine aren't really clean."/>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7. People taking Buprenorphine aren't really clean."/>
    <s v="integer"/>
    <m/>
    <m/>
    <s v="1|2|3|4|5"/>
    <m/>
    <m/>
    <m/>
    <s v="1=1 Strongly Disagree|2=2|3=3|4=4|5=5  Strongly Agree"/>
    <m/>
    <m/>
    <m/>
    <m/>
    <m/>
    <m/>
    <m/>
    <m/>
    <m/>
    <m/>
    <m/>
    <m/>
    <m/>
    <m/>
    <m/>
    <m/>
    <m/>
    <m/>
    <m/>
    <m/>
    <m/>
    <m/>
    <m/>
    <m/>
    <m/>
    <m/>
    <s v="baseline_survey"/>
  </r>
  <r>
    <x v="1"/>
    <s v="Demographic Information Questionnaire"/>
    <s v="Demographics"/>
    <s v="High Confidence"/>
    <x v="1"/>
    <x v="370"/>
    <s v="8. Buprenorphine is a treatment that gives you a &quot;high&quot; just like heroin or pill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8. Buprenorphine is a treatment that gives you a &quot;high&quot; just like heroin or pills."/>
    <s v="integer"/>
    <m/>
    <m/>
    <s v="1|2|3|4|5"/>
    <m/>
    <m/>
    <m/>
    <s v="1=1 Strongly Disagree|2=2|3=3|4=4|5=5  Strongly Agree"/>
    <m/>
    <m/>
    <m/>
    <m/>
    <m/>
    <m/>
    <m/>
    <m/>
    <m/>
    <m/>
    <m/>
    <m/>
    <m/>
    <m/>
    <m/>
    <m/>
    <m/>
    <m/>
    <m/>
    <m/>
    <m/>
    <m/>
    <m/>
    <m/>
    <m/>
    <m/>
    <s v="baseline_survey"/>
  </r>
  <r>
    <x v="1"/>
    <s v="Demographic Information Questionnaire"/>
    <s v="Demographics"/>
    <s v="High Confidence"/>
    <x v="1"/>
    <x v="371"/>
    <s v="9. Buprenorphine helps take away the craving for opiates."/>
    <s v="Beliefs About Buprenorphine Treatment_x000a__x000a_These next questions ask about your beliefs about buprenorphine. Â  Please rate each item on a scale of 1 to 5, with 1 indicating &quot;strongly disagree,&quot; and 5 indicating &quot;strongly agree&quot; based on your own personal beliefs.: 9. Buprenorphine helps take away the craving for opiates."/>
    <s v="integer"/>
    <m/>
    <m/>
    <s v="1|2|3|4|5"/>
    <m/>
    <m/>
    <m/>
    <s v="1=1 Strongly Disagree|2=2|3=3|4=4|5=5  Strongly Agree"/>
    <m/>
    <m/>
    <m/>
    <m/>
    <m/>
    <m/>
    <m/>
    <m/>
    <m/>
    <m/>
    <m/>
    <m/>
    <m/>
    <m/>
    <m/>
    <m/>
    <m/>
    <m/>
    <m/>
    <m/>
    <m/>
    <m/>
    <m/>
    <m/>
    <m/>
    <m/>
    <s v="baseline_survey"/>
  </r>
  <r>
    <x v="1"/>
    <s v="Demographic Information Questionnaire"/>
    <s v="Demographics"/>
    <s v="High Confidence"/>
    <x v="1"/>
    <x v="372"/>
    <s v="1. Throughout our lives, most of us have had pain from time to time (such as minor headaches, sprains, and toothaches). Have you had pain other than these everyday kinds of pain today?"/>
    <s v="BPI These next questions will ask you about your experiences with physical pain.: 1. Throughout our lives, most of us have had pain from time to time (such as minor headaches, sprains, and toothaches). Have you had pain other than these everyday kinds of pain today?"/>
    <s v="boolean"/>
    <m/>
    <m/>
    <s v="0|1"/>
    <m/>
    <m/>
    <m/>
    <s v="0=No|1=Yes"/>
    <m/>
    <m/>
    <m/>
    <m/>
    <m/>
    <m/>
    <m/>
    <m/>
    <m/>
    <m/>
    <m/>
    <m/>
    <m/>
    <m/>
    <m/>
    <m/>
    <m/>
    <m/>
    <m/>
    <m/>
    <m/>
    <m/>
    <m/>
    <m/>
    <m/>
    <m/>
    <s v="baseline_survey"/>
  </r>
  <r>
    <x v="1"/>
    <s v="Demographic Information Questionnaire"/>
    <s v="Demographics"/>
    <s v="High Confidence"/>
    <x v="1"/>
    <x v="373"/>
    <s v="2._x0009_best describes your pain at its worst in the last 24 hours."/>
    <s v="Please rate your pain by selecting the one number that...: 2._x0009_best describes your pain at its worst in the last 24 hours."/>
    <s v="integer"/>
    <m/>
    <m/>
    <s v="0|1|2|3|4|5|6|7|8|9|10"/>
    <m/>
    <m/>
    <m/>
    <s v="0=0 No pain|1=1|2=2|3=3|4=4|5=5|6=6|7=7|8=8|9=9|10=10 Worst pain imaginable"/>
    <m/>
    <m/>
    <m/>
    <m/>
    <m/>
    <m/>
    <m/>
    <m/>
    <m/>
    <m/>
    <m/>
    <m/>
    <m/>
    <m/>
    <m/>
    <m/>
    <m/>
    <m/>
    <m/>
    <m/>
    <m/>
    <m/>
    <m/>
    <m/>
    <m/>
    <m/>
    <s v="baseline_survey"/>
  </r>
  <r>
    <x v="1"/>
    <s v="Demographic Information Questionnaire"/>
    <s v="Demographics"/>
    <s v="High Confidence"/>
    <x v="1"/>
    <x v="374"/>
    <s v="3._x0009_best describes your pain at its least in the last 24 hours."/>
    <s v="Please rate your pain by selecting the one number that...: 3._x0009_best describes your pain at its least in the last 24 hours."/>
    <s v="integer"/>
    <m/>
    <m/>
    <s v="0|1|2|3|4|5|6|7|8|9|10"/>
    <m/>
    <m/>
    <m/>
    <s v="0=0 No pain|1=1|2=2|3=3|4=4|5=5|6=6|7=7|8=8|9=9|10=10 Worst pain imaginable"/>
    <m/>
    <m/>
    <m/>
    <m/>
    <m/>
    <m/>
    <m/>
    <m/>
    <m/>
    <m/>
    <m/>
    <m/>
    <m/>
    <m/>
    <m/>
    <m/>
    <m/>
    <m/>
    <m/>
    <m/>
    <m/>
    <m/>
    <m/>
    <m/>
    <m/>
    <m/>
    <s v="baseline_survey"/>
  </r>
  <r>
    <x v="1"/>
    <s v="Demographic Information Questionnaire"/>
    <s v="Demographics"/>
    <s v="High Confidence"/>
    <x v="1"/>
    <x v="375"/>
    <s v="4._x0009_best describes your pain on the average."/>
    <s v="Please rate your pain by selecting the one number that...: 4._x0009_best describes your pain on the average."/>
    <s v="integer"/>
    <m/>
    <m/>
    <s v="0|1|2|3|4|5|6|7|8|9|10"/>
    <m/>
    <m/>
    <m/>
    <s v="0=0 No pain|1=1|2=2|3=3|4=4|5=5|6=6|7=7|8=8|9=9|10=10 Worst pain imaginable"/>
    <m/>
    <m/>
    <m/>
    <m/>
    <m/>
    <m/>
    <m/>
    <m/>
    <m/>
    <m/>
    <m/>
    <m/>
    <m/>
    <m/>
    <m/>
    <m/>
    <m/>
    <m/>
    <m/>
    <m/>
    <m/>
    <m/>
    <m/>
    <m/>
    <m/>
    <m/>
    <s v="baseline_survey"/>
  </r>
  <r>
    <x v="1"/>
    <s v="Demographic Information Questionnaire"/>
    <s v="Demographics"/>
    <s v="High Confidence"/>
    <x v="1"/>
    <x v="376"/>
    <s v="5._x0009_tells how much pain you have right now."/>
    <s v="Please rate your pain by selecting the one number that...: 5._x0009_tells how much pain you have right now."/>
    <s v="integer"/>
    <m/>
    <m/>
    <s v="0|1|2|3|4|5|6|7|8|9|10"/>
    <m/>
    <m/>
    <m/>
    <s v="0=0 No pain|1=1|2=2|3=3|4=4|5=5|6=6|7=7|8=8|9=9|10=10 Worst pain imaginable"/>
    <m/>
    <m/>
    <m/>
    <m/>
    <m/>
    <m/>
    <m/>
    <m/>
    <m/>
    <m/>
    <m/>
    <m/>
    <m/>
    <m/>
    <m/>
    <m/>
    <m/>
    <m/>
    <m/>
    <m/>
    <m/>
    <m/>
    <m/>
    <m/>
    <m/>
    <m/>
    <s v="baseline_survey"/>
  </r>
  <r>
    <x v="1"/>
    <s v="Demographic Information Questionnaire"/>
    <s v="Demographics"/>
    <s v="High Confidence"/>
    <x v="1"/>
    <x v="377"/>
    <s v="6. In the last 24 hours, how much relief have pain treatments or medications provided for your pain? Please select the number that describes how much relief you've received."/>
    <s v="Please rate your pain by selecting the one number that...: 6. In the last 24 hours, how much relief have pain treatments or medications provided for your pain? Please select the number that describes how much relief you've received."/>
    <s v="integer"/>
    <m/>
    <m/>
    <s v="0|1|2|3|4|5|6|7|8|9|10"/>
    <m/>
    <m/>
    <m/>
    <s v="0=0% No relief|1=10%|2=20%|3=30%|4=40%|5=50%|6=60%|7=70%|8=80%|9=90%|10=100% Complete relief"/>
    <m/>
    <m/>
    <m/>
    <m/>
    <m/>
    <m/>
    <m/>
    <m/>
    <m/>
    <m/>
    <m/>
    <m/>
    <m/>
    <m/>
    <m/>
    <m/>
    <m/>
    <m/>
    <m/>
    <m/>
    <m/>
    <m/>
    <m/>
    <m/>
    <m/>
    <m/>
    <s v="baseline_survey"/>
  </r>
  <r>
    <x v="1"/>
    <s v="Demographic Information Questionnaire"/>
    <s v="Demographics"/>
    <s v="High Confidence"/>
    <x v="1"/>
    <x v="378"/>
    <s v="7. General Activity"/>
    <s v="Circle the one number that describes how, during the last 24 hours, pain has interfered with your:: 7. General Activity"/>
    <s v="integer"/>
    <m/>
    <m/>
    <s v="0|1|2|3|4|5|6|7|8|9|10"/>
    <m/>
    <m/>
    <m/>
    <s v="0=0 Does not interfere|1=1|2=2|3=3|4=4|5=5|6=6|7=7|8=8|9=9|10=10 Completely interferes"/>
    <m/>
    <m/>
    <m/>
    <m/>
    <m/>
    <m/>
    <m/>
    <m/>
    <m/>
    <m/>
    <m/>
    <m/>
    <m/>
    <m/>
    <m/>
    <m/>
    <m/>
    <m/>
    <m/>
    <m/>
    <m/>
    <m/>
    <m/>
    <m/>
    <m/>
    <m/>
    <s v="baseline_survey"/>
  </r>
  <r>
    <x v="1"/>
    <s v="Demographic Information Questionnaire"/>
    <s v="Demographics"/>
    <s v="High Confidence"/>
    <x v="1"/>
    <x v="379"/>
    <s v="8. Mood"/>
    <s v="Circle the one number that describes how, during the last 24 hours, pain has interfered with your:: 8. Mood"/>
    <s v="integer"/>
    <m/>
    <m/>
    <s v="0|1|2|3|4|5|6|7|8|9|10"/>
    <m/>
    <m/>
    <m/>
    <s v="0=0 Does not interfere|1=1|2=2|3=3|4=4|5=5|6=6|7=7|8=8|9=9|10=10 Completely interferes"/>
    <m/>
    <m/>
    <m/>
    <m/>
    <m/>
    <m/>
    <m/>
    <m/>
    <m/>
    <m/>
    <m/>
    <m/>
    <m/>
    <m/>
    <m/>
    <m/>
    <m/>
    <m/>
    <m/>
    <m/>
    <m/>
    <m/>
    <m/>
    <m/>
    <m/>
    <m/>
    <s v="baseline_survey"/>
  </r>
  <r>
    <x v="1"/>
    <s v="Demographic Information Questionnaire"/>
    <s v="Demographics"/>
    <s v="High Confidence"/>
    <x v="1"/>
    <x v="380"/>
    <s v="9. Walking Ability"/>
    <s v="Circle the one number that describes how, during the last 24 hours, pain has interfered with your:: 9. Walking Ability"/>
    <s v="integer"/>
    <m/>
    <m/>
    <s v="0|1|2|3|4|5|6|7|8|9|10"/>
    <m/>
    <m/>
    <m/>
    <s v="0=0 Does not interfere|1=1|2=2|3=3|4=4|5=5|6=6|7=7|8=8|9=9|10=10 Completely interferes"/>
    <m/>
    <m/>
    <m/>
    <m/>
    <m/>
    <m/>
    <m/>
    <m/>
    <m/>
    <m/>
    <m/>
    <m/>
    <m/>
    <m/>
    <m/>
    <m/>
    <m/>
    <m/>
    <m/>
    <m/>
    <m/>
    <m/>
    <m/>
    <m/>
    <m/>
    <m/>
    <s v="baseline_survey"/>
  </r>
  <r>
    <x v="1"/>
    <s v="Demographic Information Questionnaire"/>
    <s v="Demographics"/>
    <s v="High Confidence"/>
    <x v="1"/>
    <x v="381"/>
    <s v="10. Normal work (includes both work outside the home and housework)"/>
    <s v="Circle the one number that describes how, during the last 24 hours, pain has interfered with your:: 10. Normal work (includes both work outside the home and housework)"/>
    <s v="integer"/>
    <m/>
    <m/>
    <s v="0|1|2|3|4|5|6|7|8|9|10"/>
    <m/>
    <m/>
    <m/>
    <s v="0=0 Does not interfere|1=1|2=2|3=3|4=4|5=5|6=6|7=7|8=8|9=9|10=10 Completely interferes"/>
    <m/>
    <m/>
    <m/>
    <m/>
    <m/>
    <m/>
    <m/>
    <m/>
    <m/>
    <m/>
    <m/>
    <m/>
    <m/>
    <m/>
    <m/>
    <m/>
    <m/>
    <m/>
    <m/>
    <m/>
    <m/>
    <m/>
    <m/>
    <m/>
    <m/>
    <m/>
    <s v="baseline_survey"/>
  </r>
  <r>
    <x v="1"/>
    <s v="Demographic Information Questionnaire"/>
    <s v="Demographics"/>
    <s v="High Confidence"/>
    <x v="1"/>
    <x v="382"/>
    <s v="11. Relations with other people"/>
    <s v="Circle the one number that describes how, during the last 24 hours, pain has interfered with your:: 11. Relations with other people"/>
    <s v="integer"/>
    <m/>
    <m/>
    <s v="0|1|2|3|4|5|6|7|8|9|10"/>
    <m/>
    <m/>
    <m/>
    <s v="0=0 Does not interfere|1=1|2=2|3=3|4=4|5=5|6=6|7=7|8=8|9=9|10=10 Completely interferes"/>
    <m/>
    <m/>
    <m/>
    <m/>
    <m/>
    <m/>
    <m/>
    <m/>
    <m/>
    <m/>
    <m/>
    <m/>
    <m/>
    <m/>
    <m/>
    <m/>
    <m/>
    <m/>
    <m/>
    <m/>
    <m/>
    <m/>
    <m/>
    <m/>
    <m/>
    <m/>
    <s v="baseline_survey"/>
  </r>
  <r>
    <x v="1"/>
    <s v="Demographic Information Questionnaire"/>
    <s v="Demographics"/>
    <s v="High Confidence"/>
    <x v="1"/>
    <x v="383"/>
    <s v="12. Sleep"/>
    <s v="Circle the one number that describes how, during the last 24 hours, pain has interfered with your:: 12. Sleep"/>
    <s v="integer"/>
    <m/>
    <m/>
    <s v="0|1|2|3|4|5|6|7|8|9|10"/>
    <m/>
    <m/>
    <m/>
    <s v="0=0 Does not interfere|1=1|2=2|3=3|4=4|5=5|6=6|7=7|8=8|9=9|10=10 Completely interferes"/>
    <m/>
    <m/>
    <m/>
    <m/>
    <m/>
    <m/>
    <m/>
    <m/>
    <m/>
    <m/>
    <m/>
    <m/>
    <m/>
    <m/>
    <m/>
    <m/>
    <m/>
    <m/>
    <m/>
    <m/>
    <m/>
    <m/>
    <m/>
    <m/>
    <m/>
    <m/>
    <s v="baseline_survey"/>
  </r>
  <r>
    <x v="1"/>
    <s v="Demographic Information Questionnaire"/>
    <s v="Demographics"/>
    <s v="High Confidence"/>
    <x v="1"/>
    <x v="384"/>
    <s v="13. Enjoyment of life"/>
    <s v="Circle the one number that describes how, during the last 24 hours, pain has interfered with your:: 13. Enjoyment of life"/>
    <s v="integer"/>
    <m/>
    <m/>
    <s v="0|1|2|3|4|5|6|7|8|9|10"/>
    <m/>
    <m/>
    <m/>
    <s v="0=0 Does not interfere|1=1|2=2|3=3|4=4|5=5|6=6|7=7|8=8|9=9|10=10 Completely interferes"/>
    <m/>
    <m/>
    <m/>
    <m/>
    <m/>
    <m/>
    <m/>
    <m/>
    <m/>
    <m/>
    <m/>
    <m/>
    <m/>
    <m/>
    <m/>
    <m/>
    <m/>
    <m/>
    <m/>
    <m/>
    <m/>
    <m/>
    <m/>
    <m/>
    <m/>
    <m/>
    <s v="baseline_survey"/>
  </r>
  <r>
    <x v="1"/>
    <s v="Demographic Information Questionnaire"/>
    <s v="Demographics"/>
    <s v="High Confidence"/>
    <x v="1"/>
    <x v="385"/>
    <s v="1. I am getting on with the business of living no matter what my pain level is."/>
    <s v="CPAQ Below you will find a list of statements. Please rate the truth of each statement as it applies to you._x000a_If you are not currently experiencing pain think back to the last time you had pain.: 1. I am getting on with the business of living no matter what my pain level is."/>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6"/>
    <s v="2. My life is going well even though I have pain."/>
    <s v="CPAQ Below you will find a list of statements. Please rate the truth of each statement as it applies to you._x000a_If you are not currently experiencing pain think back to the last time you had pain.: 2. My life is going well even though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7"/>
    <s v="3. It's OK to experience pain."/>
    <s v="CPAQ Below you will find a list of statements. Please rate the truth of each statement as it applies to you._x000a_If you are not currently experiencing pain think back to the last time you had pain.: 3. It's OK to experienc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8"/>
    <s v="4. I would gladly sacrifice important things in my life to control this pain better."/>
    <s v="CPAQ Below you will find a list of statements. Please rate the truth of each statement as it applies to you._x000a_If you are not currently experiencing pain think back to the last time you had pain.: 4. I would gladly sacrifice important things in my life to control this pain better."/>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89"/>
    <s v="5. It's not necessary for me to control my pain in order to live my life well."/>
    <s v="CPAQ Below you will find a list of statements. Please rate the truth of each statement as it applies to you._x000a_If you are not currently experiencing pain think back to the last time you had pain.: 5. It's not necessary for me to control my pain in order to live my life well."/>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0"/>
    <s v="6. Although things have changed, I am living a normal life despite my pain."/>
    <s v="CPAQ Below you will find a list of statements. Please rate the truth of each statement as it applies to you._x000a_If you are not currently experiencing pain think back to the last time you had pain.: 6. Although things have changed, I am living a normal life despite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1"/>
    <s v="7. I need to concentrate on getting rid of my pain."/>
    <s v="CPAQ Below you will find a list of statements. Please rate the truth of each statement as it applies to you._x000a_If you are not currently experiencing pain think back to the last time you had pain.: 7. I need to concentrate on getting rid of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2"/>
    <s v="8. There are many activities I do when I feel pain."/>
    <s v="CPAQ Below you will find a list of statements. Please rate the truth of each statement as it applies to you._x000a_If you are not currently experiencing pain think back to the last time you had pain.: 8. There are many activities I do when I feel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3"/>
    <s v="9. I lead a full life even though I have pain."/>
    <s v="CPAQ Below you will find a list of statements. Please rate the truth of each statement as it applies to you._x000a_If you are not currently experiencing pain think back to the last time you had pain.: 9. I lead a full life even though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4"/>
    <s v="10. Controlling pain is less important than any other goals in my life."/>
    <s v="CPAQ Below you will find a list of statements. Please rate the truth of each statement as it applies to you._x000a_If you are not currently experiencing pain think back to the last time you had pain.: 10. Controlling pain is less important than any other goals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5"/>
    <s v="11. My thoughts and feelings about pain must change before I can take important steps in my life."/>
    <s v="CPAQ Below you will find a list of statements. Please rate the truth of each statement as it applies to you._x000a_If you are not currently experiencing pain think back to the last time you had pain.: 11. My thoughts and feelings about pain must change before I can take important steps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6"/>
    <s v="12. Despite the pain, I am now sticking to a certain course in my life."/>
    <s v="CPAQ Below you will find a list of statements. Please rate the truth of each statement as it applies to you._x000a_If you are not currently experiencing pain think back to the last time you had pain.: 12. Despite the pain, I am now sticking to a certain course in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7"/>
    <s v="13. Keeping my pain level under control takes first priority whenever I'm doing something."/>
    <s v="CPAQ Below you will find a list of statements. Please rate the truth of each statement as it applies to you._x000a_If you are not currently experiencing pain think back to the last time you had pain.: 13. Keeping my pain level under control takes first priority whenever I'm doing something."/>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8"/>
    <s v="14. Before I can make any serious plans, I have to get some control over my pain."/>
    <s v="CPAQ Below you will find a list of statements. Please rate the truth of each statement as it applies to you._x000a_If you are not currently experiencing pain think back to the last time you had pain.: 14. Before I can make any serious plans, I have to get some control over my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399"/>
    <s v="15. When my pain increases, I can still take care of my responsibilities."/>
    <s v="CPAQ Below you will find a list of statements. Please rate the truth of each statement as it applies to you._x000a_If you are not currently experiencing pain think back to the last time you had pain.: 15. When my pain increases, I can still take care of my responsibilities."/>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0"/>
    <s v="16. I will have better control over my life if I can control my negative thoughts about pain."/>
    <s v="CPAQ Below you will find a list of statements. Please rate the truth of each statement as it applies to you._x000a_If you are not currently experiencing pain think back to the last time you had pain.: 16. I will have better control over my life if I can control my negative thoughts about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1"/>
    <s v="17. I avoid putting myself in situations where my pain might increase."/>
    <s v="CPAQ Below you will find a list of statements. Please rate the truth of each statement as it applies to you._x000a_If you are not currently experiencing pain think back to the last time you had pain.: 17. I avoid putting myself in situations where my pain might increas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2"/>
    <s v="18. My worries and fears about what pain will do to me are true."/>
    <s v="CPAQ Below you will find a list of statements. Please rate the truth of each statement as it applies to you._x000a_If you are not currently experiencing pain think back to the last time you had pain.: 18. My worries and fears about what pain will do to me are tru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3"/>
    <s v="19. It's a relief to realize that I don't have to change my pain to get on with my life."/>
    <s v="CPAQ Below you will find a list of statements. Please rate the truth of each statement as it applies to you._x000a_If you are not currently experiencing pain think back to the last time you had pain.: 19. It's a relief to realize that I don't have to change my pain to get on with my life."/>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4"/>
    <s v="20. I have to struggle to do things when I have pain."/>
    <s v="CPAQ Below you will find a list of statements. Please rate the truth of each statement as it applies to you._x000a_If you are not currently experiencing pain think back to the last time you had pain.: 20. I have to struggle to do things when I have pain."/>
    <s v="integer"/>
    <m/>
    <m/>
    <s v="0|1|3|4|5|6|7"/>
    <m/>
    <m/>
    <m/>
    <s v="0=Never true0|1=Very rarely true1|3=Seldom true2|4=Sometimes true3|5=Often true4|6=Almost always true5|7=Always true6"/>
    <m/>
    <m/>
    <m/>
    <m/>
    <m/>
    <m/>
    <m/>
    <m/>
    <m/>
    <m/>
    <m/>
    <m/>
    <m/>
    <m/>
    <m/>
    <m/>
    <m/>
    <m/>
    <m/>
    <m/>
    <m/>
    <m/>
    <m/>
    <m/>
    <m/>
    <m/>
    <s v="baseline_survey"/>
  </r>
  <r>
    <x v="1"/>
    <s v="Demographic Information Questionnaire"/>
    <s v="Demographics"/>
    <s v="High Confidence"/>
    <x v="1"/>
    <x v="405"/>
    <s v="1. I can manage my pain in a public place."/>
    <s v="CPAQ Below you will find a list of statements. Please rate the truth of each statement as it applies to you._x000a_If you are not currently experiencing pain think back to the last time you had pain.: 1. I can manage my pain in a public place."/>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6"/>
    <s v="2. I can manage my pain during my daily activities."/>
    <s v="CPAQ Below you will find a list of statements. Please rate the truth of each statement as it applies to you._x000a_If you are not currently experiencing pain think back to the last time you had pain.: 2. I can manage my pain during my daily activities."/>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7"/>
    <s v="3. I can work with my doctor to manage my pain."/>
    <s v="CPAQ Below you will find a list of statements. Please rate the truth of each statement as it applies to you._x000a_If you are not currently experiencing pain think back to the last time you had pain.: 3. I can work with my doctor to manage my pain."/>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8"/>
    <s v="4. I can keep my pain from interfering with relationships with friends and family."/>
    <s v="CPAQ Below you will find a list of statements. Please rate the truth of each statement as it applies to you._x000a_If you are not currently experiencing pain think back to the last time you had pain.: 4. I can keep my pain from interfering with relationships with friends and family."/>
    <s v="integer"/>
    <m/>
    <m/>
    <s v="0|1|2|3|4"/>
    <m/>
    <m/>
    <m/>
    <s v="0=I am not at all confident|1=I am a little confident|2=I am somewhat confident|3=I am quite confident|4=I am very confident"/>
    <m/>
    <m/>
    <m/>
    <m/>
    <m/>
    <m/>
    <m/>
    <m/>
    <m/>
    <m/>
    <m/>
    <m/>
    <m/>
    <m/>
    <m/>
    <m/>
    <m/>
    <m/>
    <m/>
    <m/>
    <m/>
    <m/>
    <m/>
    <m/>
    <m/>
    <m/>
    <s v="baseline_survey"/>
  </r>
  <r>
    <x v="1"/>
    <s v="Demographic Information Questionnaire"/>
    <s v="Demographics"/>
    <s v="High Confidence"/>
    <x v="1"/>
    <x v="409"/>
    <s v="1. How confident are you that you will remain completely abstinent from opiates for the next month?"/>
    <s v="Confidence Questions: 1. How confident are you that you will remain completely abstinent from opiates for the next month?"/>
    <s v="integer"/>
    <m/>
    <m/>
    <s v="0|1|2|3|4|5|6|7|8|9|10"/>
    <m/>
    <m/>
    <m/>
    <s v="0=0 Not at all confident|1=1|2=2|3=3|4=4|5=5|6=6|7=7|8=8|9=9|10=10 Extremely confident"/>
    <m/>
    <m/>
    <m/>
    <m/>
    <m/>
    <m/>
    <m/>
    <m/>
    <m/>
    <m/>
    <m/>
    <m/>
    <m/>
    <m/>
    <m/>
    <m/>
    <m/>
    <m/>
    <m/>
    <m/>
    <m/>
    <m/>
    <m/>
    <m/>
    <m/>
    <m/>
    <s v="baseline_survey"/>
  </r>
  <r>
    <x v="1"/>
    <s v="Demographic Information Questionnaire"/>
    <s v="Demographics"/>
    <s v="High Confidence"/>
    <x v="1"/>
    <x v="410"/>
    <s v="2. How confident are you that you will be able to continue to take your Buprenorphine as prescribed for the next month?"/>
    <s v="Confidence Questions: 2. How confident are you that you will be able to continue to take your Buprenorphine as prescribed for the next month?"/>
    <s v="integer"/>
    <m/>
    <m/>
    <s v="0|1|2|3|4|5|6|7|8|9|10"/>
    <m/>
    <m/>
    <m/>
    <s v="0=0 Not at all confident|1=1|2=2|3=3|4=4|5=5|6=6|7=7|8=8|9=9|10=10 Extremely confident"/>
    <m/>
    <m/>
    <m/>
    <m/>
    <m/>
    <m/>
    <m/>
    <m/>
    <m/>
    <m/>
    <m/>
    <m/>
    <m/>
    <m/>
    <m/>
    <m/>
    <m/>
    <m/>
    <m/>
    <m/>
    <m/>
    <m/>
    <m/>
    <m/>
    <m/>
    <m/>
    <s v="baseline_survey"/>
  </r>
  <r>
    <x v="1"/>
    <s v="Demographic Information Questionnaire"/>
    <s v="Demographics"/>
    <s v="High Confidence"/>
    <x v="1"/>
    <x v="411"/>
    <s v="3._x0009_How confident are you that you will be able to continue to take your Buprenorphine as prescribed for the next year?"/>
    <s v="Confidence Questions: 3._x0009_How confident are you that you will be able to continue to take your Buprenorphine as prescribed for the next year?"/>
    <s v="integer"/>
    <m/>
    <m/>
    <s v="0|1|2|3|4|5|6|7|8|9|10"/>
    <m/>
    <m/>
    <m/>
    <s v="0=0 Not at all confident|1=1|2=2|3=3|4=4|5=5|6=6|7=7|8=8|9=9|10=10 Extremely confident"/>
    <m/>
    <m/>
    <m/>
    <m/>
    <m/>
    <m/>
    <m/>
    <m/>
    <m/>
    <m/>
    <m/>
    <m/>
    <m/>
    <m/>
    <m/>
    <m/>
    <m/>
    <m/>
    <m/>
    <m/>
    <m/>
    <m/>
    <m/>
    <m/>
    <m/>
    <m/>
    <s v="baseline_survey"/>
  </r>
  <r>
    <x v="1"/>
    <s v="Demographic Information Questionnaire"/>
    <s v="Demographics"/>
    <s v="High Confidence"/>
    <x v="1"/>
    <x v="412"/>
    <s v="1. Little interest or pleasure in doing things."/>
    <s v="PHQ-9_x000a__x000a_Over the last 2 weeks, how often have you been bothered by any of the following problems?: 1. Little interest or pleasure in doing things."/>
    <s v="integer"/>
    <m/>
    <m/>
    <s v="0|1|2|3"/>
    <m/>
    <m/>
    <m/>
    <s v="0=Not at all|1=Several days|2=More than half the days|3=Nearly everyday"/>
    <m/>
    <m/>
    <m/>
    <m/>
    <m/>
    <m/>
    <m/>
    <m/>
    <m/>
    <m/>
    <m/>
    <m/>
    <m/>
    <m/>
    <m/>
    <m/>
    <m/>
    <m/>
    <m/>
    <m/>
    <m/>
    <m/>
    <m/>
    <m/>
    <m/>
    <m/>
    <s v="baseline_survey"/>
  </r>
  <r>
    <x v="1"/>
    <s v="Demographic Information Questionnaire"/>
    <s v="Demographics"/>
    <s v="High Confidence"/>
    <x v="1"/>
    <x v="413"/>
    <s v="2.  Feeling down, depressed, or hopeless."/>
    <s v="PHQ-9_x000a__x000a_Over the last 2 weeks, how often have you been bothered by any of the following problems?: 2.  Feeling down, depressed, or hopeless."/>
    <s v="integer"/>
    <m/>
    <m/>
    <s v="0|1|2|3"/>
    <m/>
    <m/>
    <m/>
    <s v="0=Not at all|1=Several days|2=More than half the days|3=Nearly everyday"/>
    <m/>
    <m/>
    <m/>
    <m/>
    <m/>
    <m/>
    <m/>
    <m/>
    <m/>
    <m/>
    <m/>
    <m/>
    <m/>
    <m/>
    <m/>
    <m/>
    <m/>
    <m/>
    <m/>
    <m/>
    <m/>
    <m/>
    <m/>
    <m/>
    <m/>
    <m/>
    <s v="baseline_survey"/>
  </r>
  <r>
    <x v="1"/>
    <s v="Demographic Information Questionnaire"/>
    <s v="Demographics"/>
    <s v="High Confidence"/>
    <x v="1"/>
    <x v="414"/>
    <s v="3. Trouble falling or staying asleep, or sleeping too much."/>
    <s v="PHQ-9_x000a__x000a_Over the last 2 weeks, how often have you been bothered by any of the following problems?: 3. Trouble falling or staying asleep, or sleeping too much."/>
    <s v="integer"/>
    <m/>
    <m/>
    <s v="0|1|2|3"/>
    <m/>
    <m/>
    <m/>
    <s v="0=Not at all|1=Several days|2=More than half the days|3=Nearly everyday"/>
    <m/>
    <m/>
    <m/>
    <m/>
    <m/>
    <m/>
    <m/>
    <m/>
    <m/>
    <m/>
    <m/>
    <m/>
    <m/>
    <m/>
    <m/>
    <m/>
    <m/>
    <m/>
    <m/>
    <m/>
    <m/>
    <m/>
    <m/>
    <m/>
    <m/>
    <m/>
    <s v="baseline_survey"/>
  </r>
  <r>
    <x v="1"/>
    <s v="Demographic Information Questionnaire"/>
    <s v="Demographics"/>
    <s v="High Confidence"/>
    <x v="1"/>
    <x v="415"/>
    <s v="4. Feeling tired or having little energy."/>
    <s v="PHQ-9_x000a__x000a_Over the last 2 weeks, how often have you been bothered by any of the following problems?: 4. Feeling tired or having little energy."/>
    <s v="integer"/>
    <m/>
    <m/>
    <s v="0|1|2|3"/>
    <m/>
    <m/>
    <m/>
    <s v="0=Not at all|1=Several days|2=More than half the days|3=Nearly everyday"/>
    <m/>
    <m/>
    <m/>
    <m/>
    <m/>
    <m/>
    <m/>
    <m/>
    <m/>
    <m/>
    <m/>
    <m/>
    <m/>
    <m/>
    <m/>
    <m/>
    <m/>
    <m/>
    <m/>
    <m/>
    <m/>
    <m/>
    <m/>
    <m/>
    <m/>
    <m/>
    <s v="baseline_survey"/>
  </r>
  <r>
    <x v="1"/>
    <s v="Demographic Information Questionnaire"/>
    <s v="Demographics"/>
    <s v="High Confidence"/>
    <x v="1"/>
    <x v="416"/>
    <s v="5. Poor appetite or overeating."/>
    <s v="PHQ-9_x000a__x000a_Over the last 2 weeks, how often have you been bothered by any of the following problems?: 5. Poor appetite or overeating."/>
    <s v="integer"/>
    <m/>
    <m/>
    <s v="0|1|2|3"/>
    <m/>
    <m/>
    <m/>
    <s v="0=Not at all|1=Several days|2=More than half the days|3=Nearly everyday"/>
    <m/>
    <m/>
    <m/>
    <m/>
    <m/>
    <m/>
    <m/>
    <m/>
    <m/>
    <m/>
    <m/>
    <m/>
    <m/>
    <m/>
    <m/>
    <m/>
    <m/>
    <m/>
    <m/>
    <m/>
    <m/>
    <m/>
    <m/>
    <m/>
    <m/>
    <m/>
    <s v="baseline_survey"/>
  </r>
  <r>
    <x v="1"/>
    <s v="Demographic Information Questionnaire"/>
    <s v="Demographics"/>
    <s v="High Confidence"/>
    <x v="1"/>
    <x v="417"/>
    <s v="6. Feeling bad about yourself - or that you are a failure or have let yourself or your family down."/>
    <s v="PHQ-9_x000a__x000a_Over the last 2 weeks, how often have you been bothered by any of the following problems?: 6. Feeling bad about yourself - or that you are a failure or have let yourself or your family down."/>
    <s v="integer"/>
    <m/>
    <m/>
    <s v="0|1|2|3"/>
    <m/>
    <m/>
    <m/>
    <s v="0=Not at all|1=Several days|2=More than half the days|3=Nearly everyday"/>
    <m/>
    <m/>
    <m/>
    <m/>
    <m/>
    <m/>
    <m/>
    <m/>
    <m/>
    <m/>
    <m/>
    <m/>
    <m/>
    <m/>
    <m/>
    <m/>
    <m/>
    <m/>
    <m/>
    <m/>
    <m/>
    <m/>
    <m/>
    <m/>
    <m/>
    <m/>
    <s v="baseline_survey"/>
  </r>
  <r>
    <x v="1"/>
    <s v="Demographic Information Questionnaire"/>
    <s v="Demographics"/>
    <s v="High Confidence"/>
    <x v="1"/>
    <x v="418"/>
    <s v="7. Trouble concentrating on things, such as reading the newspaper or watching television."/>
    <s v="PHQ-9_x000a__x000a_Over the last 2 weeks, how often have you been bothered by any of the following problems?: 7. Trouble concentrating on things, such as reading the newspaper or watching television."/>
    <s v="integer"/>
    <m/>
    <m/>
    <s v="0|1|2|3"/>
    <m/>
    <m/>
    <m/>
    <s v="0=Not at all|1=Several days|2=More than half the days|3=Nearly everyday"/>
    <m/>
    <m/>
    <m/>
    <m/>
    <m/>
    <m/>
    <m/>
    <m/>
    <m/>
    <m/>
    <m/>
    <m/>
    <m/>
    <m/>
    <m/>
    <m/>
    <m/>
    <m/>
    <m/>
    <m/>
    <m/>
    <m/>
    <m/>
    <m/>
    <m/>
    <m/>
    <s v="baseline_survey"/>
  </r>
  <r>
    <x v="1"/>
    <s v="Demographic Information Questionnaire"/>
    <s v="Demographics"/>
    <s v="High Confidence"/>
    <x v="1"/>
    <x v="419"/>
    <s v="8. Moving or speaking so slowly that other people could have noticed. Or the opposite - being so fidgety or restless that you have been moving around a lot more than usual."/>
    <s v="PHQ-9_x000a__x000a_Over the last 2 weeks, how often have you been bothered by any of the following problems?: 8. Moving or speaking so slowly that other people could have noticed. Or the opposite - being so fidgety or restless that you have been moving around a lot more than usual."/>
    <s v="integer"/>
    <m/>
    <m/>
    <s v="0|1|2|3"/>
    <m/>
    <m/>
    <m/>
    <s v="0=Not at all|1=Several days|2=More than half the days|3=Nearly everyday"/>
    <m/>
    <m/>
    <m/>
    <m/>
    <m/>
    <m/>
    <m/>
    <m/>
    <m/>
    <m/>
    <m/>
    <m/>
    <m/>
    <m/>
    <m/>
    <m/>
    <m/>
    <m/>
    <m/>
    <m/>
    <m/>
    <m/>
    <m/>
    <m/>
    <m/>
    <m/>
    <s v="baseline_survey"/>
  </r>
  <r>
    <x v="1"/>
    <s v="Demographic Information Questionnaire"/>
    <s v="Demographics"/>
    <s v="High Confidence"/>
    <x v="1"/>
    <x v="420"/>
    <s v="9. Thoughts that you would be better off dead, or of hurting yourself in some way"/>
    <s v="PHQ-9_x000a__x000a_Over the last 2 weeks, how often have you been bothered by any of the following problems?: 9. Thoughts that you would be better off dead, or of hurting yourself in some way"/>
    <s v="integer"/>
    <m/>
    <m/>
    <s v="0|1|2|3"/>
    <m/>
    <m/>
    <m/>
    <s v="0=Not at all|1=Several days|2=More than half the days|3=Nearly everyday"/>
    <m/>
    <m/>
    <m/>
    <m/>
    <m/>
    <m/>
    <m/>
    <m/>
    <m/>
    <m/>
    <m/>
    <m/>
    <m/>
    <m/>
    <m/>
    <m/>
    <m/>
    <m/>
    <m/>
    <m/>
    <m/>
    <m/>
    <m/>
    <m/>
    <m/>
    <m/>
    <s v="baseline_survey"/>
  </r>
  <r>
    <x v="1"/>
    <s v="Demographic Information Questionnaire"/>
    <s v="Demographics"/>
    <s v="High Confidence"/>
    <x v="1"/>
    <x v="421"/>
    <s v="10.  If you chose 1, 2, or 3 for any problem on this page, how difficult have these problems made it for you to do your work, take care of things at home, or get along with other people?"/>
    <s v="PHQ-9_x000a__x000a_Over the last 2 weeks, how often have you been bothered by any of the following problems?: 10.  If you chose 1, 2, or 3 for any problem on this page, how difficult have these problems made it for you to do your work, take care of things at home, or get along with other people?"/>
    <s v="integer"/>
    <m/>
    <m/>
    <s v="1|2|3|4|5"/>
    <m/>
    <m/>
    <m/>
    <s v="1=Not at all difficult|2=Somewhat difficult|3=Difficult|4=Very difficult|5=Extremely difficult"/>
    <m/>
    <m/>
    <m/>
    <m/>
    <m/>
    <m/>
    <m/>
    <m/>
    <m/>
    <m/>
    <m/>
    <m/>
    <m/>
    <m/>
    <m/>
    <m/>
    <m/>
    <m/>
    <m/>
    <m/>
    <m/>
    <m/>
    <m/>
    <m/>
    <m/>
    <m/>
    <s v="baseline_survey"/>
  </r>
  <r>
    <x v="1"/>
    <s v="Demographic Information Questionnaire"/>
    <s v="Demographics"/>
    <s v="High Confidence"/>
    <x v="1"/>
    <x v="422"/>
    <s v="1. Feeling nervous, anxious, or on edge"/>
    <s v="GAD-2_x000a__x000a_Over the last 2 weeks, how often have you been bothered by any of the following problems?: 1. Feeling nervous, anxious, or on edge"/>
    <s v="integer"/>
    <m/>
    <m/>
    <s v="0|1|2|3"/>
    <m/>
    <m/>
    <m/>
    <s v="0=0 Not at all|1=1 Several days|2=2 Over half the days|3=3 Nearly every day"/>
    <m/>
    <m/>
    <m/>
    <m/>
    <m/>
    <m/>
    <m/>
    <m/>
    <m/>
    <m/>
    <m/>
    <m/>
    <m/>
    <m/>
    <m/>
    <m/>
    <m/>
    <m/>
    <m/>
    <m/>
    <m/>
    <m/>
    <m/>
    <m/>
    <m/>
    <m/>
    <s v="baseline_survey"/>
  </r>
  <r>
    <x v="1"/>
    <s v="Demographic Information Questionnaire"/>
    <s v="Demographics"/>
    <s v="High Confidence"/>
    <x v="1"/>
    <x v="423"/>
    <s v="2. Not being able to stop or control worrying"/>
    <s v="GAD-2_x000a__x000a_Over the last 2 weeks, how often have you been bothered by any of the following problems?: 2. Not being able to stop or control worrying"/>
    <s v="integer"/>
    <m/>
    <m/>
    <s v="0|1|2|3"/>
    <m/>
    <m/>
    <m/>
    <s v="0=0 Not at all|1=1 Several days|2=2 Over half the days|3=3 Nearly every day"/>
    <m/>
    <m/>
    <m/>
    <m/>
    <m/>
    <m/>
    <m/>
    <m/>
    <m/>
    <m/>
    <m/>
    <m/>
    <m/>
    <m/>
    <m/>
    <m/>
    <m/>
    <m/>
    <m/>
    <m/>
    <m/>
    <m/>
    <m/>
    <m/>
    <m/>
    <m/>
    <s v="baseline_survey"/>
  </r>
  <r>
    <x v="1"/>
    <s v="Demographic Information Questionnaire"/>
    <s v="Demographics"/>
    <s v="High Confidence"/>
    <x v="1"/>
    <x v="424"/>
    <s v="1. How often did you have a drink containing alcohol?"/>
    <s v="AUDIT-C In the past 30 days:: 1. How often did you have a drink containing alcohol?"/>
    <s v="integer"/>
    <m/>
    <m/>
    <s v="0|1|2|3|4"/>
    <m/>
    <m/>
    <m/>
    <s v="0=Never|1=Monthly or less|2=2-4 times a month|3=2-3 times a week|4=4 or more times a week"/>
    <m/>
    <m/>
    <m/>
    <m/>
    <m/>
    <m/>
    <m/>
    <m/>
    <m/>
    <m/>
    <m/>
    <m/>
    <m/>
    <m/>
    <m/>
    <m/>
    <m/>
    <m/>
    <m/>
    <m/>
    <m/>
    <m/>
    <m/>
    <m/>
    <m/>
    <m/>
    <s v="baseline_survey"/>
  </r>
  <r>
    <x v="1"/>
    <s v="Demographic Information Questionnaire"/>
    <s v="Demographics"/>
    <s v="High Confidence"/>
    <x v="1"/>
    <x v="425"/>
    <s v="2. How many standard drinks containing alcohol did you have on a typical day?"/>
    <s v="AUDIT-C In the past 30 days:: 2. How many standard drinks containing alcohol did you have on a typical day?"/>
    <s v="integer"/>
    <m/>
    <m/>
    <s v="1|2|3|4|5"/>
    <m/>
    <m/>
    <m/>
    <s v="1=1 or 2|2=3 to 4|3=5 to 6|4=7 to 9|5=10 or more"/>
    <m/>
    <m/>
    <m/>
    <m/>
    <m/>
    <m/>
    <m/>
    <m/>
    <m/>
    <m/>
    <m/>
    <m/>
    <m/>
    <m/>
    <m/>
    <m/>
    <m/>
    <m/>
    <m/>
    <m/>
    <m/>
    <m/>
    <m/>
    <m/>
    <m/>
    <m/>
    <s v="baseline_survey"/>
  </r>
  <r>
    <x v="1"/>
    <s v="Demographic Information Questionnaire"/>
    <s v="Demographics"/>
    <s v="High Confidence"/>
    <x v="1"/>
    <x v="426"/>
    <s v="3. How often did you have six or more drinks on one occasion?"/>
    <s v="AUDIT-C In the past 30 days:: 3. How often did you have six or more drinks on one occasion?"/>
    <s v="integer"/>
    <m/>
    <m/>
    <s v="4|3|2|1|0"/>
    <m/>
    <m/>
    <m/>
    <s v="4=Daily or almost daily|3=Weekly|2=Monthly|1=Less than monthly|0=Never"/>
    <m/>
    <m/>
    <m/>
    <m/>
    <m/>
    <m/>
    <m/>
    <m/>
    <m/>
    <m/>
    <m/>
    <m/>
    <m/>
    <m/>
    <m/>
    <m/>
    <m/>
    <m/>
    <m/>
    <m/>
    <m/>
    <m/>
    <m/>
    <m/>
    <m/>
    <m/>
    <s v="baseline_survey"/>
  </r>
  <r>
    <x v="1"/>
    <s v="Demographic Information Questionnaire"/>
    <s v="Demographics"/>
    <s v="High Confidence"/>
    <x v="1"/>
    <x v="427"/>
    <s v="1. How many times have you injected any drugs in the last past 12 months?"/>
    <s v="Overdose History: 1. How many times have you injected any drugs in the last past 12 months?"/>
    <s v="integer"/>
    <m/>
    <m/>
    <s v="0|1|2|3|4|5"/>
    <m/>
    <m/>
    <m/>
    <s v="0=Haven't injected|1=Once a month or less|2=A couple times a month|3=Once a week or less|4=2-3 times a week|5=Daily or almost daily"/>
    <m/>
    <m/>
    <m/>
    <m/>
    <m/>
    <m/>
    <m/>
    <m/>
    <m/>
    <m/>
    <m/>
    <m/>
    <m/>
    <m/>
    <m/>
    <m/>
    <m/>
    <m/>
    <m/>
    <m/>
    <m/>
    <m/>
    <m/>
    <m/>
    <m/>
    <m/>
    <s v="baseline_survey"/>
  </r>
  <r>
    <x v="1"/>
    <s v="Demographic Information Questionnaire"/>
    <s v="Demographics"/>
    <s v="High Confidence"/>
    <x v="1"/>
    <x v="428"/>
    <s v="2. How many times in your life have you taken too much drugs or medications, also called an overdose?"/>
    <s v="Overdose History: 2. How many times in your life have you taken too much drugs or medications, also called an overdose?"/>
    <s v="integer"/>
    <m/>
    <m/>
    <s v="0|1|2|3"/>
    <m/>
    <m/>
    <m/>
    <s v="0=I have never overdosed on drugs or medications|1=1 time|2=2-5 times|3=6 or more times"/>
    <m/>
    <m/>
    <m/>
    <m/>
    <m/>
    <m/>
    <m/>
    <m/>
    <m/>
    <m/>
    <m/>
    <m/>
    <m/>
    <m/>
    <m/>
    <m/>
    <m/>
    <m/>
    <m/>
    <m/>
    <m/>
    <m/>
    <m/>
    <m/>
    <m/>
    <m/>
    <s v="baseline_survey"/>
  </r>
  <r>
    <x v="1"/>
    <s v="Demographic Information Questionnaire"/>
    <s v="Demographics"/>
    <s v="High Confidence"/>
    <x v="1"/>
    <x v="429"/>
    <s v="2a. If 6 or more, please specify how many:"/>
    <s v="Overdose History: 2a. If 6 or more, please specify how many:"/>
    <s v="string"/>
    <m/>
    <m/>
    <m/>
    <m/>
    <m/>
    <m/>
    <m/>
    <m/>
    <m/>
    <m/>
    <m/>
    <m/>
    <m/>
    <m/>
    <m/>
    <m/>
    <m/>
    <m/>
    <m/>
    <m/>
    <m/>
    <m/>
    <m/>
    <m/>
    <m/>
    <m/>
    <m/>
    <m/>
    <m/>
    <m/>
    <m/>
    <m/>
    <m/>
    <s v="baseline_survey"/>
  </r>
  <r>
    <x v="1"/>
    <s v="Demographic Information Questionnaire"/>
    <s v="Demographics"/>
    <s v="High Confidence"/>
    <x v="1"/>
    <x v="430"/>
    <s v="3. When was the most recent time you took too much drugs or medications/pills?"/>
    <s v="Overdose History: 3. When was the most recent time you took too much drugs or medications/pills?"/>
    <s v="integer"/>
    <m/>
    <m/>
    <s v="1|2|3|4|5"/>
    <m/>
    <m/>
    <m/>
    <s v="1=Within the past 30 days|2=In the last six months|3=In the last year|4=In the last two years|5=More than two years ago"/>
    <m/>
    <m/>
    <m/>
    <m/>
    <m/>
    <m/>
    <m/>
    <m/>
    <m/>
    <m/>
    <m/>
    <m/>
    <m/>
    <m/>
    <m/>
    <m/>
    <m/>
    <m/>
    <m/>
    <m/>
    <m/>
    <m/>
    <m/>
    <m/>
    <m/>
    <m/>
    <s v="baseline_survey"/>
  </r>
  <r>
    <x v="1"/>
    <s v="Demographic Information Questionnaire"/>
    <s v="Demographics"/>
    <s v="High Confidence"/>
    <x v="1"/>
    <x v="431"/>
    <s v="Bl_Oh_4: Loss of consciousness"/>
    <s v="Overdose History: 4. Please check which symptoms you experienced last time you took too much drugs or medications/pills . Please check all that apply.[choice=Loss of consciousness]"/>
    <s v="boolean"/>
    <m/>
    <m/>
    <s v="0|1"/>
    <m/>
    <m/>
    <m/>
    <s v="0=Unchecked|1=Checked"/>
    <m/>
    <m/>
    <m/>
    <m/>
    <m/>
    <m/>
    <m/>
    <m/>
    <m/>
    <m/>
    <m/>
    <m/>
    <m/>
    <m/>
    <m/>
    <m/>
    <m/>
    <m/>
    <m/>
    <m/>
    <m/>
    <m/>
    <m/>
    <m/>
    <m/>
    <m/>
    <s v="baseline_survey"/>
  </r>
  <r>
    <x v="1"/>
    <s v="Demographic Information Questionnaire"/>
    <s v="Demographics"/>
    <s v="High Confidence"/>
    <x v="1"/>
    <x v="432"/>
    <s v="Bl_Oh_4: Had difficulty or stopped breathing"/>
    <s v="Overdose History: 4. Please check which symptoms you experienced last time you took too much drugs or medications/pills . Please check all that apply.[choice=Had difficulty or stopped breathing]"/>
    <s v="boolean"/>
    <m/>
    <m/>
    <s v="0|1"/>
    <m/>
    <m/>
    <m/>
    <s v="0=Unchecked|1=Checked"/>
    <m/>
    <m/>
    <m/>
    <m/>
    <m/>
    <m/>
    <m/>
    <m/>
    <m/>
    <m/>
    <m/>
    <m/>
    <m/>
    <m/>
    <m/>
    <m/>
    <m/>
    <m/>
    <m/>
    <m/>
    <m/>
    <m/>
    <m/>
    <m/>
    <m/>
    <m/>
    <s v="baseline_survey"/>
  </r>
  <r>
    <x v="1"/>
    <s v="Demographic Information Questionnaire"/>
    <s v="Demographics"/>
    <s v="High Confidence"/>
    <x v="1"/>
    <x v="433"/>
    <s v="Bl_Oh_4: Skin turned blue or pale"/>
    <s v="Overdose History: 4. Please check which symptoms you experienced last time you took too much drugs or medications/pills . Please check all that apply.[choice=Skin turned blue or pale]"/>
    <s v="boolean"/>
    <m/>
    <m/>
    <s v="0|1"/>
    <m/>
    <m/>
    <m/>
    <s v="0=Unchecked|1=Checked"/>
    <m/>
    <m/>
    <m/>
    <m/>
    <m/>
    <m/>
    <m/>
    <m/>
    <m/>
    <m/>
    <m/>
    <m/>
    <m/>
    <m/>
    <m/>
    <m/>
    <m/>
    <m/>
    <m/>
    <m/>
    <m/>
    <m/>
    <m/>
    <m/>
    <m/>
    <m/>
    <s v="baseline_survey"/>
  </r>
  <r>
    <x v="1"/>
    <s v="Demographic Information Questionnaire"/>
    <s v="Demographics"/>
    <s v="High Confidence"/>
    <x v="1"/>
    <x v="434"/>
    <s v="Bl_Oh_4: Collapsed"/>
    <s v="Overdose History: 4. Please check which symptoms you experienced last time you took too much drugs or medications/pills . Please check all that apply.[choice=Collapsed]"/>
    <s v="boolean"/>
    <m/>
    <m/>
    <s v="0|1"/>
    <m/>
    <m/>
    <m/>
    <s v="0=Unchecked|1=Checked"/>
    <m/>
    <m/>
    <m/>
    <m/>
    <m/>
    <m/>
    <m/>
    <m/>
    <m/>
    <m/>
    <m/>
    <m/>
    <m/>
    <m/>
    <m/>
    <m/>
    <m/>
    <m/>
    <m/>
    <m/>
    <m/>
    <m/>
    <m/>
    <m/>
    <m/>
    <m/>
    <s v="baseline_survey"/>
  </r>
  <r>
    <x v="1"/>
    <s v="Demographic Information Questionnaire"/>
    <s v="Demographics"/>
    <s v="High Confidence"/>
    <x v="1"/>
    <x v="435"/>
    <s v="Bl_Oh_4: Could not be woken up"/>
    <s v="Overdose History: 4. Please check which symptoms you experienced last time you took too much drugs or medications/pills . Please check all that apply.[choice=Could not be woken up]"/>
    <s v="boolean"/>
    <m/>
    <m/>
    <s v="0|1"/>
    <m/>
    <m/>
    <m/>
    <s v="0=Unchecked|1=Checked"/>
    <m/>
    <m/>
    <m/>
    <m/>
    <m/>
    <m/>
    <m/>
    <m/>
    <m/>
    <m/>
    <m/>
    <m/>
    <m/>
    <m/>
    <m/>
    <m/>
    <m/>
    <m/>
    <m/>
    <m/>
    <m/>
    <m/>
    <m/>
    <m/>
    <m/>
    <m/>
    <s v="baseline_survey"/>
  </r>
  <r>
    <x v="1"/>
    <s v="Demographic Information Questionnaire"/>
    <s v="Demographics"/>
    <s v="High Confidence"/>
    <x v="1"/>
    <x v="436"/>
    <s v="Bl_Oh_4: Heart attack"/>
    <s v="Overdose History: 4. Please check which symptoms you experienced last time you took too much drugs or medications/pills . Please check all that apply.[choice=Heart attack]"/>
    <s v="boolean"/>
    <m/>
    <m/>
    <s v="0|1"/>
    <m/>
    <m/>
    <m/>
    <s v="0=Unchecked|1=Checked"/>
    <m/>
    <m/>
    <m/>
    <m/>
    <m/>
    <m/>
    <m/>
    <m/>
    <m/>
    <m/>
    <m/>
    <m/>
    <m/>
    <m/>
    <m/>
    <m/>
    <m/>
    <m/>
    <m/>
    <m/>
    <m/>
    <m/>
    <m/>
    <m/>
    <m/>
    <m/>
    <s v="baseline_survey"/>
  </r>
  <r>
    <x v="1"/>
    <s v="Demographic Information Questionnaire"/>
    <s v="Demographics"/>
    <s v="High Confidence"/>
    <x v="1"/>
    <x v="437"/>
    <s v="Bl_Oh_4: Convulsions"/>
    <s v="Overdose History: 4. Please check which symptoms you experienced last time you took too much drugs or medications/pills . Please check all that apply.[choice=Convulsions]"/>
    <s v="boolean"/>
    <m/>
    <m/>
    <s v="0|1"/>
    <m/>
    <m/>
    <m/>
    <s v="0=Unchecked|1=Checked"/>
    <m/>
    <m/>
    <m/>
    <m/>
    <m/>
    <m/>
    <m/>
    <m/>
    <m/>
    <m/>
    <m/>
    <m/>
    <m/>
    <m/>
    <m/>
    <m/>
    <m/>
    <m/>
    <m/>
    <m/>
    <m/>
    <m/>
    <m/>
    <m/>
    <m/>
    <m/>
    <s v="baseline_survey"/>
  </r>
  <r>
    <x v="1"/>
    <s v="Demographic Information Questionnaire"/>
    <s v="Demographics"/>
    <s v="High Confidence"/>
    <x v="1"/>
    <x v="438"/>
    <s v="Bl_Oh_4: Other:"/>
    <s v="Overdose History: 4. Please check which symptoms you experienced last time you took too much drugs or medications/pills . Please check all that apply.[choice=Other:]"/>
    <s v="boolean"/>
    <m/>
    <m/>
    <s v="0|1"/>
    <m/>
    <m/>
    <m/>
    <s v="0=Unchecked|1=Checked"/>
    <m/>
    <m/>
    <m/>
    <m/>
    <m/>
    <m/>
    <m/>
    <m/>
    <m/>
    <m/>
    <m/>
    <m/>
    <m/>
    <m/>
    <m/>
    <m/>
    <m/>
    <m/>
    <m/>
    <m/>
    <m/>
    <m/>
    <m/>
    <m/>
    <m/>
    <m/>
    <s v="baseline_survey"/>
  </r>
  <r>
    <x v="1"/>
    <s v="Demographic Information Questionnaire"/>
    <s v="Demographics"/>
    <s v="High Confidence"/>
    <x v="1"/>
    <x v="439"/>
    <s v="Other (please specify):"/>
    <s v="Overdose History: Other (please specify):"/>
    <s v="string"/>
    <m/>
    <m/>
    <m/>
    <m/>
    <m/>
    <m/>
    <m/>
    <m/>
    <m/>
    <m/>
    <m/>
    <m/>
    <m/>
    <m/>
    <m/>
    <m/>
    <m/>
    <m/>
    <m/>
    <m/>
    <m/>
    <m/>
    <m/>
    <m/>
    <m/>
    <m/>
    <m/>
    <m/>
    <m/>
    <m/>
    <m/>
    <m/>
    <m/>
    <s v="baseline_survey"/>
  </r>
  <r>
    <x v="1"/>
    <s v="Demographic Information Questionnaire"/>
    <s v="Demographics"/>
    <s v="High Confidence"/>
    <x v="1"/>
    <x v="440"/>
    <s v="Bl_Oh_5: Someone who was not a medical professional helped me."/>
    <s v="Overdose History: 5. Did any of these things occur at the time of your last &quot;overdose&quot;? Please check all that apply.[choice=Someone who was not a medical professional helped me.]"/>
    <s v="boolean"/>
    <m/>
    <m/>
    <s v="0|1"/>
    <m/>
    <m/>
    <m/>
    <s v="0=Unchecked|1=Checked"/>
    <m/>
    <m/>
    <m/>
    <m/>
    <m/>
    <m/>
    <m/>
    <m/>
    <m/>
    <m/>
    <m/>
    <m/>
    <m/>
    <m/>
    <m/>
    <m/>
    <m/>
    <m/>
    <m/>
    <m/>
    <m/>
    <m/>
    <m/>
    <m/>
    <m/>
    <m/>
    <s v="baseline_survey"/>
  </r>
  <r>
    <x v="1"/>
    <s v="Demographic Information Questionnaire"/>
    <s v="Demographics"/>
    <s v="High Confidence"/>
    <x v="1"/>
    <x v="441"/>
    <s v="Bl_Oh_5: Someone took me to the ER (no ambulance)"/>
    <s v="Overdose History: 5. Did any of these things occur at the time of your last &quot;overdose&quot;? Please check all that apply.[choice=Someone took me to the ER (no ambulance)]"/>
    <s v="boolean"/>
    <m/>
    <m/>
    <s v="0|1"/>
    <m/>
    <m/>
    <m/>
    <s v="0=Unchecked|1=Checked"/>
    <m/>
    <m/>
    <m/>
    <m/>
    <m/>
    <m/>
    <m/>
    <m/>
    <m/>
    <m/>
    <m/>
    <m/>
    <m/>
    <m/>
    <m/>
    <m/>
    <m/>
    <m/>
    <m/>
    <m/>
    <m/>
    <m/>
    <m/>
    <m/>
    <m/>
    <m/>
    <s v="baseline_survey"/>
  </r>
  <r>
    <x v="1"/>
    <s v="Demographic Information Questionnaire"/>
    <s v="Demographics"/>
    <s v="High Confidence"/>
    <x v="1"/>
    <x v="442"/>
    <s v="Bl_Oh_5: I got better without the help of anyone"/>
    <s v="Overdose History: 5. Did any of these things occur at the time of your last &quot;overdose&quot;? Please check all that apply.[choice=I got better without the help of anyone]"/>
    <s v="boolean"/>
    <m/>
    <m/>
    <s v="0|1"/>
    <m/>
    <m/>
    <m/>
    <s v="0=Unchecked|1=Checked"/>
    <m/>
    <m/>
    <m/>
    <m/>
    <m/>
    <m/>
    <m/>
    <m/>
    <m/>
    <m/>
    <m/>
    <m/>
    <m/>
    <m/>
    <m/>
    <m/>
    <m/>
    <m/>
    <m/>
    <m/>
    <m/>
    <m/>
    <m/>
    <m/>
    <m/>
    <m/>
    <s v="baseline_survey"/>
  </r>
  <r>
    <x v="1"/>
    <s v="Demographic Information Questionnaire"/>
    <s v="Demographics"/>
    <s v="High Confidence"/>
    <x v="1"/>
    <x v="443"/>
    <s v="Bl_Oh_5: I was admitted to the hospital"/>
    <s v="Overdose History: 5. Did any of these things occur at the time of your last &quot;overdose&quot;? Please check all that apply.[choice=I was admitted to the hospital]"/>
    <s v="boolean"/>
    <m/>
    <m/>
    <s v="0|1"/>
    <m/>
    <m/>
    <m/>
    <s v="0=Unchecked|1=Checked"/>
    <m/>
    <m/>
    <m/>
    <m/>
    <m/>
    <m/>
    <m/>
    <m/>
    <m/>
    <m/>
    <m/>
    <m/>
    <m/>
    <m/>
    <m/>
    <m/>
    <m/>
    <m/>
    <m/>
    <m/>
    <m/>
    <m/>
    <m/>
    <m/>
    <m/>
    <m/>
    <s v="baseline_survey"/>
  </r>
  <r>
    <x v="1"/>
    <s v="Demographic Information Questionnaire"/>
    <s v="Demographics"/>
    <s v="High Confidence"/>
    <x v="1"/>
    <x v="444"/>
    <s v="Bl_Oh_5: I called 911"/>
    <s v="Overdose History: 5. Did any of these things occur at the time of your last &quot;overdose&quot;? Please check all that apply.[choice=I called 911]"/>
    <s v="boolean"/>
    <m/>
    <m/>
    <s v="0|1"/>
    <m/>
    <m/>
    <m/>
    <s v="0=Unchecked|1=Checked"/>
    <m/>
    <m/>
    <m/>
    <m/>
    <m/>
    <m/>
    <m/>
    <m/>
    <m/>
    <m/>
    <m/>
    <m/>
    <m/>
    <m/>
    <m/>
    <m/>
    <m/>
    <m/>
    <m/>
    <m/>
    <m/>
    <m/>
    <m/>
    <m/>
    <m/>
    <m/>
    <s v="baseline_survey"/>
  </r>
  <r>
    <x v="1"/>
    <s v="Demographic Information Questionnaire"/>
    <s v="Demographics"/>
    <s v="High Confidence"/>
    <x v="1"/>
    <x v="445"/>
    <s v="Bl_Oh_5: I woke up somewhere different than where I remember being before it happened"/>
    <s v="Overdose History: 5. Did any of these things occur at the time of your last &quot;overdose&quot;? Please check all that apply.[choice=I woke up somewhere different than where I remember being before it happened]"/>
    <s v="boolean"/>
    <m/>
    <m/>
    <s v="0|1"/>
    <m/>
    <m/>
    <m/>
    <s v="0=Unchecked|1=Checked"/>
    <m/>
    <m/>
    <m/>
    <m/>
    <m/>
    <m/>
    <m/>
    <m/>
    <m/>
    <m/>
    <m/>
    <m/>
    <m/>
    <m/>
    <m/>
    <m/>
    <m/>
    <m/>
    <m/>
    <m/>
    <m/>
    <m/>
    <m/>
    <m/>
    <m/>
    <m/>
    <s v="baseline_survey"/>
  </r>
  <r>
    <x v="1"/>
    <s v="Demographic Information Questionnaire"/>
    <s v="Demographics"/>
    <s v="High Confidence"/>
    <x v="1"/>
    <x v="446"/>
    <s v="Bl_Oh_5: Someone else called 911"/>
    <s v="Overdose History: 5. Did any of these things occur at the time of your last &quot;overdose&quot;? Please check all that apply.[choice=Someone else called 911]"/>
    <s v="boolean"/>
    <m/>
    <m/>
    <s v="0|1"/>
    <m/>
    <m/>
    <m/>
    <s v="0=Unchecked|1=Checked"/>
    <m/>
    <m/>
    <m/>
    <m/>
    <m/>
    <m/>
    <m/>
    <m/>
    <m/>
    <m/>
    <m/>
    <m/>
    <m/>
    <m/>
    <m/>
    <m/>
    <m/>
    <m/>
    <m/>
    <m/>
    <m/>
    <m/>
    <m/>
    <m/>
    <m/>
    <m/>
    <s v="baseline_survey"/>
  </r>
  <r>
    <x v="1"/>
    <s v="Demographic Information Questionnaire"/>
    <s v="Demographics"/>
    <s v="High Confidence"/>
    <x v="1"/>
    <x v="447"/>
    <s v="Bl_Oh_5: I was taken to the ER in an ambulance"/>
    <s v="Overdose History: 5. Did any of these things occur at the time of your last &quot;overdose&quot;? Please check all that apply.[choice=I was taken to the ER in an ambulance]"/>
    <s v="boolean"/>
    <m/>
    <m/>
    <s v="0|1"/>
    <m/>
    <m/>
    <m/>
    <s v="0=Unchecked|1=Checked"/>
    <m/>
    <m/>
    <m/>
    <m/>
    <m/>
    <m/>
    <m/>
    <m/>
    <m/>
    <m/>
    <m/>
    <m/>
    <m/>
    <m/>
    <m/>
    <m/>
    <m/>
    <m/>
    <m/>
    <m/>
    <m/>
    <m/>
    <m/>
    <m/>
    <m/>
    <m/>
    <s v="baseline_survey"/>
  </r>
  <r>
    <x v="1"/>
    <s v="Demographic Information Questionnaire"/>
    <s v="Demographics"/>
    <s v="High Confidence"/>
    <x v="1"/>
    <x v="448"/>
    <s v="Bl_Oh_5: I got better with home remedies"/>
    <s v="Overdose History: 5. Did any of these things occur at the time of your last &quot;overdose&quot;? Please check all that apply.[choice=I got better with home remedies]"/>
    <s v="boolean"/>
    <m/>
    <m/>
    <s v="0|1"/>
    <m/>
    <m/>
    <m/>
    <s v="0=Unchecked|1=Checked"/>
    <m/>
    <m/>
    <m/>
    <m/>
    <m/>
    <m/>
    <m/>
    <m/>
    <m/>
    <m/>
    <m/>
    <m/>
    <m/>
    <m/>
    <m/>
    <m/>
    <m/>
    <m/>
    <m/>
    <m/>
    <m/>
    <m/>
    <m/>
    <m/>
    <m/>
    <m/>
    <s v="baseline_survey"/>
  </r>
  <r>
    <x v="1"/>
    <s v="Demographic Information Questionnaire"/>
    <s v="Demographics"/>
    <s v="High Confidence"/>
    <x v="1"/>
    <x v="449"/>
    <s v="Bl_Oh_5: Other"/>
    <s v="Overdose History: 5. Did any of these things occur at the time of your last &quot;overdose&quot;? Please check all that apply.[choice=Other]"/>
    <s v="boolean"/>
    <m/>
    <m/>
    <s v="0|1"/>
    <m/>
    <m/>
    <m/>
    <s v="0=Unchecked|1=Checked"/>
    <m/>
    <m/>
    <m/>
    <m/>
    <m/>
    <m/>
    <m/>
    <m/>
    <m/>
    <m/>
    <m/>
    <m/>
    <m/>
    <m/>
    <m/>
    <m/>
    <m/>
    <m/>
    <m/>
    <m/>
    <m/>
    <m/>
    <m/>
    <m/>
    <m/>
    <m/>
    <s v="baseline_survey"/>
  </r>
  <r>
    <x v="1"/>
    <s v="Demographic Information Questionnaire"/>
    <s v="Demographics"/>
    <s v="High Confidence"/>
    <x v="1"/>
    <x v="450"/>
    <s v="Other (please specify):"/>
    <s v="Overdose History: Other (please specify):"/>
    <s v="string"/>
    <m/>
    <m/>
    <m/>
    <m/>
    <m/>
    <m/>
    <m/>
    <m/>
    <m/>
    <m/>
    <m/>
    <m/>
    <m/>
    <m/>
    <m/>
    <m/>
    <m/>
    <m/>
    <m/>
    <m/>
    <m/>
    <m/>
    <m/>
    <m/>
    <m/>
    <m/>
    <m/>
    <m/>
    <m/>
    <m/>
    <m/>
    <m/>
    <m/>
    <s v="baseline_survey"/>
  </r>
  <r>
    <x v="1"/>
    <s v="Demographic Information Questionnaire"/>
    <s v="Demographics"/>
    <s v="High Confidence"/>
    <x v="1"/>
    <x v="451"/>
    <s v="Bl_Oh_6: Marijuana/cannabis"/>
    <s v="Overdose History: 6. What substances did you take during your last â€œoverdoseâ€. Please check all that apply.[choice=Marijuana/cannabis]"/>
    <s v="boolean"/>
    <m/>
    <m/>
    <s v="0|1"/>
    <m/>
    <m/>
    <m/>
    <s v="0=Unchecked|1=Checked"/>
    <m/>
    <m/>
    <m/>
    <m/>
    <m/>
    <m/>
    <m/>
    <m/>
    <m/>
    <m/>
    <m/>
    <m/>
    <m/>
    <m/>
    <m/>
    <m/>
    <m/>
    <m/>
    <m/>
    <m/>
    <m/>
    <m/>
    <m/>
    <m/>
    <m/>
    <m/>
    <s v="baseline_survey"/>
  </r>
  <r>
    <x v="1"/>
    <s v="Demographic Information Questionnaire"/>
    <s v="Demographics"/>
    <s v="High Confidence"/>
    <x v="1"/>
    <x v="452"/>
    <s v="Bl_Oh_6: Energy drinks (such as RedBull, Monster, 5-hour engery)"/>
    <s v="Overdose History: 6. What substances did you take during your last â€œoverdoseâ€. Please check all that apply.[choice=Energy drinks (such as RedBull, Monster, 5-hour engery)]"/>
    <s v="boolean"/>
    <m/>
    <m/>
    <s v="0|1"/>
    <m/>
    <m/>
    <m/>
    <s v="0=Unchecked|1=Checked"/>
    <m/>
    <m/>
    <m/>
    <m/>
    <m/>
    <m/>
    <m/>
    <m/>
    <m/>
    <m/>
    <m/>
    <m/>
    <m/>
    <m/>
    <m/>
    <m/>
    <m/>
    <m/>
    <m/>
    <m/>
    <m/>
    <m/>
    <m/>
    <m/>
    <m/>
    <m/>
    <s v="baseline_survey"/>
  </r>
  <r>
    <x v="1"/>
    <s v="Demographic Information Questionnaire"/>
    <s v="Demographics"/>
    <s v="High Confidence"/>
    <x v="1"/>
    <x v="453"/>
    <s v="Bl_Oh_6: Prescription sedatives or sleeping pills (such as Xanax, Ativan, Valium, Klonopin)"/>
    <s v="Overdose History: 6. What substances did you take during your last â€œoverdoseâ€. Please check all that apply.[choice=Prescription sedatives or sleeping pills (such as Xanax, Ativan, Valium, Klonopin)]"/>
    <s v="boolean"/>
    <m/>
    <m/>
    <s v="0|1"/>
    <m/>
    <m/>
    <m/>
    <s v="0=Unchecked|1=Checked"/>
    <m/>
    <m/>
    <m/>
    <m/>
    <m/>
    <m/>
    <m/>
    <m/>
    <m/>
    <m/>
    <m/>
    <m/>
    <m/>
    <m/>
    <m/>
    <m/>
    <m/>
    <m/>
    <m/>
    <m/>
    <m/>
    <m/>
    <m/>
    <m/>
    <m/>
    <m/>
    <s v="baseline_survey"/>
  </r>
  <r>
    <x v="1"/>
    <s v="Demographic Information Questionnaire"/>
    <s v="Demographics"/>
    <s v="High Confidence"/>
    <x v="1"/>
    <x v="454"/>
    <s v="Bl_Oh_6: Prescription stimulants (such as Ritalin, Adderall, Concerta, Dexedrine)"/>
    <s v="Overdose History: 6. What substances did you take during your last â€œoverdoseâ€. Please check all that apply.[choice=Prescription stimulants (such as Ritalin, Adderall, Concerta, Dexedrine)]"/>
    <s v="boolean"/>
    <m/>
    <m/>
    <s v="0|1"/>
    <m/>
    <m/>
    <m/>
    <s v="0=Unchecked|1=Checked"/>
    <m/>
    <m/>
    <m/>
    <m/>
    <m/>
    <m/>
    <m/>
    <m/>
    <m/>
    <m/>
    <m/>
    <m/>
    <m/>
    <m/>
    <m/>
    <m/>
    <m/>
    <m/>
    <m/>
    <m/>
    <m/>
    <m/>
    <m/>
    <m/>
    <m/>
    <m/>
    <s v="baseline_survey"/>
  </r>
  <r>
    <x v="1"/>
    <s v="Demographic Information Questionnaire"/>
    <s v="Demographics"/>
    <s v="High Confidence"/>
    <x v="1"/>
    <x v="455"/>
    <s v="Bl_Oh_6: Prescription pain medications/opioids (such as Vicodin, OxyContin, Percocet, Fentanyl, Codeine)"/>
    <s v="Overdose History: 6. What substances did you take during your last â€œoverdoseâ€. Please check all that apply.[choice=Prescription pain medications/opioids (such as Vicodin, OxyContin, Percocet, Fentanyl, Codeine)]"/>
    <s v="boolean"/>
    <m/>
    <m/>
    <s v="0|1"/>
    <m/>
    <m/>
    <m/>
    <s v="0=Unchecked|1=Checked"/>
    <m/>
    <m/>
    <m/>
    <m/>
    <m/>
    <m/>
    <m/>
    <m/>
    <m/>
    <m/>
    <m/>
    <m/>
    <m/>
    <m/>
    <m/>
    <m/>
    <m/>
    <m/>
    <m/>
    <m/>
    <m/>
    <m/>
    <m/>
    <m/>
    <m/>
    <m/>
    <s v="baseline_survey"/>
  </r>
  <r>
    <x v="1"/>
    <s v="Demographic Information Questionnaire"/>
    <s v="Demographics"/>
    <s v="High Confidence"/>
    <x v="1"/>
    <x v="456"/>
    <s v="Bl_Oh_6: Over-the-counter medications (such as Robitussin or Tylenol)"/>
    <s v="Overdose History: 6. What substances did you take during your last â€œoverdoseâ€. Please check all that apply.[choice=Over-the-counter medications (such as Robitussin or Tylenol)]"/>
    <s v="boolean"/>
    <m/>
    <m/>
    <s v="0|1"/>
    <m/>
    <m/>
    <m/>
    <s v="0=Unchecked|1=Checked"/>
    <m/>
    <m/>
    <m/>
    <m/>
    <m/>
    <m/>
    <m/>
    <m/>
    <m/>
    <m/>
    <m/>
    <m/>
    <m/>
    <m/>
    <m/>
    <m/>
    <m/>
    <m/>
    <m/>
    <m/>
    <m/>
    <m/>
    <m/>
    <m/>
    <m/>
    <m/>
    <s v="baseline_survey"/>
  </r>
  <r>
    <x v="1"/>
    <s v="Demographic Information Questionnaire"/>
    <s v="Demographics"/>
    <s v="High Confidence"/>
    <x v="1"/>
    <x v="457"/>
    <s v="Bl_Oh_6: Cocaine or crack"/>
    <s v="Overdose History: 6. What substances did you take during your last â€œoverdoseâ€. Please check all that apply.[choice=Cocaine or crack]"/>
    <s v="boolean"/>
    <m/>
    <m/>
    <s v="0|1"/>
    <m/>
    <m/>
    <m/>
    <s v="0=Unchecked|1=Checked"/>
    <m/>
    <m/>
    <m/>
    <m/>
    <m/>
    <m/>
    <m/>
    <m/>
    <m/>
    <m/>
    <m/>
    <m/>
    <m/>
    <m/>
    <m/>
    <m/>
    <m/>
    <m/>
    <m/>
    <m/>
    <m/>
    <m/>
    <m/>
    <m/>
    <m/>
    <m/>
    <s v="baseline_survey"/>
  </r>
  <r>
    <x v="1"/>
    <s v="Demographic Information Questionnaire"/>
    <s v="Demographics"/>
    <s v="High Confidence"/>
    <x v="1"/>
    <x v="458"/>
    <s v="Bl_Oh_6: Methamphetamines"/>
    <s v="Overdose History: 6. What substances did you take during your last â€œoverdoseâ€. Please check all that apply.[choice=Methamphetamines]"/>
    <s v="boolean"/>
    <m/>
    <m/>
    <s v="0|1"/>
    <m/>
    <m/>
    <m/>
    <s v="0=Unchecked|1=Checked"/>
    <m/>
    <m/>
    <m/>
    <m/>
    <m/>
    <m/>
    <m/>
    <m/>
    <m/>
    <m/>
    <m/>
    <m/>
    <m/>
    <m/>
    <m/>
    <m/>
    <m/>
    <m/>
    <m/>
    <m/>
    <m/>
    <m/>
    <m/>
    <m/>
    <m/>
    <m/>
    <s v="baseline_survey"/>
  </r>
  <r>
    <x v="1"/>
    <s v="Demographic Information Questionnaire"/>
    <s v="Demographics"/>
    <s v="High Confidence"/>
    <x v="1"/>
    <x v="459"/>
    <s v="Bl_Oh_6: Inhalants"/>
    <s v="Overdose History: 6. What substances did you take during your last â€œoverdoseâ€. Please check all that apply.[choice=Inhalants]"/>
    <s v="boolean"/>
    <m/>
    <m/>
    <s v="0|1"/>
    <m/>
    <m/>
    <m/>
    <s v="0=Unchecked|1=Checked"/>
    <m/>
    <m/>
    <m/>
    <m/>
    <m/>
    <m/>
    <m/>
    <m/>
    <m/>
    <m/>
    <m/>
    <m/>
    <m/>
    <m/>
    <m/>
    <m/>
    <m/>
    <m/>
    <m/>
    <m/>
    <m/>
    <m/>
    <m/>
    <m/>
    <m/>
    <m/>
    <s v="baseline_survey"/>
  </r>
  <r>
    <x v="1"/>
    <s v="Demographic Information Questionnaire"/>
    <s v="Demographics"/>
    <s v="High Confidence"/>
    <x v="1"/>
    <x v="460"/>
    <s v="Bl_Oh_6: Alcohol"/>
    <s v="Overdose History: 6. What substances did you take during your last â€œoverdoseâ€. Please check all that apply.[choice=Alcohol]"/>
    <s v="boolean"/>
    <m/>
    <m/>
    <s v="0|1"/>
    <m/>
    <m/>
    <m/>
    <s v="0=Unchecked|1=Checked"/>
    <m/>
    <m/>
    <m/>
    <m/>
    <m/>
    <m/>
    <m/>
    <m/>
    <m/>
    <m/>
    <m/>
    <m/>
    <m/>
    <m/>
    <m/>
    <m/>
    <m/>
    <m/>
    <m/>
    <m/>
    <m/>
    <m/>
    <m/>
    <m/>
    <m/>
    <m/>
    <s v="baseline_survey"/>
  </r>
  <r>
    <x v="1"/>
    <s v="Demographic Information Questionnaire"/>
    <s v="Demographics"/>
    <s v="High Confidence"/>
    <x v="1"/>
    <x v="461"/>
    <s v="Bl_Oh_6: Hallucinogens (such as ecstasy, mushrooms, LSD)"/>
    <s v="Overdose History: 6. What substances did you take during your last â€œoverdoseâ€. Please check all that apply.[choice=Hallucinogens (such as ecstasy, mushrooms, LSD)]"/>
    <s v="boolean"/>
    <m/>
    <m/>
    <s v="0|1"/>
    <m/>
    <m/>
    <m/>
    <s v="0=Unchecked|1=Checked"/>
    <m/>
    <m/>
    <m/>
    <m/>
    <m/>
    <m/>
    <m/>
    <m/>
    <m/>
    <m/>
    <m/>
    <m/>
    <m/>
    <m/>
    <m/>
    <m/>
    <m/>
    <m/>
    <m/>
    <m/>
    <m/>
    <m/>
    <m/>
    <m/>
    <m/>
    <m/>
    <s v="baseline_survey"/>
  </r>
  <r>
    <x v="1"/>
    <s v="Demographic Information Questionnaire"/>
    <s v="Demographics"/>
    <s v="High Confidence"/>
    <x v="1"/>
    <x v="462"/>
    <s v="Bl_Oh_6: Street opioids (heroin)"/>
    <s v="Overdose History: 6. What substances did you take during your last â€œoverdoseâ€. Please check all that apply.[choice=Street opioids (heroin)]"/>
    <s v="boolean"/>
    <m/>
    <m/>
    <s v="0|1"/>
    <m/>
    <m/>
    <m/>
    <s v="0=Unchecked|1=Checked"/>
    <m/>
    <m/>
    <m/>
    <m/>
    <m/>
    <m/>
    <m/>
    <m/>
    <m/>
    <m/>
    <m/>
    <m/>
    <m/>
    <m/>
    <m/>
    <m/>
    <m/>
    <m/>
    <m/>
    <m/>
    <m/>
    <m/>
    <m/>
    <m/>
    <m/>
    <m/>
    <s v="baseline_survey"/>
  </r>
  <r>
    <x v="1"/>
    <s v="Demographic Information Questionnaire"/>
    <s v="Demographics"/>
    <s v="High Confidence"/>
    <x v="1"/>
    <x v="463"/>
    <s v="Bl_Oh_6: Other"/>
    <s v="Overdose History: 6. What substances did you take during your last â€œoverdoseâ€. Please check all that apply.[choice=Other]"/>
    <s v="boolean"/>
    <m/>
    <m/>
    <s v="0|1"/>
    <m/>
    <m/>
    <m/>
    <s v="0=Unchecked|1=Checked"/>
    <m/>
    <m/>
    <m/>
    <m/>
    <m/>
    <m/>
    <m/>
    <m/>
    <m/>
    <m/>
    <m/>
    <m/>
    <m/>
    <m/>
    <m/>
    <m/>
    <m/>
    <m/>
    <m/>
    <m/>
    <m/>
    <m/>
    <m/>
    <m/>
    <m/>
    <m/>
    <s v="baseline_survey"/>
  </r>
  <r>
    <x v="1"/>
    <s v="Demographic Information Questionnaire"/>
    <s v="Demographics"/>
    <s v="High Confidence"/>
    <x v="1"/>
    <x v="464"/>
    <s v="Other (please specify):"/>
    <s v="Overdose History: Other (please specify):"/>
    <s v="string"/>
    <m/>
    <m/>
    <m/>
    <m/>
    <m/>
    <m/>
    <m/>
    <m/>
    <m/>
    <m/>
    <m/>
    <m/>
    <m/>
    <m/>
    <m/>
    <m/>
    <m/>
    <m/>
    <m/>
    <m/>
    <m/>
    <m/>
    <m/>
    <m/>
    <m/>
    <m/>
    <m/>
    <m/>
    <m/>
    <m/>
    <m/>
    <m/>
    <m/>
    <s v="baseline_survey"/>
  </r>
  <r>
    <x v="1"/>
    <s v="Demographic Information Questionnaire"/>
    <s v="Demographics"/>
    <s v="High Confidence"/>
    <x v="1"/>
    <x v="465"/>
    <s v="7. Did you take too much of these substances on purpose or accidentally during your last &quot;overdose&quot;? Please check the answer that best fits your situation."/>
    <s v="Overdose History: 7. Did you take too much of these substances on purpose or accidentally during your last &quot;overdose&quot;? Please check the answer that best fits your situation."/>
    <s v="integer"/>
    <m/>
    <m/>
    <s v="1|2|3|4|5"/>
    <m/>
    <m/>
    <m/>
    <s v="1=On purpose, I wanted to die|2=I didn't want to die, but didn't care about the risks either|3=Accidentally, I didn't know what the effects would be|4=Accidentally, I lost track of how much I had taken|5=Unsure"/>
    <m/>
    <m/>
    <m/>
    <m/>
    <m/>
    <m/>
    <m/>
    <m/>
    <m/>
    <m/>
    <m/>
    <m/>
    <m/>
    <m/>
    <m/>
    <m/>
    <m/>
    <m/>
    <m/>
    <m/>
    <m/>
    <m/>
    <m/>
    <m/>
    <m/>
    <m/>
    <s v="baseline_survey"/>
  </r>
  <r>
    <x v="1"/>
    <s v="Demographic Information Questionnaire"/>
    <s v="Demographics"/>
    <s v="High Confidence"/>
    <x v="1"/>
    <x v="466"/>
    <s v="8. Do you think that you will have an overdose in the future?"/>
    <s v="Overdose History: 8. Do you think that you will have an overdose in the future?"/>
    <s v="integer"/>
    <m/>
    <m/>
    <s v="1|2|3|4|5"/>
    <m/>
    <m/>
    <m/>
    <s v="1=Yes, definitely|2=Yes, probably|3=Maybe|4=No, probably not|5=No, definitely not"/>
    <m/>
    <m/>
    <m/>
    <m/>
    <m/>
    <m/>
    <m/>
    <m/>
    <m/>
    <m/>
    <m/>
    <m/>
    <m/>
    <m/>
    <m/>
    <m/>
    <m/>
    <m/>
    <m/>
    <m/>
    <m/>
    <m/>
    <m/>
    <m/>
    <m/>
    <m/>
    <s v="baseline_survey"/>
  </r>
  <r>
    <x v="1"/>
    <s v="Demographic Information Questionnaire"/>
    <s v="Demographics"/>
    <s v="High Confidence"/>
    <x v="1"/>
    <x v="467"/>
    <s v="9. Do you think that you will avoid combining drugs, alcohol, and/or medications in the future?"/>
    <s v="Overdose History: 9. Do you think that you will avoid combining drugs, alcohol, and/or medications in the future?"/>
    <s v="integer"/>
    <m/>
    <m/>
    <s v="1|2|3|4|5"/>
    <m/>
    <m/>
    <m/>
    <s v="1=Yes, definitely|2=Yes, probably|3=Maybe|4=No, probably not|5=No, definitely not"/>
    <m/>
    <m/>
    <m/>
    <m/>
    <m/>
    <m/>
    <m/>
    <m/>
    <m/>
    <m/>
    <m/>
    <m/>
    <m/>
    <m/>
    <m/>
    <m/>
    <m/>
    <m/>
    <m/>
    <m/>
    <m/>
    <m/>
    <m/>
    <m/>
    <m/>
    <m/>
    <s v="baseline_survey"/>
  </r>
  <r>
    <x v="1"/>
    <s v="Demographic Information Questionnaire"/>
    <s v="Demographics"/>
    <s v="High Confidence"/>
    <x v="1"/>
    <x v="468"/>
    <s v="10. Have you ever heard of Narcan or naloxone?"/>
    <s v="Overdose History: 10. Have you ever heard of Narcan or naloxone?"/>
    <s v="integer"/>
    <m/>
    <m/>
    <s v="1|0|888"/>
    <m/>
    <m/>
    <m/>
    <s v="1=Yes|0=No|888=I'm not sure"/>
    <m/>
    <m/>
    <m/>
    <m/>
    <m/>
    <m/>
    <m/>
    <m/>
    <m/>
    <m/>
    <m/>
    <m/>
    <m/>
    <m/>
    <m/>
    <m/>
    <m/>
    <m/>
    <m/>
    <m/>
    <m/>
    <m/>
    <m/>
    <m/>
    <m/>
    <m/>
    <s v="baseline_survey"/>
  </r>
  <r>
    <x v="1"/>
    <s v="Demographic Information Questionnaire"/>
    <s v="Demographics"/>
    <s v="High Confidence"/>
    <x v="1"/>
    <x v="469"/>
    <s v="Bl_Oh_11: I have never heard of Narcan/naloxone"/>
    <s v="Overdose History: 11. What is Narcan/naloxone used for? Check all that apply.[choice=I have never heard of Narcan/naloxone]"/>
    <s v="boolean"/>
    <m/>
    <m/>
    <s v="0|1"/>
    <m/>
    <m/>
    <m/>
    <s v="0=Unchecked|1=Checked"/>
    <m/>
    <m/>
    <m/>
    <m/>
    <m/>
    <m/>
    <m/>
    <m/>
    <m/>
    <m/>
    <m/>
    <m/>
    <m/>
    <m/>
    <m/>
    <m/>
    <m/>
    <m/>
    <m/>
    <m/>
    <m/>
    <m/>
    <m/>
    <m/>
    <m/>
    <m/>
    <s v="baseline_survey"/>
  </r>
  <r>
    <x v="1"/>
    <s v="Demographic Information Questionnaire"/>
    <s v="Demographics"/>
    <s v="High Confidence"/>
    <x v="1"/>
    <x v="470"/>
    <s v="Bl_Oh_11: Overdose treatment"/>
    <s v="Overdose History: 11. What is Narcan/naloxone used for? Check all that apply.[choice=Overdose treatment]"/>
    <s v="boolean"/>
    <m/>
    <m/>
    <s v="0|1"/>
    <m/>
    <m/>
    <m/>
    <s v="0=Unchecked|1=Checked"/>
    <m/>
    <m/>
    <m/>
    <m/>
    <m/>
    <m/>
    <m/>
    <m/>
    <m/>
    <m/>
    <m/>
    <m/>
    <m/>
    <m/>
    <m/>
    <m/>
    <m/>
    <m/>
    <m/>
    <m/>
    <m/>
    <m/>
    <m/>
    <m/>
    <m/>
    <m/>
    <s v="baseline_survey"/>
  </r>
  <r>
    <x v="1"/>
    <s v="Demographic Information Questionnaire"/>
    <s v="Demographics"/>
    <s v="High Confidence"/>
    <x v="1"/>
    <x v="471"/>
    <s v="Bl_Oh_11: Drug treatment for opioid dependence"/>
    <s v="Overdose History: 11. What is Narcan/naloxone used for? Check all that apply.[choice=Drug treatment for opioid dependence]"/>
    <s v="boolean"/>
    <m/>
    <m/>
    <s v="0|1"/>
    <m/>
    <m/>
    <m/>
    <s v="0=Unchecked|1=Checked"/>
    <m/>
    <m/>
    <m/>
    <m/>
    <m/>
    <m/>
    <m/>
    <m/>
    <m/>
    <m/>
    <m/>
    <m/>
    <m/>
    <m/>
    <m/>
    <m/>
    <m/>
    <m/>
    <m/>
    <m/>
    <m/>
    <m/>
    <m/>
    <m/>
    <m/>
    <m/>
    <s v="baseline_survey"/>
  </r>
  <r>
    <x v="1"/>
    <s v="Demographic Information Questionnaire"/>
    <s v="Demographics"/>
    <s v="High Confidence"/>
    <x v="1"/>
    <x v="472"/>
    <s v="Bl_Oh_11: Detox"/>
    <s v="Overdose History: 11. What is Narcan/naloxone used for? Check all that apply.[choice=Detox]"/>
    <s v="boolean"/>
    <m/>
    <m/>
    <s v="0|1"/>
    <m/>
    <m/>
    <m/>
    <s v="0=Unchecked|1=Checked"/>
    <m/>
    <m/>
    <m/>
    <m/>
    <m/>
    <m/>
    <m/>
    <m/>
    <m/>
    <m/>
    <m/>
    <m/>
    <m/>
    <m/>
    <m/>
    <m/>
    <m/>
    <m/>
    <m/>
    <m/>
    <m/>
    <m/>
    <m/>
    <m/>
    <m/>
    <m/>
    <s v="baseline_survey"/>
  </r>
  <r>
    <x v="1"/>
    <s v="Demographic Information Questionnaire"/>
    <s v="Demographics"/>
    <s v="High Confidence"/>
    <x v="1"/>
    <x v="473"/>
    <s v="Bl_Oh_11: Something else"/>
    <s v="Overdose History: 11. What is Narcan/naloxone used for? Check all that apply.[choice=Something else]"/>
    <s v="boolean"/>
    <m/>
    <m/>
    <s v="0|1"/>
    <m/>
    <m/>
    <m/>
    <s v="0=Unchecked|1=Checked"/>
    <m/>
    <m/>
    <m/>
    <m/>
    <m/>
    <m/>
    <m/>
    <m/>
    <m/>
    <m/>
    <m/>
    <m/>
    <m/>
    <m/>
    <m/>
    <m/>
    <m/>
    <m/>
    <m/>
    <m/>
    <m/>
    <m/>
    <m/>
    <m/>
    <m/>
    <m/>
    <s v="baseline_survey"/>
  </r>
  <r>
    <x v="1"/>
    <s v="Demographic Information Questionnaire"/>
    <s v="Demographics"/>
    <s v="High Confidence"/>
    <x v="1"/>
    <x v="474"/>
    <s v="Bl_Oh_11: I'm not sure"/>
    <s v="Overdose History: 11. What is Narcan/naloxone used for? Check all that apply.[choice=I'm not sure]"/>
    <s v="boolean"/>
    <m/>
    <m/>
    <s v="0|1"/>
    <m/>
    <m/>
    <m/>
    <s v="0=Unchecked|1=Checked"/>
    <m/>
    <m/>
    <m/>
    <m/>
    <m/>
    <m/>
    <m/>
    <m/>
    <m/>
    <m/>
    <m/>
    <m/>
    <m/>
    <m/>
    <m/>
    <m/>
    <m/>
    <m/>
    <m/>
    <m/>
    <m/>
    <m/>
    <m/>
    <m/>
    <m/>
    <m/>
    <s v="baseline_survey"/>
  </r>
  <r>
    <x v="1"/>
    <s v="Demographic Information Questionnaire"/>
    <s v="Demographics"/>
    <s v="High Confidence"/>
    <x v="1"/>
    <x v="475"/>
    <s v="Something else (please specify):"/>
    <s v="Overdose History: Something else (please specify):"/>
    <s v="string"/>
    <m/>
    <m/>
    <m/>
    <m/>
    <m/>
    <m/>
    <m/>
    <m/>
    <m/>
    <m/>
    <m/>
    <m/>
    <m/>
    <m/>
    <m/>
    <m/>
    <m/>
    <m/>
    <m/>
    <m/>
    <m/>
    <m/>
    <m/>
    <m/>
    <m/>
    <m/>
    <m/>
    <m/>
    <m/>
    <m/>
    <m/>
    <m/>
    <m/>
    <s v="baseline_survey"/>
  </r>
  <r>
    <x v="1"/>
    <s v="Demographic Information Questionnaire"/>
    <s v="Demographics"/>
    <s v="High Confidence"/>
    <x v="1"/>
    <x v="476"/>
    <s v="12. Have you ever received information or training on how to administer Narcan/naloxone?"/>
    <s v="Overdose History: 12. Have you ever received information or training on how to administer Narcan/naloxone?"/>
    <s v="integer"/>
    <m/>
    <m/>
    <s v="1|0|888"/>
    <m/>
    <m/>
    <m/>
    <s v="1=Yes|0=No|888=I'm not sure"/>
    <m/>
    <m/>
    <m/>
    <m/>
    <m/>
    <m/>
    <m/>
    <m/>
    <m/>
    <m/>
    <m/>
    <m/>
    <m/>
    <m/>
    <m/>
    <m/>
    <m/>
    <m/>
    <m/>
    <m/>
    <m/>
    <m/>
    <m/>
    <m/>
    <m/>
    <m/>
    <s v="baseline_survey"/>
  </r>
  <r>
    <x v="1"/>
    <s v="Demographic Information Questionnaire"/>
    <s v="Demographics"/>
    <s v="High Confidence"/>
    <x v="1"/>
    <x v="477"/>
    <s v="13. Do you carry Narcan/naloxone with you?"/>
    <s v="Overdose History: 13. Do you carry Narcan/naloxone with you?"/>
    <s v="integer"/>
    <m/>
    <m/>
    <s v="0|1|2|3"/>
    <m/>
    <m/>
    <m/>
    <s v="0=No, not at all|1=Yes, several days|2=Yes, more than half the days|3=Yes, nearly every day"/>
    <m/>
    <m/>
    <m/>
    <m/>
    <m/>
    <m/>
    <m/>
    <m/>
    <m/>
    <m/>
    <m/>
    <m/>
    <m/>
    <m/>
    <m/>
    <m/>
    <m/>
    <m/>
    <m/>
    <m/>
    <m/>
    <m/>
    <m/>
    <m/>
    <m/>
    <m/>
    <s v="baseline_survey"/>
  </r>
  <r>
    <x v="1"/>
    <s v="Demographic Information Questionnaire"/>
    <s v="Demographics"/>
    <s v="High Confidence"/>
    <x v="1"/>
    <x v="478"/>
    <s v="14. Does a friend or family member have access to Narcan/naloxone?"/>
    <s v="Overdose History: 14. Does a friend or family member have access to Narcan/naloxone?"/>
    <s v="integer"/>
    <m/>
    <m/>
    <s v="1|0|888"/>
    <m/>
    <m/>
    <m/>
    <s v="1=Yes|0=No|888=I'm not sure"/>
    <m/>
    <m/>
    <m/>
    <m/>
    <m/>
    <m/>
    <m/>
    <m/>
    <m/>
    <m/>
    <m/>
    <m/>
    <m/>
    <m/>
    <m/>
    <m/>
    <m/>
    <m/>
    <m/>
    <m/>
    <m/>
    <m/>
    <m/>
    <m/>
    <m/>
    <m/>
    <s v="baseline_survey"/>
  </r>
  <r>
    <x v="1"/>
    <s v="Demographic Information Questionnaire"/>
    <s v="Demographics"/>
    <s v="High Confidence"/>
    <x v="1"/>
    <x v="479"/>
    <s v="15. Has someone ever administered Narcan/naloxone to YOU?"/>
    <s v="Overdose History: 15. Has someone ever administered Narcan/naloxone to YOU?"/>
    <s v="integer"/>
    <m/>
    <m/>
    <s v="1|0|888"/>
    <m/>
    <m/>
    <m/>
    <s v="1=Yes|0=No|888=I'm not sure"/>
    <m/>
    <m/>
    <m/>
    <m/>
    <m/>
    <m/>
    <m/>
    <m/>
    <m/>
    <m/>
    <m/>
    <m/>
    <m/>
    <m/>
    <m/>
    <m/>
    <m/>
    <m/>
    <m/>
    <m/>
    <m/>
    <m/>
    <m/>
    <m/>
    <m/>
    <m/>
    <s v="baseline_survey"/>
  </r>
  <r>
    <x v="1"/>
    <s v="Demographic Information Questionnaire"/>
    <s v="Demographics"/>
    <s v="High Confidence"/>
    <x v="1"/>
    <x v="480"/>
    <s v="16. Have YOU ever administered Narcan/naloxone to someone else?"/>
    <s v="Overdose History: 16. Have YOU ever administered Narcan/naloxone to someone else?"/>
    <s v="integer"/>
    <m/>
    <m/>
    <s v="1|0|888"/>
    <m/>
    <m/>
    <m/>
    <s v="1=Yes|0=No|888=I'm not sure"/>
    <m/>
    <m/>
    <m/>
    <m/>
    <m/>
    <m/>
    <m/>
    <m/>
    <m/>
    <m/>
    <m/>
    <m/>
    <m/>
    <m/>
    <m/>
    <m/>
    <m/>
    <m/>
    <m/>
    <m/>
    <m/>
    <m/>
    <m/>
    <m/>
    <m/>
    <m/>
    <s v="baseline_survey"/>
  </r>
  <r>
    <x v="1"/>
    <s v="Demographic Information Questionnaire"/>
    <s v="Demographics"/>
    <s v="High Confidence"/>
    <x v="1"/>
    <x v="481"/>
    <s v="17. How comfortable would you be giving Narcan/naloxone to someone who needed it?"/>
    <s v="Overdose History: 17. How comfortable would you be giving Narcan/naloxone to someone who needed it?"/>
    <s v="integer"/>
    <m/>
    <m/>
    <s v="0|1|2|3|4|5|6|7|8|9|10"/>
    <m/>
    <m/>
    <m/>
    <s v="0=0 Not at all comfortable|1=1|2=2|3=3|4=4|5=5|6=6|7=7|8=8|9=9|10=10 Very comforable"/>
    <m/>
    <m/>
    <m/>
    <m/>
    <m/>
    <m/>
    <m/>
    <m/>
    <m/>
    <m/>
    <m/>
    <m/>
    <m/>
    <m/>
    <m/>
    <m/>
    <m/>
    <m/>
    <m/>
    <m/>
    <m/>
    <m/>
    <m/>
    <m/>
    <m/>
    <m/>
    <s v="baseline_survey"/>
  </r>
  <r>
    <x v="1"/>
    <s v="Demographic Information Questionnaire"/>
    <s v="Demographics"/>
    <s v="High Confidence"/>
    <x v="1"/>
    <x v="482"/>
    <s v="1. I have someone who will listen to me when I need to talk."/>
    <s v="Overdose History: 1. I have someone who will listen to me when I need to talk."/>
    <s v="integer"/>
    <m/>
    <m/>
    <s v="1|2|3|4|5"/>
    <m/>
    <m/>
    <m/>
    <s v="1=Never1|2=Rarely2|3=Sometimes3|4=Usually4|5=Always5"/>
    <m/>
    <m/>
    <m/>
    <m/>
    <m/>
    <m/>
    <m/>
    <m/>
    <m/>
    <m/>
    <m/>
    <m/>
    <m/>
    <m/>
    <m/>
    <m/>
    <m/>
    <m/>
    <m/>
    <m/>
    <m/>
    <m/>
    <m/>
    <m/>
    <m/>
    <m/>
    <s v="baseline_survey"/>
  </r>
  <r>
    <x v="1"/>
    <s v="Demographic Information Questionnaire"/>
    <s v="Demographics"/>
    <s v="High Confidence"/>
    <x v="1"/>
    <x v="483"/>
    <s v="2. I feel left out."/>
    <s v="Overdose History: 2. I feel left out."/>
    <s v="integer"/>
    <m/>
    <m/>
    <s v="1|2|3|4|5"/>
    <m/>
    <m/>
    <m/>
    <s v="1=Never1|2=Rarely2|3=Sometimes3|4=Usually4|5=Always5"/>
    <m/>
    <m/>
    <m/>
    <m/>
    <m/>
    <m/>
    <m/>
    <m/>
    <m/>
    <m/>
    <m/>
    <m/>
    <m/>
    <m/>
    <m/>
    <m/>
    <m/>
    <m/>
    <m/>
    <m/>
    <m/>
    <m/>
    <m/>
    <m/>
    <m/>
    <m/>
    <s v="baseline_survey"/>
  </r>
  <r>
    <x v="1"/>
    <s v="Demographic Information Questionnaire"/>
    <s v="Demographics"/>
    <s v="High Confidence"/>
    <x v="1"/>
    <x v="484"/>
    <s v="3. I have someone to help me if I'm sick in bed."/>
    <s v="Overdose History: 3. I have someone to help me if I'm sick in bed."/>
    <s v="integer"/>
    <m/>
    <m/>
    <s v="1|2|3|4|5"/>
    <m/>
    <m/>
    <m/>
    <s v="1=Never1|2=Rarely2|3=Sometimes3|4=Usually4|5=Always5"/>
    <m/>
    <m/>
    <m/>
    <m/>
    <m/>
    <m/>
    <m/>
    <m/>
    <m/>
    <m/>
    <m/>
    <m/>
    <m/>
    <m/>
    <m/>
    <m/>
    <m/>
    <m/>
    <m/>
    <m/>
    <m/>
    <m/>
    <m/>
    <m/>
    <m/>
    <m/>
    <s v="baseline_survey"/>
  </r>
  <r>
    <x v="1"/>
    <s v="Demographic Information Questionnaire"/>
    <s v="Demographics"/>
    <s v="High Confidence"/>
    <x v="1"/>
    <x v="485"/>
    <s v="4. I have someone to talk with when I have a bad day."/>
    <s v="Overdose History: 4. I have someone to talk with when I have a bad day."/>
    <s v="integer"/>
    <m/>
    <m/>
    <s v="1|2|3|4|5"/>
    <m/>
    <m/>
    <m/>
    <s v="1=Never1|2=Rarely2|3=Sometimes3|4=Usually4|5=Always5"/>
    <m/>
    <m/>
    <m/>
    <m/>
    <m/>
    <m/>
    <m/>
    <m/>
    <m/>
    <m/>
    <m/>
    <m/>
    <m/>
    <m/>
    <m/>
    <m/>
    <m/>
    <m/>
    <m/>
    <m/>
    <m/>
    <m/>
    <m/>
    <m/>
    <m/>
    <m/>
    <s v="baseline_survey"/>
  </r>
  <r>
    <x v="1"/>
    <s v="Demographic Information Questionnaire"/>
    <s v="Demographics"/>
    <s v="High Confidence"/>
    <x v="1"/>
    <x v="486"/>
    <s v="5. I feel alone."/>
    <s v="Overdose History: 5. I feel alone."/>
    <s v="integer"/>
    <m/>
    <m/>
    <s v="1|2|3|4|5"/>
    <m/>
    <m/>
    <m/>
    <s v="1=Never1|2=Rarely2|3=Sometimes3|4=Usually4|5=Always5"/>
    <m/>
    <m/>
    <m/>
    <m/>
    <m/>
    <m/>
    <m/>
    <m/>
    <m/>
    <m/>
    <m/>
    <m/>
    <m/>
    <m/>
    <m/>
    <m/>
    <m/>
    <m/>
    <m/>
    <m/>
    <m/>
    <m/>
    <m/>
    <m/>
    <m/>
    <m/>
    <s v="baseline_survey"/>
  </r>
  <r>
    <x v="1"/>
    <s v="Demographic Information Questionnaire"/>
    <s v="Demographics"/>
    <s v="High Confidence"/>
    <x v="1"/>
    <x v="487"/>
    <s v="6. I have someone to take me to the doctor if I need it."/>
    <s v="Overdose History: 6. I have someone to take me to the doctor if I need it."/>
    <s v="integer"/>
    <m/>
    <m/>
    <s v="1|2|3|4|5"/>
    <m/>
    <m/>
    <m/>
    <s v="1=Never1|2=Rarely2|3=Sometimes3|4=Usually4|5=Always5"/>
    <m/>
    <m/>
    <m/>
    <m/>
    <m/>
    <m/>
    <m/>
    <m/>
    <m/>
    <m/>
    <m/>
    <m/>
    <m/>
    <m/>
    <m/>
    <m/>
    <m/>
    <m/>
    <m/>
    <m/>
    <m/>
    <m/>
    <m/>
    <m/>
    <m/>
    <m/>
    <s v="baseline_survey"/>
  </r>
  <r>
    <x v="1"/>
    <s v="Demographic Information Questionnaire"/>
    <s v="Demographics"/>
    <s v="High Confidence"/>
    <x v="1"/>
    <x v="488"/>
    <s v="Bl_Suiciderisk: I acknowledge that I've read the information on this page."/>
    <s v="Overdose History: WEB-BASED SURVEY POP UP - Suicide Risk_x000a__x000a_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_x000a__x000a_If you would like to talk with someone privately, here are some phone numbers and websites:_x000a__x000a_In the United States (by state):_x000a_http://www.befrienders.org/need-to-talk_x000a__x000a_National Helpline:_x000a_(800)273-8255 OR (734) 662-2222_x000a_http://www.suicidepreventionlifeline.org/_x000a__x000a_International Helplines and Organizations:_x000a_http://www.suicide.org/international-suicide-hotlines.html_x000a_*Offers crisis information, telephone numbers and website links listed by country_x000a__x000a_Some things that people say they find helpful when they are feeling down:_x000a_â€¢_x0009_Talk with friends, family, or someone you trust_x000a_â€¢_x0009_Exercise_x000a_â€¢_x0009_Listening to upbeat music_x000a_â€¢_x0009_Watch a funny movie_x000a_â€¢_x0009_Find a counselor in your area you can talk to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baseline_survey"/>
  </r>
  <r>
    <x v="1"/>
    <s v="Demographic Information Questionnaire"/>
    <s v="Demographics"/>
    <s v="High Confidence"/>
    <x v="1"/>
    <x v="489"/>
    <s v="Bl_Opioidrisk: I acknowledge that I've read the information on this page."/>
    <s v="Overdose History: Based on your history, you may be at an increased risk of opioid overdose. In order to keep you safe, we would like to review some information with you._x000a__x000a_Here are some tips and resources to prevent opioid overdose:_x000a__x000a_Have Narcan on hand. Narcan is a drug which reverses an opioid overdose. If you plan to use or are currently using, make sure that someone near you knows and has access to Narcan._x000a_Narcan can be purchased without a prescription at most pharmacies or you can speak to your doctor to get a Narcan prescription._x000a__x000a_If you feel that you are at risk of relapse or have relapsed, contact your buprenorphine provider, call 911, or call a crisis line._x000a__x000a_SAMHSA addiction hotline: 1-800-662-4357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baseline_survey"/>
  </r>
  <r>
    <x v="2"/>
    <s v="Urine Drug Screen Form_x000a_"/>
    <s v="No CRF match"/>
    <s v="High Confidence"/>
    <x v="2"/>
    <x v="490"/>
    <s v="Please upload a photo of your urine screen results here."/>
    <s v="Please upload a photo of your urine screen results here."/>
    <s v="string"/>
    <m/>
    <m/>
    <m/>
    <m/>
    <m/>
    <m/>
    <m/>
    <m/>
    <m/>
    <m/>
    <m/>
    <m/>
    <m/>
    <m/>
    <m/>
    <m/>
    <m/>
    <m/>
    <m/>
    <m/>
    <m/>
    <m/>
    <m/>
    <m/>
    <m/>
    <m/>
    <m/>
    <m/>
    <m/>
    <m/>
    <m/>
    <m/>
    <m/>
    <s v="baseline_uds"/>
  </r>
  <r>
    <x v="2"/>
    <s v="Urine Drug Screen Form_x000a_"/>
    <s v="No CRF match"/>
    <s v="High Confidence"/>
    <x v="2"/>
    <x v="491"/>
    <s v="Please upload a photo of your urine screen results here."/>
    <s v="Please upload a photo of your urine screen results here."/>
    <s v="string"/>
    <m/>
    <m/>
    <m/>
    <m/>
    <m/>
    <m/>
    <m/>
    <m/>
    <m/>
    <m/>
    <m/>
    <m/>
    <m/>
    <m/>
    <m/>
    <m/>
    <m/>
    <m/>
    <m/>
    <m/>
    <m/>
    <m/>
    <m/>
    <m/>
    <m/>
    <m/>
    <m/>
    <m/>
    <m/>
    <m/>
    <m/>
    <m/>
    <m/>
    <s v="baseline_uds"/>
  </r>
  <r>
    <x v="2"/>
    <s v="Urine Drug Screen Form_x000a_"/>
    <s v="No CRF match"/>
    <s v="High Confidence"/>
    <x v="2"/>
    <x v="492"/>
    <s v="Please upload a photo of your urine screen results here."/>
    <s v="Please upload a photo of your urine screen results here."/>
    <s v="string"/>
    <m/>
    <m/>
    <m/>
    <m/>
    <m/>
    <m/>
    <m/>
    <m/>
    <m/>
    <m/>
    <m/>
    <m/>
    <m/>
    <m/>
    <m/>
    <m/>
    <m/>
    <m/>
    <m/>
    <m/>
    <m/>
    <m/>
    <m/>
    <m/>
    <m/>
    <m/>
    <m/>
    <m/>
    <m/>
    <m/>
    <m/>
    <m/>
    <m/>
    <s v="baseline_uds"/>
  </r>
  <r>
    <x v="3"/>
    <s v="Weekly Survey Scheduling Form_x000a_"/>
    <s v="No CRF match"/>
    <s v="High Confidence"/>
    <x v="2"/>
    <x v="493"/>
    <s v="Study Status"/>
    <s v="Study Status"/>
    <s v="integer"/>
    <m/>
    <m/>
    <s v="1|2|3|4|5|6|7|8"/>
    <m/>
    <m/>
    <m/>
    <s v="1=Enrolled|2=No longer in study|3=Withdrawn|4=Refused Therapy Sessions|5=Refused Follow Up|6=Withdrawn from study via PIs|7=Ineligible at screener|8=Pending enrollment"/>
    <m/>
    <m/>
    <m/>
    <m/>
    <m/>
    <m/>
    <m/>
    <m/>
    <m/>
    <m/>
    <m/>
    <m/>
    <m/>
    <m/>
    <m/>
    <m/>
    <m/>
    <m/>
    <m/>
    <m/>
    <m/>
    <m/>
    <m/>
    <m/>
    <m/>
    <m/>
    <s v="checkbox_to_send_weekly_survey"/>
  </r>
  <r>
    <x v="3"/>
    <s v="Weekly Survey Scheduling Form_x000a_"/>
    <s v="No CRF match"/>
    <s v="High Confidence"/>
    <x v="2"/>
    <x v="494"/>
    <s v="Wednesday_Check: Start weekly survey in 7 days"/>
    <s v="Check this box to send the weekly survey on the Wednesday after it is checked (MUST CHECK ON A WEDNESDAY)[choice=Start weekly survey in 7 days]"/>
    <s v="boolean"/>
    <m/>
    <m/>
    <s v="0|1"/>
    <m/>
    <m/>
    <m/>
    <s v="0=Unchecked|1=Checked"/>
    <m/>
    <m/>
    <m/>
    <m/>
    <m/>
    <m/>
    <m/>
    <m/>
    <m/>
    <m/>
    <m/>
    <m/>
    <m/>
    <m/>
    <m/>
    <m/>
    <m/>
    <m/>
    <m/>
    <m/>
    <m/>
    <m/>
    <m/>
    <m/>
    <m/>
    <m/>
    <s v="checkbox_to_send_weekly_survey"/>
  </r>
  <r>
    <x v="3"/>
    <s v="Weekly Survey Scheduling Form_x000a_"/>
    <s v="No CRF match"/>
    <s v="High Confidence"/>
    <x v="2"/>
    <x v="495"/>
    <s v="Why?"/>
    <s v="Why?"/>
    <s v="integer"/>
    <m/>
    <m/>
    <s v="1|2|3|4|5|6|7|8|9|10|11|12|13"/>
    <m/>
    <m/>
    <m/>
    <s v="1=F1: Pt started and didn't finish assessment (phone/mail/in-person)|2=F2: Staff unable to locate/contact pt|3=F3: Contacted pt but pt no-showed (phone/mail/in-person)|4=F4: Patient is hospitalized|5=F5: Patient is incarcerated|6=F6: Patient is deceased|7=F7: Refusal- Pt states they are too ill, tired, weak, stressed, sick, in pain|8=F8: Refusal- Pt states they are too busy|9=F9: Refusal- hostility towards the VA|10=F10: Refusal- patient does not want to do assessment/research|11=F11: Refusal- no reason given|12=F12: Clinical discretion|13=F13: Other"/>
    <m/>
    <m/>
    <m/>
    <m/>
    <m/>
    <m/>
    <m/>
    <m/>
    <m/>
    <m/>
    <m/>
    <m/>
    <m/>
    <m/>
    <m/>
    <m/>
    <m/>
    <m/>
    <m/>
    <m/>
    <m/>
    <m/>
    <m/>
    <m/>
    <m/>
    <m/>
    <s v="checkbox_to_send_weekly_survey"/>
  </r>
  <r>
    <x v="3"/>
    <s v="Weekly Survey Scheduling Form_x000a_"/>
    <s v="No CRF match"/>
    <s v="High Confidence"/>
    <x v="2"/>
    <x v="496"/>
    <s v="Notes"/>
    <s v="Notes"/>
    <s v="string"/>
    <m/>
    <m/>
    <m/>
    <m/>
    <m/>
    <m/>
    <m/>
    <m/>
    <m/>
    <m/>
    <m/>
    <m/>
    <m/>
    <m/>
    <m/>
    <m/>
    <m/>
    <m/>
    <m/>
    <m/>
    <m/>
    <m/>
    <m/>
    <m/>
    <m/>
    <m/>
    <m/>
    <m/>
    <m/>
    <m/>
    <m/>
    <m/>
    <m/>
    <s v="checkbox_to_send_weekly_survey"/>
  </r>
  <r>
    <x v="4"/>
    <s v="Urine Drug Screen (UDS)"/>
    <s v="No CRF match"/>
    <s v="High Confidence"/>
    <x v="2"/>
    <x v="497"/>
    <s v="Please upload a photo of your urine screen results here."/>
    <s v="Please upload a photo of your urine screen results here."/>
    <s v="string"/>
    <m/>
    <m/>
    <m/>
    <m/>
    <m/>
    <m/>
    <m/>
    <m/>
    <m/>
    <m/>
    <m/>
    <m/>
    <m/>
    <m/>
    <m/>
    <m/>
    <m/>
    <m/>
    <m/>
    <m/>
    <m/>
    <m/>
    <m/>
    <m/>
    <m/>
    <m/>
    <m/>
    <m/>
    <m/>
    <m/>
    <m/>
    <m/>
    <m/>
    <s v="follow_up_uds"/>
  </r>
  <r>
    <x v="4"/>
    <s v="Urine Drug Screen (UDS)"/>
    <s v="No CRF match"/>
    <s v="High Confidence"/>
    <x v="2"/>
    <x v="498"/>
    <s v="Please upload a photo of your urine screen results here."/>
    <s v="Please upload a photo of your urine screen results here."/>
    <s v="string"/>
    <m/>
    <m/>
    <m/>
    <m/>
    <m/>
    <m/>
    <m/>
    <m/>
    <m/>
    <m/>
    <m/>
    <m/>
    <m/>
    <m/>
    <m/>
    <m/>
    <m/>
    <m/>
    <m/>
    <m/>
    <m/>
    <m/>
    <m/>
    <m/>
    <m/>
    <m/>
    <m/>
    <m/>
    <m/>
    <m/>
    <m/>
    <m/>
    <m/>
    <s v="follow_up_uds"/>
  </r>
  <r>
    <x v="4"/>
    <s v="Urine Drug Screen (UDS)"/>
    <s v="No CRF match"/>
    <s v="High Confidence"/>
    <x v="2"/>
    <x v="499"/>
    <s v="Please upload a photo of your urine screen results here."/>
    <s v="Please upload a photo of your urine screen results here."/>
    <s v="string"/>
    <m/>
    <m/>
    <m/>
    <m/>
    <m/>
    <m/>
    <m/>
    <m/>
    <m/>
    <m/>
    <m/>
    <m/>
    <m/>
    <m/>
    <m/>
    <m/>
    <m/>
    <m/>
    <m/>
    <m/>
    <m/>
    <m/>
    <m/>
    <m/>
    <m/>
    <m/>
    <m/>
    <m/>
    <m/>
    <m/>
    <m/>
    <m/>
    <m/>
    <s v="follow_up_uds"/>
  </r>
  <r>
    <x v="5"/>
    <s v="Buprenorphine Prescription Confirmation"/>
    <s v="No CRF match"/>
    <s v="High Confidence"/>
    <x v="2"/>
    <x v="500"/>
    <s v="Interview completed by (RA initials)"/>
    <s v="Interview completed by (RA initials)"/>
    <s v="string"/>
    <m/>
    <m/>
    <m/>
    <s v="^[a-zA-Z]+$"/>
    <m/>
    <m/>
    <m/>
    <m/>
    <m/>
    <m/>
    <m/>
    <m/>
    <m/>
    <m/>
    <m/>
    <m/>
    <m/>
    <m/>
    <m/>
    <m/>
    <m/>
    <m/>
    <m/>
    <m/>
    <m/>
    <m/>
    <m/>
    <m/>
    <m/>
    <m/>
    <m/>
    <m/>
    <m/>
    <s v="followup_interview"/>
  </r>
  <r>
    <x v="5"/>
    <s v="Buprenorphine Prescription Confirmation"/>
    <s v="No CRF match"/>
    <s v="High Confidence"/>
    <x v="2"/>
    <x v="501"/>
    <s v="Interview completion date"/>
    <s v="Interview completion date"/>
    <s v="date"/>
    <s v="any"/>
    <m/>
    <m/>
    <m/>
    <m/>
    <m/>
    <m/>
    <m/>
    <m/>
    <m/>
    <m/>
    <m/>
    <m/>
    <m/>
    <m/>
    <m/>
    <m/>
    <m/>
    <m/>
    <m/>
    <m/>
    <m/>
    <m/>
    <m/>
    <m/>
    <m/>
    <m/>
    <m/>
    <m/>
    <m/>
    <m/>
    <m/>
    <m/>
    <s v="followup_interview"/>
  </r>
  <r>
    <x v="5"/>
    <s v="Buprenorphine Prescription Confirmation"/>
    <s v="No CRF match"/>
    <s v="High Confidence"/>
    <x v="2"/>
    <x v="502"/>
    <s v="1. Do you have a current prescription for buprenorphine from a doctor?"/>
    <s v="Buprenorphine prescription confirmation: 1. Do you have a current prescription for buprenorphine from a doctor?"/>
    <s v="integer"/>
    <m/>
    <m/>
    <s v="1|0|-99|9"/>
    <m/>
    <m/>
    <m/>
    <s v="1=Yes|0=No|-99=QUESTION NOT ASKED|9=Missing"/>
    <m/>
    <m/>
    <m/>
    <m/>
    <m/>
    <m/>
    <m/>
    <m/>
    <m/>
    <m/>
    <m/>
    <m/>
    <m/>
    <m/>
    <m/>
    <m/>
    <m/>
    <m/>
    <m/>
    <m/>
    <m/>
    <m/>
    <m/>
    <m/>
    <m/>
    <m/>
    <s v="followup_interview"/>
  </r>
  <r>
    <x v="5"/>
    <s v="Buprenorphine Prescription Confirmation"/>
    <s v="No CRF match"/>
    <s v="High Confidence"/>
    <x v="2"/>
    <x v="503"/>
    <s v="1.  Has there been any changes in your buprenorphine prescription since we last spoke?"/>
    <s v="Buprenorphine prescription confirmation: 1.  Has there been any changes in your buprenorphine prescription since we last spoke?"/>
    <s v="integer"/>
    <m/>
    <m/>
    <s v="1|0|-99|9"/>
    <m/>
    <m/>
    <m/>
    <s v="1=Yes|0=No|-99=QUESTION NOT ASKED|9=Missing"/>
    <m/>
    <m/>
    <m/>
    <m/>
    <m/>
    <m/>
    <m/>
    <m/>
    <m/>
    <m/>
    <m/>
    <m/>
    <m/>
    <m/>
    <m/>
    <m/>
    <m/>
    <m/>
    <m/>
    <m/>
    <m/>
    <m/>
    <m/>
    <m/>
    <m/>
    <m/>
    <s v="followup_interview"/>
  </r>
  <r>
    <x v="5"/>
    <s v="Buprenorphine Prescription Confirmation"/>
    <s v="No CRF match"/>
    <s v="High Confidence"/>
    <x v="2"/>
    <x v="504"/>
    <s v="Are you receiving another medication for Opioid Use Disorder (such as naltrexone or methadone)?"/>
    <s v="Buprenorphine prescription confirmation: Are you receiving another medication for Opioid Use Disorder (such as naltrexone or methadone)?"/>
    <s v="string"/>
    <m/>
    <m/>
    <s v="1|2|0|-99"/>
    <m/>
    <m/>
    <m/>
    <s v="1=YES|2=NO, medication/dosage/provider change|0=NO, discontinued OUD treatment|-99=QUESTION NOT ASKED"/>
    <m/>
    <m/>
    <m/>
    <m/>
    <m/>
    <m/>
    <m/>
    <m/>
    <m/>
    <m/>
    <m/>
    <m/>
    <m/>
    <m/>
    <m/>
    <m/>
    <m/>
    <m/>
    <m/>
    <m/>
    <m/>
    <m/>
    <m/>
    <m/>
    <m/>
    <m/>
    <s v="followup_interview"/>
  </r>
  <r>
    <x v="5"/>
    <s v="Buprenorphine Prescription Confirmation"/>
    <s v="No CRF match"/>
    <s v="High Confidence"/>
    <x v="2"/>
    <x v="505"/>
    <s v="1a. What is the buprenorphine product that has been prescribed for you?"/>
    <s v="Buprenorphine prescription confirmation: 1a. What is the buprenorphine product that has been prescribed for you?"/>
    <s v="integer"/>
    <m/>
    <m/>
    <s v="1|2|3|4|5|6|9"/>
    <m/>
    <m/>
    <m/>
    <s v="1=Buprenorphine|2=Subutex|3=Suboxone|4=Zubsolv|5=Bunavail|6=Other|9=Missing"/>
    <m/>
    <m/>
    <m/>
    <m/>
    <m/>
    <m/>
    <m/>
    <m/>
    <m/>
    <m/>
    <m/>
    <m/>
    <m/>
    <m/>
    <m/>
    <m/>
    <m/>
    <m/>
    <m/>
    <m/>
    <m/>
    <m/>
    <m/>
    <m/>
    <m/>
    <m/>
    <s v="followup_interview"/>
  </r>
  <r>
    <x v="5"/>
    <s v="Buprenorphine Prescription Confirmation"/>
    <s v="No CRF match"/>
    <s v="High Confidence"/>
    <x v="2"/>
    <x v="506"/>
    <s v="1a. Other (please specify)"/>
    <s v="Buprenorphine prescription confirmation: 1a. Other (please specify)"/>
    <s v="string"/>
    <m/>
    <m/>
    <m/>
    <m/>
    <m/>
    <m/>
    <m/>
    <m/>
    <m/>
    <m/>
    <m/>
    <m/>
    <m/>
    <m/>
    <m/>
    <m/>
    <m/>
    <m/>
    <m/>
    <m/>
    <m/>
    <m/>
    <m/>
    <m/>
    <m/>
    <m/>
    <m/>
    <m/>
    <m/>
    <m/>
    <m/>
    <m/>
    <m/>
    <s v="followup_interview"/>
  </r>
  <r>
    <x v="5"/>
    <s v="Buprenorphine Prescription Confirmation"/>
    <s v="No CRF match"/>
    <s v="High Confidence"/>
    <x v="2"/>
    <x v="507"/>
    <s v="1b.  What is your current dose of buprenorphine?  DOSAGE (in mg)"/>
    <s v="Buprenorphine prescription confirmation: 1b.  What is your current dose of buprenorphine?  DOSAGE (in mg)"/>
    <s v="string"/>
    <m/>
    <m/>
    <m/>
    <m/>
    <m/>
    <m/>
    <m/>
    <m/>
    <m/>
    <m/>
    <m/>
    <m/>
    <m/>
    <m/>
    <m/>
    <m/>
    <m/>
    <m/>
    <m/>
    <m/>
    <m/>
    <m/>
    <m/>
    <m/>
    <m/>
    <m/>
    <m/>
    <m/>
    <m/>
    <m/>
    <m/>
    <m/>
    <m/>
    <s v="followup_interview"/>
  </r>
  <r>
    <x v="5"/>
    <s v="Buprenorphine Prescription Confirmation"/>
    <s v="No CRF match"/>
    <s v="High Confidence"/>
    <x v="2"/>
    <x v="508"/>
    <s v="1b.  What is your current dose of buprenorphine? TIMES PER DAY"/>
    <s v="Buprenorphine prescription confirmation: 1b.  What is your current dose of buprenorphine? TIMES PER DAY"/>
    <s v="string"/>
    <m/>
    <m/>
    <m/>
    <m/>
    <m/>
    <m/>
    <m/>
    <m/>
    <m/>
    <m/>
    <m/>
    <m/>
    <m/>
    <m/>
    <m/>
    <m/>
    <m/>
    <m/>
    <m/>
    <m/>
    <m/>
    <m/>
    <m/>
    <m/>
    <m/>
    <m/>
    <m/>
    <m/>
    <m/>
    <m/>
    <m/>
    <m/>
    <m/>
    <s v="followup_interview"/>
  </r>
  <r>
    <x v="5"/>
    <s v="Buprenorphine Prescription Confirmation"/>
    <s v="No CRF match"/>
    <s v="High Confidence"/>
    <x v="2"/>
    <x v="509"/>
    <s v="1c. Who is your current buprenorphine provider? (or, where is your treatment clinic located?)"/>
    <s v="Buprenorphine prescription confirmation: 1c. Who is your current buprenorphine provider? (or, where is your treatment clinic located?)"/>
    <s v="string"/>
    <m/>
    <m/>
    <m/>
    <m/>
    <m/>
    <m/>
    <m/>
    <m/>
    <m/>
    <m/>
    <m/>
    <m/>
    <m/>
    <m/>
    <m/>
    <m/>
    <m/>
    <m/>
    <m/>
    <m/>
    <m/>
    <m/>
    <m/>
    <m/>
    <m/>
    <m/>
    <m/>
    <m/>
    <m/>
    <m/>
    <m/>
    <m/>
    <m/>
    <s v="followup_interview"/>
  </r>
  <r>
    <x v="5"/>
    <s v="Buprenorphine Prescription Confirmation"/>
    <s v="No CRF match"/>
    <s v="High Confidence"/>
    <x v="2"/>
    <x v="510"/>
    <s v="1. Since your last assessment, have you spent any time incarcerated in jail or prison overnight?"/>
    <s v="Time Line Follow-Back (TLFB): 1. Since your last assessment, have you spent any time incarcerated in jail or prison overnight?"/>
    <s v="integer"/>
    <m/>
    <m/>
    <s v="1|0|9"/>
    <m/>
    <m/>
    <m/>
    <s v="1=Yes|0=No|9=Missing"/>
    <m/>
    <m/>
    <m/>
    <m/>
    <m/>
    <m/>
    <m/>
    <m/>
    <m/>
    <m/>
    <m/>
    <m/>
    <m/>
    <m/>
    <m/>
    <m/>
    <m/>
    <m/>
    <m/>
    <m/>
    <m/>
    <m/>
    <m/>
    <m/>
    <m/>
    <m/>
    <s v="followup_interview"/>
  </r>
  <r>
    <x v="5"/>
    <s v="Buprenorphine Prescription Confirmation"/>
    <s v="No CRF match"/>
    <s v="High Confidence"/>
    <x v="2"/>
    <x v="511"/>
    <s v="# days"/>
    <s v="Time Line Follow-Back (TLFB): # days"/>
    <s v="string"/>
    <m/>
    <m/>
    <m/>
    <m/>
    <m/>
    <m/>
    <m/>
    <m/>
    <m/>
    <m/>
    <m/>
    <m/>
    <m/>
    <m/>
    <m/>
    <m/>
    <m/>
    <m/>
    <m/>
    <m/>
    <m/>
    <m/>
    <m/>
    <m/>
    <m/>
    <m/>
    <m/>
    <m/>
    <m/>
    <m/>
    <m/>
    <m/>
    <m/>
    <s v="followup_interview"/>
  </r>
  <r>
    <x v="5"/>
    <s v="Buprenorphine Prescription Confirmation"/>
    <s v="No CRF match"/>
    <s v="High Confidence"/>
    <x v="2"/>
    <x v="512"/>
    <s v="2. Since your last assessment, have you spent any time in a hospital where you stayed there overnight?"/>
    <s v="Time Line Follow-Back (TLFB): 2. Since your last assessment, have you spent any time in a hospital where you stayed there overnight?"/>
    <s v="integer"/>
    <m/>
    <m/>
    <s v="1|0|9"/>
    <m/>
    <m/>
    <m/>
    <s v="1=Yes|0=No|9=Missing"/>
    <m/>
    <m/>
    <m/>
    <m/>
    <m/>
    <m/>
    <m/>
    <m/>
    <m/>
    <m/>
    <m/>
    <m/>
    <m/>
    <m/>
    <m/>
    <m/>
    <m/>
    <m/>
    <m/>
    <m/>
    <m/>
    <m/>
    <m/>
    <m/>
    <m/>
    <m/>
    <s v="followup_interview"/>
  </r>
  <r>
    <x v="5"/>
    <s v="Buprenorphine Prescription Confirmation"/>
    <s v="No CRF match"/>
    <s v="High Confidence"/>
    <x v="2"/>
    <x v="513"/>
    <s v="# days (Medical Reason)"/>
    <s v="Time Line Follow-Back (TLFB): # days (Medical Reason)"/>
    <s v="number"/>
    <m/>
    <m/>
    <m/>
    <m/>
    <m/>
    <m/>
    <m/>
    <m/>
    <m/>
    <m/>
    <m/>
    <m/>
    <m/>
    <m/>
    <m/>
    <m/>
    <m/>
    <m/>
    <m/>
    <m/>
    <m/>
    <m/>
    <m/>
    <m/>
    <m/>
    <m/>
    <m/>
    <m/>
    <m/>
    <m/>
    <m/>
    <m/>
    <m/>
    <s v="followup_interview"/>
  </r>
  <r>
    <x v="5"/>
    <s v="Buprenorphine Prescription Confirmation"/>
    <s v="No CRF match"/>
    <s v="High Confidence"/>
    <x v="2"/>
    <x v="514"/>
    <s v="# of days (Psychiatric/Substance use reason)"/>
    <s v="Time Line Follow-Back (TLFB): # of days (Psychiatric/Substance use reason)"/>
    <s v="number"/>
    <m/>
    <m/>
    <m/>
    <m/>
    <m/>
    <m/>
    <m/>
    <m/>
    <m/>
    <m/>
    <m/>
    <m/>
    <m/>
    <m/>
    <m/>
    <m/>
    <m/>
    <m/>
    <m/>
    <m/>
    <m/>
    <m/>
    <m/>
    <m/>
    <m/>
    <m/>
    <m/>
    <m/>
    <m/>
    <m/>
    <m/>
    <m/>
    <m/>
    <s v="followup_interview"/>
  </r>
  <r>
    <x v="5"/>
    <s v="Buprenorphine Prescription Confirmation"/>
    <s v="No CRF match"/>
    <s v="High Confidence"/>
    <x v="2"/>
    <x v="515"/>
    <s v="3. Since your last assessment, have you spent any time in a residential substance use treatment facility or in a detox facility?"/>
    <s v="Time Line Follow-Back (TLFB): 3. Since your last assessment, have you spent any time in a residential substance use treatment facility or in a detox facility?"/>
    <s v="integer"/>
    <m/>
    <m/>
    <s v="1|0|9"/>
    <m/>
    <m/>
    <m/>
    <s v="1=Yes|0=No|9=Missing"/>
    <m/>
    <m/>
    <m/>
    <m/>
    <m/>
    <m/>
    <m/>
    <m/>
    <m/>
    <m/>
    <m/>
    <m/>
    <m/>
    <m/>
    <m/>
    <m/>
    <m/>
    <m/>
    <m/>
    <m/>
    <m/>
    <m/>
    <m/>
    <m/>
    <m/>
    <m/>
    <s v="followup_interview"/>
  </r>
  <r>
    <x v="5"/>
    <s v="Buprenorphine Prescription Confirmation"/>
    <s v="No CRF match"/>
    <s v="High Confidence"/>
    <x v="2"/>
    <x v="516"/>
    <s v="# of days (Residential substance use treatment facility)"/>
    <s v="Time Line Follow-Back (TLFB): # of days (Residential substance use treatment facility)"/>
    <s v="number"/>
    <m/>
    <m/>
    <m/>
    <m/>
    <m/>
    <m/>
    <m/>
    <m/>
    <m/>
    <m/>
    <m/>
    <m/>
    <m/>
    <m/>
    <m/>
    <m/>
    <m/>
    <m/>
    <m/>
    <m/>
    <m/>
    <m/>
    <m/>
    <m/>
    <m/>
    <m/>
    <m/>
    <m/>
    <m/>
    <m/>
    <m/>
    <m/>
    <m/>
    <s v="followup_interview"/>
  </r>
  <r>
    <x v="5"/>
    <s v="Buprenorphine Prescription Confirmation"/>
    <s v="No CRF match"/>
    <s v="High Confidence"/>
    <x v="2"/>
    <x v="517"/>
    <s v="# days (Detox only)"/>
    <s v="Time Line Follow-Back (TLFB): # days (Detox only)"/>
    <s v="number"/>
    <m/>
    <m/>
    <m/>
    <m/>
    <m/>
    <m/>
    <m/>
    <m/>
    <m/>
    <m/>
    <m/>
    <m/>
    <m/>
    <m/>
    <m/>
    <m/>
    <m/>
    <m/>
    <m/>
    <m/>
    <m/>
    <m/>
    <m/>
    <m/>
    <m/>
    <m/>
    <m/>
    <m/>
    <m/>
    <m/>
    <m/>
    <m/>
    <m/>
    <s v="followup_interview"/>
  </r>
  <r>
    <x v="5"/>
    <s v="Buprenorphine Prescription Confirmation"/>
    <s v="No CRF match"/>
    <s v="High Confidence"/>
    <x v="2"/>
    <x v="518"/>
    <s v="4. Any alcoholic beverages?"/>
    <s v="Time Line Follow-Back (TLFB): 4. Any alcoholic beverages?"/>
    <s v="integer"/>
    <m/>
    <m/>
    <s v="1|0|9"/>
    <m/>
    <m/>
    <m/>
    <s v="1=Yes|0=No|9=Missing"/>
    <m/>
    <m/>
    <m/>
    <m/>
    <m/>
    <m/>
    <m/>
    <m/>
    <m/>
    <m/>
    <m/>
    <m/>
    <m/>
    <m/>
    <m/>
    <m/>
    <m/>
    <m/>
    <m/>
    <m/>
    <m/>
    <m/>
    <m/>
    <m/>
    <m/>
    <m/>
    <s v="followup_interview"/>
  </r>
  <r>
    <x v="5"/>
    <s v="Buprenorphine Prescription Confirmation"/>
    <s v="No CRF match"/>
    <s v="High Confidence"/>
    <x v="2"/>
    <x v="519"/>
    <s v="4a. Date of last drink"/>
    <s v="Time Line Follow-Back (TLFB): 4a. Date of last drink"/>
    <s v="date"/>
    <s v="any"/>
    <m/>
    <m/>
    <m/>
    <m/>
    <m/>
    <m/>
    <m/>
    <m/>
    <m/>
    <m/>
    <m/>
    <m/>
    <m/>
    <m/>
    <m/>
    <m/>
    <m/>
    <m/>
    <m/>
    <m/>
    <m/>
    <m/>
    <m/>
    <m/>
    <m/>
    <m/>
    <m/>
    <m/>
    <m/>
    <m/>
    <m/>
    <m/>
    <s v="followup_interview"/>
  </r>
  <r>
    <x v="5"/>
    <s v="Buprenorphine Prescription Confirmation"/>
    <s v="No CRF match"/>
    <s v="High Confidence"/>
    <x v="2"/>
    <x v="520"/>
    <s v="5. Marijuana or hashish?"/>
    <s v="Time Line Follow-Back (TLFB): 5. Marijuana or hashish?"/>
    <s v="integer"/>
    <m/>
    <m/>
    <s v="1|0|9"/>
    <m/>
    <m/>
    <m/>
    <s v="1=Yes|0=No|9=Missing"/>
    <m/>
    <m/>
    <m/>
    <m/>
    <m/>
    <m/>
    <m/>
    <m/>
    <m/>
    <m/>
    <m/>
    <m/>
    <m/>
    <m/>
    <m/>
    <m/>
    <m/>
    <m/>
    <m/>
    <m/>
    <m/>
    <m/>
    <m/>
    <m/>
    <m/>
    <m/>
    <s v="followup_interview"/>
  </r>
  <r>
    <x v="5"/>
    <s v="Buprenorphine Prescription Confirmation"/>
    <s v="No CRF match"/>
    <s v="High Confidence"/>
    <x v="2"/>
    <x v="521"/>
    <s v="5a. Date of last use"/>
    <s v="Time Line Follow-Back (TLFB): 5a. Date of last use"/>
    <s v="date"/>
    <s v="any"/>
    <m/>
    <m/>
    <m/>
    <m/>
    <m/>
    <m/>
    <m/>
    <m/>
    <m/>
    <m/>
    <m/>
    <m/>
    <m/>
    <m/>
    <m/>
    <m/>
    <m/>
    <m/>
    <m/>
    <m/>
    <m/>
    <m/>
    <m/>
    <m/>
    <m/>
    <m/>
    <m/>
    <m/>
    <m/>
    <m/>
    <m/>
    <m/>
    <s v="followup_interview"/>
  </r>
  <r>
    <x v="5"/>
    <s v="Buprenorphine Prescription Confirmation"/>
    <s v="No CRF match"/>
    <s v="High Confidence"/>
    <x v="2"/>
    <x v="522"/>
    <s v="6. Cocaine or crack?"/>
    <s v="Time Line Follow-Back (TLFB): 6. Cocaine or crack?"/>
    <s v="integer"/>
    <m/>
    <m/>
    <s v="1|0|9"/>
    <m/>
    <m/>
    <m/>
    <s v="1=Yes|0=No|9=Missing"/>
    <m/>
    <m/>
    <m/>
    <m/>
    <m/>
    <m/>
    <m/>
    <m/>
    <m/>
    <m/>
    <m/>
    <m/>
    <m/>
    <m/>
    <m/>
    <m/>
    <m/>
    <m/>
    <m/>
    <m/>
    <m/>
    <m/>
    <m/>
    <m/>
    <m/>
    <m/>
    <s v="followup_interview"/>
  </r>
  <r>
    <x v="5"/>
    <s v="Buprenorphine Prescription Confirmation"/>
    <s v="No CRF match"/>
    <s v="High Confidence"/>
    <x v="2"/>
    <x v="523"/>
    <s v="6a. Date of last use"/>
    <s v="Time Line Follow-Back (TLFB): 6a. Date of last use"/>
    <s v="date"/>
    <s v="any"/>
    <m/>
    <m/>
    <m/>
    <m/>
    <m/>
    <m/>
    <m/>
    <m/>
    <m/>
    <m/>
    <m/>
    <m/>
    <m/>
    <m/>
    <m/>
    <m/>
    <m/>
    <m/>
    <m/>
    <m/>
    <m/>
    <m/>
    <m/>
    <m/>
    <m/>
    <m/>
    <m/>
    <m/>
    <m/>
    <m/>
    <m/>
    <m/>
    <s v="followup_interview"/>
  </r>
  <r>
    <x v="5"/>
    <s v="Buprenorphine Prescription Confirmation"/>
    <s v="No CRF match"/>
    <s v="High Confidence"/>
    <x v="2"/>
    <x v="524"/>
    <s v="7. Heroin?"/>
    <s v="Time Line Follow-Back (TLFB): 7. Heroin?"/>
    <s v="integer"/>
    <m/>
    <m/>
    <s v="1|0|9"/>
    <m/>
    <m/>
    <m/>
    <s v="1=Yes|0=No|9=Missing"/>
    <m/>
    <m/>
    <m/>
    <m/>
    <m/>
    <m/>
    <m/>
    <m/>
    <m/>
    <m/>
    <m/>
    <m/>
    <m/>
    <m/>
    <m/>
    <m/>
    <m/>
    <m/>
    <m/>
    <m/>
    <m/>
    <m/>
    <m/>
    <m/>
    <m/>
    <m/>
    <s v="followup_interview"/>
  </r>
  <r>
    <x v="5"/>
    <s v="Buprenorphine Prescription Confirmation"/>
    <s v="No CRF match"/>
    <s v="High Confidence"/>
    <x v="2"/>
    <x v="525"/>
    <s v="7a. Date of last use"/>
    <s v="Time Line Follow-Back (TLFB): 7a. Date of last use"/>
    <s v="date"/>
    <s v="any"/>
    <m/>
    <m/>
    <m/>
    <m/>
    <m/>
    <m/>
    <m/>
    <m/>
    <m/>
    <m/>
    <m/>
    <m/>
    <m/>
    <m/>
    <m/>
    <m/>
    <m/>
    <m/>
    <m/>
    <m/>
    <m/>
    <m/>
    <m/>
    <m/>
    <m/>
    <m/>
    <m/>
    <m/>
    <m/>
    <m/>
    <m/>
    <m/>
    <s v="followup_interview"/>
  </r>
  <r>
    <x v="5"/>
    <s v="Buprenorphine Prescription Confirmation"/>
    <s v="No CRF match"/>
    <s v="High Confidence"/>
    <x v="2"/>
    <x v="526"/>
    <s v="8. Methamphetamine?"/>
    <s v="Time Line Follow-Back (TLFB): 8. Methamphetamine?"/>
    <s v="integer"/>
    <m/>
    <m/>
    <s v="1|0|9"/>
    <m/>
    <m/>
    <m/>
    <s v="1=Yes|0=No|9=Missing"/>
    <m/>
    <m/>
    <m/>
    <m/>
    <m/>
    <m/>
    <m/>
    <m/>
    <m/>
    <m/>
    <m/>
    <m/>
    <m/>
    <m/>
    <m/>
    <m/>
    <m/>
    <m/>
    <m/>
    <m/>
    <m/>
    <m/>
    <m/>
    <m/>
    <m/>
    <m/>
    <s v="followup_interview"/>
  </r>
  <r>
    <x v="5"/>
    <s v="Buprenorphine Prescription Confirmation"/>
    <s v="No CRF match"/>
    <s v="High Confidence"/>
    <x v="2"/>
    <x v="527"/>
    <s v="8a. Date of last use"/>
    <s v="Time Line Follow-Back (TLFB): 8a. Date of last use"/>
    <s v="date"/>
    <s v="any"/>
    <m/>
    <m/>
    <m/>
    <m/>
    <m/>
    <m/>
    <m/>
    <m/>
    <m/>
    <m/>
    <m/>
    <m/>
    <m/>
    <m/>
    <m/>
    <m/>
    <m/>
    <m/>
    <m/>
    <m/>
    <m/>
    <m/>
    <m/>
    <m/>
    <m/>
    <m/>
    <m/>
    <m/>
    <m/>
    <m/>
    <m/>
    <m/>
    <s v="followup_interview"/>
  </r>
  <r>
    <x v="5"/>
    <s v="Buprenorphine Prescription Confirmation"/>
    <s v="No CRF match"/>
    <s v="High Confidence"/>
    <x v="2"/>
    <x v="528"/>
    <s v="9. Hallucinogens?"/>
    <s v="Time Line Follow-Back (TLFB): 9. Hallucinogens?"/>
    <s v="integer"/>
    <m/>
    <m/>
    <s v="1|0|9"/>
    <m/>
    <m/>
    <m/>
    <s v="1=Yes|0=No|9=Missing"/>
    <m/>
    <m/>
    <m/>
    <m/>
    <m/>
    <m/>
    <m/>
    <m/>
    <m/>
    <m/>
    <m/>
    <m/>
    <m/>
    <m/>
    <m/>
    <m/>
    <m/>
    <m/>
    <m/>
    <m/>
    <m/>
    <m/>
    <m/>
    <m/>
    <m/>
    <m/>
    <s v="followup_interview"/>
  </r>
  <r>
    <x v="5"/>
    <s v="Buprenorphine Prescription Confirmation"/>
    <s v="No CRF match"/>
    <s v="High Confidence"/>
    <x v="2"/>
    <x v="529"/>
    <s v="9a. Date of last use"/>
    <s v="Time Line Follow-Back (TLFB): 9a. Date of last use"/>
    <s v="date"/>
    <s v="any"/>
    <m/>
    <m/>
    <m/>
    <m/>
    <m/>
    <m/>
    <m/>
    <m/>
    <m/>
    <m/>
    <m/>
    <m/>
    <m/>
    <m/>
    <m/>
    <m/>
    <m/>
    <m/>
    <m/>
    <m/>
    <m/>
    <m/>
    <m/>
    <m/>
    <m/>
    <m/>
    <m/>
    <m/>
    <m/>
    <m/>
    <m/>
    <m/>
    <s v="followup_interview"/>
  </r>
  <r>
    <x v="5"/>
    <s v="Buprenorphine Prescription Confirmation"/>
    <s v="No CRF match"/>
    <s v="High Confidence"/>
    <x v="2"/>
    <x v="530"/>
    <s v="10. Inhalants?"/>
    <s v="Time Line Follow-Back (TLFB): 10. Inhalants?"/>
    <s v="integer"/>
    <m/>
    <m/>
    <s v="1|0|9"/>
    <m/>
    <m/>
    <m/>
    <s v="1=Yes|0=No|9=Missing"/>
    <m/>
    <m/>
    <m/>
    <m/>
    <m/>
    <m/>
    <m/>
    <m/>
    <m/>
    <m/>
    <m/>
    <m/>
    <m/>
    <m/>
    <m/>
    <m/>
    <m/>
    <m/>
    <m/>
    <m/>
    <m/>
    <m/>
    <m/>
    <m/>
    <m/>
    <m/>
    <s v="followup_interview"/>
  </r>
  <r>
    <x v="5"/>
    <s v="Buprenorphine Prescription Confirmation"/>
    <s v="No CRF match"/>
    <s v="High Confidence"/>
    <x v="2"/>
    <x v="531"/>
    <s v="10a. Date of last use"/>
    <s v="Time Line Follow-Back (TLFB): 10a. Date of last use"/>
    <s v="date"/>
    <s v="any"/>
    <m/>
    <m/>
    <m/>
    <m/>
    <m/>
    <m/>
    <m/>
    <m/>
    <m/>
    <m/>
    <m/>
    <m/>
    <m/>
    <m/>
    <m/>
    <m/>
    <m/>
    <m/>
    <m/>
    <m/>
    <m/>
    <m/>
    <m/>
    <m/>
    <m/>
    <m/>
    <m/>
    <m/>
    <m/>
    <m/>
    <m/>
    <m/>
    <s v="followup_interview"/>
  </r>
  <r>
    <x v="5"/>
    <s v="Buprenorphine Prescription Confirmation"/>
    <s v="No CRF match"/>
    <s v="High Confidence"/>
    <x v="2"/>
    <x v="532"/>
    <s v="11. Kratom?"/>
    <s v="Time Line Follow-Back (TLFB): 11. Kratom?"/>
    <s v="integer"/>
    <m/>
    <m/>
    <s v="1|0|9"/>
    <m/>
    <m/>
    <m/>
    <s v="1=Yes|0=No|9=Missing"/>
    <m/>
    <m/>
    <m/>
    <m/>
    <m/>
    <m/>
    <m/>
    <m/>
    <m/>
    <m/>
    <m/>
    <m/>
    <m/>
    <m/>
    <m/>
    <m/>
    <m/>
    <m/>
    <m/>
    <m/>
    <m/>
    <m/>
    <m/>
    <m/>
    <m/>
    <m/>
    <s v="followup_interview"/>
  </r>
  <r>
    <x v="5"/>
    <s v="Buprenorphine Prescription Confirmation"/>
    <s v="No CRF match"/>
    <s v="High Confidence"/>
    <x v="2"/>
    <x v="533"/>
    <s v="11a. Date of last use"/>
    <s v="Time Line Follow-Back (TLFB): 11a. Date of last use"/>
    <s v="date"/>
    <s v="any"/>
    <m/>
    <m/>
    <m/>
    <m/>
    <m/>
    <m/>
    <m/>
    <m/>
    <m/>
    <m/>
    <m/>
    <m/>
    <m/>
    <m/>
    <m/>
    <m/>
    <m/>
    <m/>
    <m/>
    <m/>
    <m/>
    <m/>
    <m/>
    <m/>
    <m/>
    <m/>
    <m/>
    <m/>
    <m/>
    <m/>
    <m/>
    <m/>
    <s v="followup_interview"/>
  </r>
  <r>
    <x v="5"/>
    <s v="Buprenorphine Prescription Confirmation"/>
    <s v="No CRF match"/>
    <s v="High Confidence"/>
    <x v="2"/>
    <x v="534"/>
    <s v="12. Prescription pain relievers also known as opioids?"/>
    <s v="Time Line Follow-Back (TLFB): 12. Prescription pain relievers also known as opioids?"/>
    <s v="integer"/>
    <m/>
    <m/>
    <s v="1|0|9"/>
    <m/>
    <m/>
    <m/>
    <s v="1=Yes|0=No|9=Missing"/>
    <m/>
    <m/>
    <m/>
    <m/>
    <m/>
    <m/>
    <m/>
    <m/>
    <m/>
    <m/>
    <m/>
    <m/>
    <m/>
    <m/>
    <m/>
    <m/>
    <m/>
    <m/>
    <m/>
    <m/>
    <m/>
    <m/>
    <m/>
    <m/>
    <m/>
    <m/>
    <s v="followup_interview"/>
  </r>
  <r>
    <x v="5"/>
    <s v="Buprenorphine Prescription Confirmation"/>
    <s v="No CRF match"/>
    <s v="High Confidence"/>
    <x v="2"/>
    <x v="535"/>
    <s v="12a. Date of last use"/>
    <s v="Time Line Follow-Back (TLFB): 12a. Date of last use"/>
    <s v="date"/>
    <s v="any"/>
    <m/>
    <m/>
    <m/>
    <m/>
    <m/>
    <m/>
    <m/>
    <m/>
    <m/>
    <m/>
    <m/>
    <m/>
    <m/>
    <m/>
    <m/>
    <m/>
    <m/>
    <m/>
    <m/>
    <m/>
    <m/>
    <m/>
    <m/>
    <m/>
    <m/>
    <m/>
    <m/>
    <m/>
    <m/>
    <m/>
    <m/>
    <m/>
    <s v="followup_interview"/>
  </r>
  <r>
    <x v="5"/>
    <s v="Buprenorphine Prescription Confirmation"/>
    <s v="No CRF match"/>
    <s v="High Confidence"/>
    <x v="2"/>
    <x v="536"/>
    <s v="13. Prescription tranquilizers or sedatives?"/>
    <s v="Time Line Follow-Back (TLFB): 13. Prescription tranquilizers or sedatives?"/>
    <s v="integer"/>
    <m/>
    <m/>
    <s v="1|0|9"/>
    <m/>
    <m/>
    <m/>
    <s v="1=Yes|0=No|9=Missing"/>
    <m/>
    <m/>
    <m/>
    <m/>
    <m/>
    <m/>
    <m/>
    <m/>
    <m/>
    <m/>
    <m/>
    <m/>
    <m/>
    <m/>
    <m/>
    <m/>
    <m/>
    <m/>
    <m/>
    <m/>
    <m/>
    <m/>
    <m/>
    <m/>
    <m/>
    <m/>
    <s v="followup_interview"/>
  </r>
  <r>
    <x v="5"/>
    <s v="Buprenorphine Prescription Confirmation"/>
    <s v="No CRF match"/>
    <s v="High Confidence"/>
    <x v="2"/>
    <x v="537"/>
    <s v="13a. Date of last use"/>
    <s v="Time Line Follow-Back (TLFB): 13a. Date of last use"/>
    <s v="date"/>
    <s v="any"/>
    <m/>
    <m/>
    <m/>
    <m/>
    <m/>
    <m/>
    <m/>
    <m/>
    <m/>
    <m/>
    <m/>
    <m/>
    <m/>
    <m/>
    <m/>
    <m/>
    <m/>
    <m/>
    <m/>
    <m/>
    <m/>
    <m/>
    <m/>
    <m/>
    <m/>
    <m/>
    <m/>
    <m/>
    <m/>
    <m/>
    <m/>
    <m/>
    <s v="followup_interview"/>
  </r>
  <r>
    <x v="5"/>
    <s v="Buprenorphine Prescription Confirmation"/>
    <s v="No CRF match"/>
    <s v="High Confidence"/>
    <x v="2"/>
    <x v="538"/>
    <s v="14. Prescription stimulants?"/>
    <s v="Time Line Follow-Back (TLFB): 14. Prescription stimulants?"/>
    <s v="integer"/>
    <m/>
    <m/>
    <s v="1|0|9"/>
    <m/>
    <m/>
    <m/>
    <s v="1=Yes|0=No|9=Missing"/>
    <m/>
    <m/>
    <m/>
    <m/>
    <m/>
    <m/>
    <m/>
    <m/>
    <m/>
    <m/>
    <m/>
    <m/>
    <m/>
    <m/>
    <m/>
    <m/>
    <m/>
    <m/>
    <m/>
    <m/>
    <m/>
    <m/>
    <m/>
    <m/>
    <m/>
    <m/>
    <s v="followup_interview"/>
  </r>
  <r>
    <x v="5"/>
    <s v="Buprenorphine Prescription Confirmation"/>
    <s v="No CRF match"/>
    <s v="High Confidence"/>
    <x v="2"/>
    <x v="539"/>
    <s v="14a. Date of last use"/>
    <s v="Time Line Follow-Back (TLFB): 14a. Date of last use"/>
    <s v="date"/>
    <s v="any"/>
    <m/>
    <m/>
    <m/>
    <m/>
    <m/>
    <m/>
    <m/>
    <m/>
    <m/>
    <m/>
    <m/>
    <m/>
    <m/>
    <m/>
    <m/>
    <m/>
    <m/>
    <m/>
    <m/>
    <m/>
    <m/>
    <m/>
    <m/>
    <m/>
    <m/>
    <m/>
    <m/>
    <m/>
    <m/>
    <m/>
    <m/>
    <m/>
    <s v="followup_interview"/>
  </r>
  <r>
    <x v="5"/>
    <s v="Buprenorphine Prescription Confirmation"/>
    <s v="No CRF match"/>
    <s v="High Confidence"/>
    <x v="2"/>
    <x v="540"/>
    <s v="15. Buprenorphine (Suboxone, Subutex, Zubsolv, etc.)"/>
    <s v="Time Line Follow-Back (TLFB): 15. Buprenorphine (Suboxone, Subutex, Zubsolv, etc.)"/>
    <s v="integer"/>
    <m/>
    <m/>
    <s v="1|0|9"/>
    <m/>
    <m/>
    <m/>
    <s v="1=Yes|0=No|9=Missing"/>
    <m/>
    <m/>
    <m/>
    <m/>
    <m/>
    <m/>
    <m/>
    <m/>
    <m/>
    <m/>
    <m/>
    <m/>
    <m/>
    <m/>
    <m/>
    <m/>
    <m/>
    <m/>
    <m/>
    <m/>
    <m/>
    <m/>
    <m/>
    <m/>
    <m/>
    <m/>
    <s v="followup_interview"/>
  </r>
  <r>
    <x v="5"/>
    <s v="Buprenorphine Prescription Confirmation"/>
    <s v="No CRF match"/>
    <s v="High Confidence"/>
    <x v="2"/>
    <x v="541"/>
    <s v="15a. Date of last use"/>
    <s v="Time Line Follow-Back (TLFB): 15a. Date of last use"/>
    <s v="date"/>
    <s v="any"/>
    <m/>
    <m/>
    <m/>
    <m/>
    <m/>
    <m/>
    <m/>
    <m/>
    <m/>
    <m/>
    <m/>
    <m/>
    <m/>
    <m/>
    <m/>
    <m/>
    <m/>
    <m/>
    <m/>
    <m/>
    <m/>
    <m/>
    <m/>
    <m/>
    <m/>
    <m/>
    <m/>
    <m/>
    <m/>
    <m/>
    <m/>
    <m/>
    <s v="followup_interview"/>
  </r>
  <r>
    <x v="5"/>
    <s v="Buprenorphine Prescription Confirmation"/>
    <s v="No CRF match"/>
    <s v="High Confidence"/>
    <x v="2"/>
    <x v="542"/>
    <s v="16. Other medications?"/>
    <s v="Time Line Follow-Back (TLFB): 16. Other medications?"/>
    <s v="integer"/>
    <m/>
    <m/>
    <s v="1|0|9"/>
    <m/>
    <m/>
    <m/>
    <s v="1=Yes|0=No|9=Missing"/>
    <m/>
    <m/>
    <m/>
    <m/>
    <m/>
    <m/>
    <m/>
    <m/>
    <m/>
    <m/>
    <m/>
    <m/>
    <m/>
    <m/>
    <m/>
    <m/>
    <m/>
    <m/>
    <m/>
    <m/>
    <m/>
    <m/>
    <m/>
    <m/>
    <m/>
    <m/>
    <s v="followup_interview"/>
  </r>
  <r>
    <x v="5"/>
    <s v="Buprenorphine Prescription Confirmation"/>
    <s v="No CRF match"/>
    <s v="High Confidence"/>
    <x v="2"/>
    <x v="543"/>
    <s v="16. Other medication (specify):"/>
    <s v="Time Line Follow-Back (TLFB): 16. Other medication (specify):"/>
    <s v="string"/>
    <m/>
    <m/>
    <m/>
    <m/>
    <m/>
    <m/>
    <m/>
    <m/>
    <m/>
    <m/>
    <m/>
    <m/>
    <m/>
    <m/>
    <m/>
    <m/>
    <m/>
    <m/>
    <m/>
    <m/>
    <m/>
    <m/>
    <m/>
    <m/>
    <m/>
    <m/>
    <m/>
    <m/>
    <m/>
    <m/>
    <m/>
    <m/>
    <m/>
    <s v="followup_interview"/>
  </r>
  <r>
    <x v="5"/>
    <s v="Buprenorphine Prescription Confirmation"/>
    <s v="No CRF match"/>
    <s v="High Confidence"/>
    <x v="2"/>
    <x v="544"/>
    <s v="16a. Date of last use"/>
    <s v="Time Line Follow-Back (TLFB): 16a. Date of last use"/>
    <s v="date"/>
    <s v="any"/>
    <m/>
    <m/>
    <m/>
    <m/>
    <m/>
    <m/>
    <m/>
    <m/>
    <m/>
    <m/>
    <m/>
    <m/>
    <m/>
    <m/>
    <m/>
    <m/>
    <m/>
    <m/>
    <m/>
    <m/>
    <m/>
    <m/>
    <m/>
    <m/>
    <m/>
    <m/>
    <m/>
    <m/>
    <m/>
    <m/>
    <m/>
    <m/>
    <s v="followup_interview"/>
  </r>
  <r>
    <x v="5"/>
    <s v="Buprenorphine Prescription Confirmation"/>
    <s v="No CRF match"/>
    <s v="High Confidence"/>
    <x v="2"/>
    <x v="545"/>
    <s v="17. Other medications?"/>
    <s v="Time Line Follow-Back (TLFB): 17. Other medications?"/>
    <s v="integer"/>
    <m/>
    <m/>
    <s v="1|0|9"/>
    <m/>
    <m/>
    <m/>
    <s v="1=Yes|0=No|9=Missing"/>
    <m/>
    <m/>
    <m/>
    <m/>
    <m/>
    <m/>
    <m/>
    <m/>
    <m/>
    <m/>
    <m/>
    <m/>
    <m/>
    <m/>
    <m/>
    <m/>
    <m/>
    <m/>
    <m/>
    <m/>
    <m/>
    <m/>
    <m/>
    <m/>
    <m/>
    <m/>
    <s v="followup_interview"/>
  </r>
  <r>
    <x v="5"/>
    <s v="Buprenorphine Prescription Confirmation"/>
    <s v="No CRF match"/>
    <s v="High Confidence"/>
    <x v="2"/>
    <x v="546"/>
    <s v="17. Other medication (specify):"/>
    <s v="Time Line Follow-Back (TLFB): 17. Other medication (specify):"/>
    <s v="string"/>
    <m/>
    <m/>
    <m/>
    <m/>
    <m/>
    <m/>
    <m/>
    <m/>
    <m/>
    <m/>
    <m/>
    <m/>
    <m/>
    <m/>
    <m/>
    <m/>
    <m/>
    <m/>
    <m/>
    <m/>
    <m/>
    <m/>
    <m/>
    <m/>
    <m/>
    <m/>
    <m/>
    <m/>
    <m/>
    <m/>
    <m/>
    <m/>
    <m/>
    <s v="followup_interview"/>
  </r>
  <r>
    <x v="5"/>
    <s v="Buprenorphine Prescription Confirmation"/>
    <s v="No CRF match"/>
    <s v="High Confidence"/>
    <x v="2"/>
    <x v="547"/>
    <s v="17a. Date of last use"/>
    <s v="Time Line Follow-Back (TLFB): 17a. Date of last use"/>
    <s v="date"/>
    <s v="any"/>
    <m/>
    <m/>
    <m/>
    <m/>
    <m/>
    <m/>
    <m/>
    <m/>
    <m/>
    <m/>
    <m/>
    <m/>
    <m/>
    <m/>
    <m/>
    <m/>
    <m/>
    <m/>
    <m/>
    <m/>
    <m/>
    <m/>
    <m/>
    <m/>
    <m/>
    <m/>
    <m/>
    <m/>
    <m/>
    <m/>
    <m/>
    <m/>
    <s v="followup_interview"/>
  </r>
  <r>
    <x v="5"/>
    <s v="Buprenorphine Prescription Confirmation"/>
    <s v="No CRF match"/>
    <s v="High Confidence"/>
    <x v="2"/>
    <x v="548"/>
    <s v="Treatment_Utility1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Since last assessmentYes]"/>
    <s v="boolean"/>
    <m/>
    <m/>
    <s v="0|1"/>
    <m/>
    <m/>
    <m/>
    <s v="0=Unchecked|1=Checked"/>
    <m/>
    <m/>
    <m/>
    <m/>
    <m/>
    <m/>
    <m/>
    <m/>
    <m/>
    <m/>
    <m/>
    <m/>
    <m/>
    <m/>
    <m/>
    <m/>
    <m/>
    <m/>
    <m/>
    <m/>
    <m/>
    <m/>
    <m/>
    <m/>
    <m/>
    <m/>
    <s v="followup_interview"/>
  </r>
  <r>
    <x v="5"/>
    <s v="Buprenorphine Prescription Confirmation"/>
    <s v="No CRF match"/>
    <s v="High Confidence"/>
    <x v="2"/>
    <x v="549"/>
    <s v="Treatment_Utility1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Since last assessmentNo]"/>
    <s v="boolean"/>
    <m/>
    <m/>
    <s v="0|1"/>
    <m/>
    <m/>
    <m/>
    <s v="0=Unchecked|1=Checked"/>
    <m/>
    <m/>
    <m/>
    <m/>
    <m/>
    <m/>
    <m/>
    <m/>
    <m/>
    <m/>
    <m/>
    <m/>
    <m/>
    <m/>
    <m/>
    <m/>
    <m/>
    <m/>
    <m/>
    <m/>
    <m/>
    <m/>
    <m/>
    <m/>
    <m/>
    <m/>
    <s v="followup_interview"/>
  </r>
  <r>
    <x v="5"/>
    <s v="Buprenorphine Prescription Confirmation"/>
    <s v="No CRF match"/>
    <s v="High Confidence"/>
    <x v="2"/>
    <x v="550"/>
    <s v="Treatment_Utility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 Narcotics or Cocaine Anonymous (NA, CA), Alcoholics Anonymous (AA) or any 12-step based  meeting?[choice=Missing]"/>
    <s v="boolean"/>
    <m/>
    <m/>
    <s v="0|1"/>
    <m/>
    <m/>
    <m/>
    <s v="0=Unchecked|1=Checked"/>
    <m/>
    <m/>
    <m/>
    <m/>
    <m/>
    <m/>
    <m/>
    <m/>
    <m/>
    <m/>
    <m/>
    <m/>
    <m/>
    <m/>
    <m/>
    <m/>
    <m/>
    <m/>
    <m/>
    <m/>
    <m/>
    <m/>
    <m/>
    <m/>
    <m/>
    <m/>
    <s v="followup_interview"/>
  </r>
  <r>
    <x v="5"/>
    <s v="Buprenorphine Prescription Confirmation"/>
    <s v="No CRF match"/>
    <s v="High Confidence"/>
    <x v="2"/>
    <x v="551"/>
    <s v="Treatment_Utility2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Since last assessmentYes]"/>
    <s v="boolean"/>
    <m/>
    <m/>
    <s v="0|1"/>
    <m/>
    <m/>
    <m/>
    <s v="0=Unchecked|1=Checked"/>
    <m/>
    <m/>
    <m/>
    <m/>
    <m/>
    <m/>
    <m/>
    <m/>
    <m/>
    <m/>
    <m/>
    <m/>
    <m/>
    <m/>
    <m/>
    <m/>
    <m/>
    <m/>
    <m/>
    <m/>
    <m/>
    <m/>
    <m/>
    <m/>
    <m/>
    <m/>
    <s v="followup_interview"/>
  </r>
  <r>
    <x v="5"/>
    <s v="Buprenorphine Prescription Confirmation"/>
    <s v="No CRF match"/>
    <s v="High Confidence"/>
    <x v="2"/>
    <x v="552"/>
    <s v="Treatment_Utility2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Since last assessmentNo]"/>
    <s v="boolean"/>
    <m/>
    <m/>
    <s v="0|1"/>
    <m/>
    <m/>
    <m/>
    <s v="0=Unchecked|1=Checked"/>
    <m/>
    <m/>
    <m/>
    <m/>
    <m/>
    <m/>
    <m/>
    <m/>
    <m/>
    <m/>
    <m/>
    <m/>
    <m/>
    <m/>
    <m/>
    <m/>
    <m/>
    <m/>
    <m/>
    <m/>
    <m/>
    <m/>
    <m/>
    <m/>
    <m/>
    <m/>
    <s v="followup_interview"/>
  </r>
  <r>
    <x v="5"/>
    <s v="Buprenorphine Prescription Confirmation"/>
    <s v="No CRF match"/>
    <s v="High Confidence"/>
    <x v="2"/>
    <x v="553"/>
    <s v="Treatment_Utility2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 Social Service agency?[choice=Missing]"/>
    <s v="boolean"/>
    <m/>
    <m/>
    <s v="0|1"/>
    <m/>
    <m/>
    <m/>
    <s v="0=Unchecked|1=Checked"/>
    <m/>
    <m/>
    <m/>
    <m/>
    <m/>
    <m/>
    <m/>
    <m/>
    <m/>
    <m/>
    <m/>
    <m/>
    <m/>
    <m/>
    <m/>
    <m/>
    <m/>
    <m/>
    <m/>
    <m/>
    <m/>
    <m/>
    <m/>
    <m/>
    <m/>
    <m/>
    <s v="followup_interview"/>
  </r>
  <r>
    <x v="5"/>
    <s v="Buprenorphine Prescription Confirmation"/>
    <s v="No CRF match"/>
    <s v="High Confidence"/>
    <x v="2"/>
    <x v="554"/>
    <s v="Treatment_Utility3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Since last assessmentYes]"/>
    <s v="boolean"/>
    <m/>
    <m/>
    <s v="0|1"/>
    <m/>
    <m/>
    <m/>
    <s v="0=Unchecked|1=Checked"/>
    <m/>
    <m/>
    <m/>
    <m/>
    <m/>
    <m/>
    <m/>
    <m/>
    <m/>
    <m/>
    <m/>
    <m/>
    <m/>
    <m/>
    <m/>
    <m/>
    <m/>
    <m/>
    <m/>
    <m/>
    <m/>
    <m/>
    <m/>
    <m/>
    <m/>
    <m/>
    <s v="followup_interview"/>
  </r>
  <r>
    <x v="5"/>
    <s v="Buprenorphine Prescription Confirmation"/>
    <s v="No CRF match"/>
    <s v="High Confidence"/>
    <x v="2"/>
    <x v="555"/>
    <s v="Treatment_Utility3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Since last assessmentNo]"/>
    <s v="boolean"/>
    <m/>
    <m/>
    <s v="0|1"/>
    <m/>
    <m/>
    <m/>
    <s v="0=Unchecked|1=Checked"/>
    <m/>
    <m/>
    <m/>
    <m/>
    <m/>
    <m/>
    <m/>
    <m/>
    <m/>
    <m/>
    <m/>
    <m/>
    <m/>
    <m/>
    <m/>
    <m/>
    <m/>
    <m/>
    <m/>
    <m/>
    <m/>
    <m/>
    <m/>
    <m/>
    <m/>
    <m/>
    <s v="followup_interview"/>
  </r>
  <r>
    <x v="5"/>
    <s v="Buprenorphine Prescription Confirmation"/>
    <s v="No CRF match"/>
    <s v="High Confidence"/>
    <x v="2"/>
    <x v="556"/>
    <s v="Treatment_Utility3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a. Mental Health clinic for substance use services?[choice=Missing]"/>
    <s v="boolean"/>
    <m/>
    <m/>
    <s v="0|1"/>
    <m/>
    <m/>
    <m/>
    <s v="0=Unchecked|1=Checked"/>
    <m/>
    <m/>
    <m/>
    <m/>
    <m/>
    <m/>
    <m/>
    <m/>
    <m/>
    <m/>
    <m/>
    <m/>
    <m/>
    <m/>
    <m/>
    <m/>
    <m/>
    <m/>
    <m/>
    <m/>
    <m/>
    <m/>
    <m/>
    <m/>
    <m/>
    <m/>
    <s v="followup_interview"/>
  </r>
  <r>
    <x v="5"/>
    <s v="Buprenorphine Prescription Confirmation"/>
    <s v="No CRF match"/>
    <s v="High Confidence"/>
    <x v="2"/>
    <x v="557"/>
    <s v="Treatment_Utility3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Since last assessmentYes]"/>
    <s v="boolean"/>
    <m/>
    <m/>
    <s v="0|1"/>
    <m/>
    <m/>
    <m/>
    <s v="0=Unchecked|1=Checked"/>
    <m/>
    <m/>
    <m/>
    <m/>
    <m/>
    <m/>
    <m/>
    <m/>
    <m/>
    <m/>
    <m/>
    <m/>
    <m/>
    <m/>
    <m/>
    <m/>
    <m/>
    <m/>
    <m/>
    <m/>
    <m/>
    <m/>
    <m/>
    <m/>
    <m/>
    <m/>
    <s v="followup_interview"/>
  </r>
  <r>
    <x v="5"/>
    <s v="Buprenorphine Prescription Confirmation"/>
    <s v="No CRF match"/>
    <s v="High Confidence"/>
    <x v="2"/>
    <x v="558"/>
    <s v="Treatment_Utility3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Since last assessmentNo]"/>
    <s v="boolean"/>
    <m/>
    <m/>
    <s v="0|1"/>
    <m/>
    <m/>
    <m/>
    <s v="0=Unchecked|1=Checked"/>
    <m/>
    <m/>
    <m/>
    <m/>
    <m/>
    <m/>
    <m/>
    <m/>
    <m/>
    <m/>
    <m/>
    <m/>
    <m/>
    <m/>
    <m/>
    <m/>
    <m/>
    <m/>
    <m/>
    <m/>
    <m/>
    <m/>
    <m/>
    <m/>
    <m/>
    <m/>
    <s v="followup_interview"/>
  </r>
  <r>
    <x v="5"/>
    <s v="Buprenorphine Prescription Confirmation"/>
    <s v="No CRF match"/>
    <s v="High Confidence"/>
    <x v="2"/>
    <x v="559"/>
    <s v="Treatment_Utility3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3b. Mental Health clinic for other general mental health concerns?[choice=Missing]"/>
    <s v="boolean"/>
    <m/>
    <m/>
    <s v="0|1"/>
    <m/>
    <m/>
    <m/>
    <s v="0=Unchecked|1=Checked"/>
    <m/>
    <m/>
    <m/>
    <m/>
    <m/>
    <m/>
    <m/>
    <m/>
    <m/>
    <m/>
    <m/>
    <m/>
    <m/>
    <m/>
    <m/>
    <m/>
    <m/>
    <m/>
    <m/>
    <m/>
    <m/>
    <m/>
    <m/>
    <m/>
    <m/>
    <m/>
    <s v="followup_interview"/>
  </r>
  <r>
    <x v="5"/>
    <s v="Buprenorphine Prescription Confirmation"/>
    <s v="No CRF match"/>
    <s v="High Confidence"/>
    <x v="2"/>
    <x v="560"/>
    <s v="Treatment_Utility4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Since last assessmentYes]"/>
    <s v="boolean"/>
    <m/>
    <m/>
    <s v="0|1"/>
    <m/>
    <m/>
    <m/>
    <s v="0=Unchecked|1=Checked"/>
    <m/>
    <m/>
    <m/>
    <m/>
    <m/>
    <m/>
    <m/>
    <m/>
    <m/>
    <m/>
    <m/>
    <m/>
    <m/>
    <m/>
    <m/>
    <m/>
    <m/>
    <m/>
    <m/>
    <m/>
    <m/>
    <m/>
    <m/>
    <m/>
    <m/>
    <m/>
    <s v="followup_interview"/>
  </r>
  <r>
    <x v="5"/>
    <s v="Buprenorphine Prescription Confirmation"/>
    <s v="No CRF match"/>
    <s v="High Confidence"/>
    <x v="2"/>
    <x v="561"/>
    <s v="Treatment_Utility4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Since last assessmentNo]"/>
    <s v="boolean"/>
    <m/>
    <m/>
    <s v="0|1"/>
    <m/>
    <m/>
    <m/>
    <s v="0=Unchecked|1=Checked"/>
    <m/>
    <m/>
    <m/>
    <m/>
    <m/>
    <m/>
    <m/>
    <m/>
    <m/>
    <m/>
    <m/>
    <m/>
    <m/>
    <m/>
    <m/>
    <m/>
    <m/>
    <m/>
    <m/>
    <m/>
    <m/>
    <m/>
    <m/>
    <m/>
    <m/>
    <m/>
    <s v="followup_interview"/>
  </r>
  <r>
    <x v="5"/>
    <s v="Buprenorphine Prescription Confirmation"/>
    <s v="No CRF match"/>
    <s v="High Confidence"/>
    <x v="2"/>
    <x v="562"/>
    <s v="Treatment_Utility4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4. Detox clinic or facility?[choice=Missing]"/>
    <s v="boolean"/>
    <m/>
    <m/>
    <s v="0|1"/>
    <m/>
    <m/>
    <m/>
    <s v="0=Unchecked|1=Checked"/>
    <m/>
    <m/>
    <m/>
    <m/>
    <m/>
    <m/>
    <m/>
    <m/>
    <m/>
    <m/>
    <m/>
    <m/>
    <m/>
    <m/>
    <m/>
    <m/>
    <m/>
    <m/>
    <m/>
    <m/>
    <m/>
    <m/>
    <m/>
    <m/>
    <m/>
    <m/>
    <s v="followup_interview"/>
  </r>
  <r>
    <x v="5"/>
    <s v="Buprenorphine Prescription Confirmation"/>
    <s v="No CRF match"/>
    <s v="High Confidence"/>
    <x v="2"/>
    <x v="563"/>
    <s v="Treatment_Utility5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Since last assessmentYes]"/>
    <s v="boolean"/>
    <m/>
    <m/>
    <s v="0|1"/>
    <m/>
    <m/>
    <m/>
    <s v="0=Unchecked|1=Checked"/>
    <m/>
    <m/>
    <m/>
    <m/>
    <m/>
    <m/>
    <m/>
    <m/>
    <m/>
    <m/>
    <m/>
    <m/>
    <m/>
    <m/>
    <m/>
    <m/>
    <m/>
    <m/>
    <m/>
    <m/>
    <m/>
    <m/>
    <m/>
    <m/>
    <m/>
    <m/>
    <s v="followup_interview"/>
  </r>
  <r>
    <x v="5"/>
    <s v="Buprenorphine Prescription Confirmation"/>
    <s v="No CRF match"/>
    <s v="High Confidence"/>
    <x v="2"/>
    <x v="564"/>
    <s v="Treatment_Utility5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Since last assessmentNo]"/>
    <s v="boolean"/>
    <m/>
    <m/>
    <s v="0|1"/>
    <m/>
    <m/>
    <m/>
    <s v="0=Unchecked|1=Checked"/>
    <m/>
    <m/>
    <m/>
    <m/>
    <m/>
    <m/>
    <m/>
    <m/>
    <m/>
    <m/>
    <m/>
    <m/>
    <m/>
    <m/>
    <m/>
    <m/>
    <m/>
    <m/>
    <m/>
    <m/>
    <m/>
    <m/>
    <m/>
    <m/>
    <m/>
    <m/>
    <s v="followup_interview"/>
  </r>
  <r>
    <x v="5"/>
    <s v="Buprenorphine Prescription Confirmation"/>
    <s v="No CRF match"/>
    <s v="High Confidence"/>
    <x v="2"/>
    <x v="565"/>
    <s v="Treatment_Utility5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5. Inpatient unit of a psychiatric or general hospital?[choice=Missing]"/>
    <s v="boolean"/>
    <m/>
    <m/>
    <s v="0|1"/>
    <m/>
    <m/>
    <m/>
    <s v="0=Unchecked|1=Checked"/>
    <m/>
    <m/>
    <m/>
    <m/>
    <m/>
    <m/>
    <m/>
    <m/>
    <m/>
    <m/>
    <m/>
    <m/>
    <m/>
    <m/>
    <m/>
    <m/>
    <m/>
    <m/>
    <m/>
    <m/>
    <m/>
    <m/>
    <m/>
    <m/>
    <m/>
    <m/>
    <s v="followup_interview"/>
  </r>
  <r>
    <x v="5"/>
    <s v="Buprenorphine Prescription Confirmation"/>
    <s v="No CRF match"/>
    <s v="High Confidence"/>
    <x v="2"/>
    <x v="566"/>
    <s v="Treatment_Utility6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Since last assessmentYes]"/>
    <s v="boolean"/>
    <m/>
    <m/>
    <s v="0|1"/>
    <m/>
    <m/>
    <m/>
    <s v="0=Unchecked|1=Checked"/>
    <m/>
    <m/>
    <m/>
    <m/>
    <m/>
    <m/>
    <m/>
    <m/>
    <m/>
    <m/>
    <m/>
    <m/>
    <m/>
    <m/>
    <m/>
    <m/>
    <m/>
    <m/>
    <m/>
    <m/>
    <m/>
    <m/>
    <m/>
    <m/>
    <m/>
    <m/>
    <s v="followup_interview"/>
  </r>
  <r>
    <x v="5"/>
    <s v="Buprenorphine Prescription Confirmation"/>
    <s v="No CRF match"/>
    <s v="High Confidence"/>
    <x v="2"/>
    <x v="567"/>
    <s v="Treatment_Utility6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Since last assessmentNo]"/>
    <s v="boolean"/>
    <m/>
    <m/>
    <s v="0|1"/>
    <m/>
    <m/>
    <m/>
    <s v="0=Unchecked|1=Checked"/>
    <m/>
    <m/>
    <m/>
    <m/>
    <m/>
    <m/>
    <m/>
    <m/>
    <m/>
    <m/>
    <m/>
    <m/>
    <m/>
    <m/>
    <m/>
    <m/>
    <m/>
    <m/>
    <m/>
    <m/>
    <m/>
    <m/>
    <m/>
    <m/>
    <m/>
    <m/>
    <s v="followup_interview"/>
  </r>
  <r>
    <x v="5"/>
    <s v="Buprenorphine Prescription Confirmation"/>
    <s v="No CRF match"/>
    <s v="High Confidence"/>
    <x v="2"/>
    <x v="568"/>
    <s v="Treatment_Utility6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6. Outpatient clinic for drug or alcohol treatment?[choice=Missing]"/>
    <s v="boolean"/>
    <m/>
    <m/>
    <s v="0|1"/>
    <m/>
    <m/>
    <m/>
    <s v="0=Unchecked|1=Checked"/>
    <m/>
    <m/>
    <m/>
    <m/>
    <m/>
    <m/>
    <m/>
    <m/>
    <m/>
    <m/>
    <m/>
    <m/>
    <m/>
    <m/>
    <m/>
    <m/>
    <m/>
    <m/>
    <m/>
    <m/>
    <m/>
    <m/>
    <m/>
    <m/>
    <m/>
    <m/>
    <s v="followup_interview"/>
  </r>
  <r>
    <x v="5"/>
    <s v="Buprenorphine Prescription Confirmation"/>
    <s v="No CRF match"/>
    <s v="High Confidence"/>
    <x v="2"/>
    <x v="569"/>
    <s v="Treatment_Utility7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Since last assessmentYes]"/>
    <s v="boolean"/>
    <m/>
    <m/>
    <s v="0|1"/>
    <m/>
    <m/>
    <m/>
    <s v="0=Unchecked|1=Checked"/>
    <m/>
    <m/>
    <m/>
    <m/>
    <m/>
    <m/>
    <m/>
    <m/>
    <m/>
    <m/>
    <m/>
    <m/>
    <m/>
    <m/>
    <m/>
    <m/>
    <m/>
    <m/>
    <m/>
    <m/>
    <m/>
    <m/>
    <m/>
    <m/>
    <m/>
    <m/>
    <s v="followup_interview"/>
  </r>
  <r>
    <x v="5"/>
    <s v="Buprenorphine Prescription Confirmation"/>
    <s v="No CRF match"/>
    <s v="High Confidence"/>
    <x v="2"/>
    <x v="570"/>
    <s v="Treatment_Utility7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Since last assessmentNo]"/>
    <s v="boolean"/>
    <m/>
    <m/>
    <s v="0|1"/>
    <m/>
    <m/>
    <m/>
    <s v="0=Unchecked|1=Checked"/>
    <m/>
    <m/>
    <m/>
    <m/>
    <m/>
    <m/>
    <m/>
    <m/>
    <m/>
    <m/>
    <m/>
    <m/>
    <m/>
    <m/>
    <m/>
    <m/>
    <m/>
    <m/>
    <m/>
    <m/>
    <m/>
    <m/>
    <m/>
    <m/>
    <m/>
    <m/>
    <s v="followup_interview"/>
  </r>
  <r>
    <x v="5"/>
    <s v="Buprenorphine Prescription Confirmation"/>
    <s v="No CRF match"/>
    <s v="High Confidence"/>
    <x v="2"/>
    <x v="571"/>
    <s v="Treatment_Utility7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7. Private provider or Primary Care doctor for drug or alcohol treatment?[choice=Missing]"/>
    <s v="boolean"/>
    <m/>
    <m/>
    <s v="0|1"/>
    <m/>
    <m/>
    <m/>
    <s v="0=Unchecked|1=Checked"/>
    <m/>
    <m/>
    <m/>
    <m/>
    <m/>
    <m/>
    <m/>
    <m/>
    <m/>
    <m/>
    <m/>
    <m/>
    <m/>
    <m/>
    <m/>
    <m/>
    <m/>
    <m/>
    <m/>
    <m/>
    <m/>
    <m/>
    <m/>
    <m/>
    <m/>
    <m/>
    <s v="followup_interview"/>
  </r>
  <r>
    <x v="5"/>
    <s v="Buprenorphine Prescription Confirmation"/>
    <s v="No CRF match"/>
    <s v="High Confidence"/>
    <x v="2"/>
    <x v="572"/>
    <s v="Treatment_Utility8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Yes]"/>
    <s v="boolean"/>
    <m/>
    <m/>
    <s v="0|1"/>
    <m/>
    <m/>
    <m/>
    <s v="0=Unchecked|1=Checked"/>
    <m/>
    <m/>
    <m/>
    <m/>
    <m/>
    <m/>
    <m/>
    <m/>
    <m/>
    <m/>
    <m/>
    <m/>
    <m/>
    <m/>
    <m/>
    <m/>
    <m/>
    <m/>
    <m/>
    <m/>
    <m/>
    <m/>
    <m/>
    <m/>
    <m/>
    <m/>
    <s v="followup_interview"/>
  </r>
  <r>
    <x v="5"/>
    <s v="Buprenorphine Prescription Confirmation"/>
    <s v="No CRF match"/>
    <s v="High Confidence"/>
    <x v="2"/>
    <x v="573"/>
    <s v="Treatment_Utility8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Since last assessmentNo]"/>
    <s v="boolean"/>
    <m/>
    <m/>
    <s v="0|1"/>
    <m/>
    <m/>
    <m/>
    <s v="0=Unchecked|1=Checked"/>
    <m/>
    <m/>
    <m/>
    <m/>
    <m/>
    <m/>
    <m/>
    <m/>
    <m/>
    <m/>
    <m/>
    <m/>
    <m/>
    <m/>
    <m/>
    <m/>
    <m/>
    <m/>
    <m/>
    <m/>
    <m/>
    <m/>
    <m/>
    <m/>
    <m/>
    <m/>
    <s v="followup_interview"/>
  </r>
  <r>
    <x v="5"/>
    <s v="Buprenorphine Prescription Confirmation"/>
    <s v="No CRF match"/>
    <s v="High Confidence"/>
    <x v="2"/>
    <x v="574"/>
    <s v="Treatment_Utility8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a. Psychotherapy or counseling from a psychiatrist, psychologist, social worker, or other mental health professional for substance use?[choice=Missing]"/>
    <s v="boolean"/>
    <m/>
    <m/>
    <s v="0|1"/>
    <m/>
    <m/>
    <m/>
    <s v="0=Unchecked|1=Checked"/>
    <m/>
    <m/>
    <m/>
    <m/>
    <m/>
    <m/>
    <m/>
    <m/>
    <m/>
    <m/>
    <m/>
    <m/>
    <m/>
    <m/>
    <m/>
    <m/>
    <m/>
    <m/>
    <m/>
    <m/>
    <m/>
    <m/>
    <m/>
    <m/>
    <m/>
    <m/>
    <s v="followup_interview"/>
  </r>
  <r>
    <x v="5"/>
    <s v="Buprenorphine Prescription Confirmation"/>
    <s v="No CRF match"/>
    <s v="High Confidence"/>
    <x v="2"/>
    <x v="575"/>
    <s v="Treatment_Utility8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Yes]"/>
    <s v="boolean"/>
    <m/>
    <m/>
    <s v="0|1"/>
    <m/>
    <m/>
    <m/>
    <s v="0=Unchecked|1=Checked"/>
    <m/>
    <m/>
    <m/>
    <m/>
    <m/>
    <m/>
    <m/>
    <m/>
    <m/>
    <m/>
    <m/>
    <m/>
    <m/>
    <m/>
    <m/>
    <m/>
    <m/>
    <m/>
    <m/>
    <m/>
    <m/>
    <m/>
    <m/>
    <m/>
    <m/>
    <m/>
    <s v="followup_interview"/>
  </r>
  <r>
    <x v="5"/>
    <s v="Buprenorphine Prescription Confirmation"/>
    <s v="No CRF match"/>
    <s v="High Confidence"/>
    <x v="2"/>
    <x v="576"/>
    <s v="Treatment_Utility8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Since last assessmentNo]"/>
    <s v="boolean"/>
    <m/>
    <m/>
    <s v="0|1"/>
    <m/>
    <m/>
    <m/>
    <s v="0=Unchecked|1=Checked"/>
    <m/>
    <m/>
    <m/>
    <m/>
    <m/>
    <m/>
    <m/>
    <m/>
    <m/>
    <m/>
    <m/>
    <m/>
    <m/>
    <m/>
    <m/>
    <m/>
    <m/>
    <m/>
    <m/>
    <m/>
    <m/>
    <m/>
    <m/>
    <m/>
    <m/>
    <m/>
    <s v="followup_interview"/>
  </r>
  <r>
    <x v="5"/>
    <s v="Buprenorphine Prescription Confirmation"/>
    <s v="No CRF match"/>
    <s v="High Confidence"/>
    <x v="2"/>
    <x v="577"/>
    <s v="Treatment_Utility8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8b. Psychotherapy or counseling from a psychiatrist, psychologist, social worker, or other mental health professional for other general mental health concerns?[choice=Missing]"/>
    <s v="boolean"/>
    <m/>
    <m/>
    <s v="0|1"/>
    <m/>
    <m/>
    <m/>
    <s v="0=Unchecked|1=Checked"/>
    <m/>
    <m/>
    <m/>
    <m/>
    <m/>
    <m/>
    <m/>
    <m/>
    <m/>
    <m/>
    <m/>
    <m/>
    <m/>
    <m/>
    <m/>
    <m/>
    <m/>
    <m/>
    <m/>
    <m/>
    <m/>
    <m/>
    <m/>
    <m/>
    <m/>
    <m/>
    <s v="followup_interview"/>
  </r>
  <r>
    <x v="5"/>
    <s v="Buprenorphine Prescription Confirmation"/>
    <s v="No CRF match"/>
    <s v="High Confidence"/>
    <x v="2"/>
    <x v="578"/>
    <s v="Treatment_Utility9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Since last assessmentYes]"/>
    <s v="boolean"/>
    <m/>
    <m/>
    <s v="0|1"/>
    <m/>
    <m/>
    <m/>
    <s v="0=Unchecked|1=Checked"/>
    <m/>
    <m/>
    <m/>
    <m/>
    <m/>
    <m/>
    <m/>
    <m/>
    <m/>
    <m/>
    <m/>
    <m/>
    <m/>
    <m/>
    <m/>
    <m/>
    <m/>
    <m/>
    <m/>
    <m/>
    <m/>
    <m/>
    <m/>
    <m/>
    <m/>
    <m/>
    <s v="followup_interview"/>
  </r>
  <r>
    <x v="5"/>
    <s v="Buprenorphine Prescription Confirmation"/>
    <s v="No CRF match"/>
    <s v="High Confidence"/>
    <x v="2"/>
    <x v="579"/>
    <s v="Treatment_Utility9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Since last assessmentNo]"/>
    <s v="boolean"/>
    <m/>
    <m/>
    <s v="0|1"/>
    <m/>
    <m/>
    <m/>
    <s v="0=Unchecked|1=Checked"/>
    <m/>
    <m/>
    <m/>
    <m/>
    <m/>
    <m/>
    <m/>
    <m/>
    <m/>
    <m/>
    <m/>
    <m/>
    <m/>
    <m/>
    <m/>
    <m/>
    <m/>
    <m/>
    <m/>
    <m/>
    <m/>
    <m/>
    <m/>
    <m/>
    <m/>
    <m/>
    <s v="followup_interview"/>
  </r>
  <r>
    <x v="5"/>
    <s v="Buprenorphine Prescription Confirmation"/>
    <s v="No CRF match"/>
    <s v="High Confidence"/>
    <x v="2"/>
    <x v="580"/>
    <s v="Treatment_Utility9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9. Day or partial patient program for drug or alcohol treatment (e.g. Intensive Outpatient programs)?[choice=Missing]"/>
    <s v="boolean"/>
    <m/>
    <m/>
    <s v="0|1"/>
    <m/>
    <m/>
    <m/>
    <s v="0=Unchecked|1=Checked"/>
    <m/>
    <m/>
    <m/>
    <m/>
    <m/>
    <m/>
    <m/>
    <m/>
    <m/>
    <m/>
    <m/>
    <m/>
    <m/>
    <m/>
    <m/>
    <m/>
    <m/>
    <m/>
    <m/>
    <m/>
    <m/>
    <m/>
    <m/>
    <m/>
    <m/>
    <m/>
    <s v="followup_interview"/>
  </r>
  <r>
    <x v="5"/>
    <s v="Buprenorphine Prescription Confirmation"/>
    <s v="No CRF match"/>
    <s v="High Confidence"/>
    <x v="2"/>
    <x v="581"/>
    <s v="Treatment_Utility10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Since last assessmentYes]"/>
    <s v="boolean"/>
    <m/>
    <m/>
    <s v="0|1"/>
    <m/>
    <m/>
    <m/>
    <s v="0=Unchecked|1=Checked"/>
    <m/>
    <m/>
    <m/>
    <m/>
    <m/>
    <m/>
    <m/>
    <m/>
    <m/>
    <m/>
    <m/>
    <m/>
    <m/>
    <m/>
    <m/>
    <m/>
    <m/>
    <m/>
    <m/>
    <m/>
    <m/>
    <m/>
    <m/>
    <m/>
    <m/>
    <m/>
    <s v="followup_interview"/>
  </r>
  <r>
    <x v="5"/>
    <s v="Buprenorphine Prescription Confirmation"/>
    <s v="No CRF match"/>
    <s v="High Confidence"/>
    <x v="2"/>
    <x v="582"/>
    <s v="Treatment_Utility10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Since last assessmentNo]"/>
    <s v="boolean"/>
    <m/>
    <m/>
    <s v="0|1"/>
    <m/>
    <m/>
    <m/>
    <s v="0=Unchecked|1=Checked"/>
    <m/>
    <m/>
    <m/>
    <m/>
    <m/>
    <m/>
    <m/>
    <m/>
    <m/>
    <m/>
    <m/>
    <m/>
    <m/>
    <m/>
    <m/>
    <m/>
    <m/>
    <m/>
    <m/>
    <m/>
    <m/>
    <m/>
    <m/>
    <m/>
    <m/>
    <m/>
    <s v="followup_interview"/>
  </r>
  <r>
    <x v="5"/>
    <s v="Buprenorphine Prescription Confirmation"/>
    <s v="No CRF match"/>
    <s v="High Confidence"/>
    <x v="2"/>
    <x v="583"/>
    <s v="Treatment_Utility10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0. Residential drug or alcohol rehabilitation program?[choice=Missing]"/>
    <s v="boolean"/>
    <m/>
    <m/>
    <s v="0|1"/>
    <m/>
    <m/>
    <m/>
    <s v="0=Unchecked|1=Checked"/>
    <m/>
    <m/>
    <m/>
    <m/>
    <m/>
    <m/>
    <m/>
    <m/>
    <m/>
    <m/>
    <m/>
    <m/>
    <m/>
    <m/>
    <m/>
    <m/>
    <m/>
    <m/>
    <m/>
    <m/>
    <m/>
    <m/>
    <m/>
    <m/>
    <m/>
    <m/>
    <s v="followup_interview"/>
  </r>
  <r>
    <x v="5"/>
    <s v="Buprenorphine Prescription Confirmation"/>
    <s v="No CRF match"/>
    <s v="High Confidence"/>
    <x v="2"/>
    <x v="584"/>
    <s v="Treatment_Utility11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Since last assessmentYes]"/>
    <s v="boolean"/>
    <m/>
    <m/>
    <s v="0|1"/>
    <m/>
    <m/>
    <m/>
    <s v="0=Unchecked|1=Checked"/>
    <m/>
    <m/>
    <m/>
    <m/>
    <m/>
    <m/>
    <m/>
    <m/>
    <m/>
    <m/>
    <m/>
    <m/>
    <m/>
    <m/>
    <m/>
    <m/>
    <m/>
    <m/>
    <m/>
    <m/>
    <m/>
    <m/>
    <m/>
    <m/>
    <m/>
    <m/>
    <s v="followup_interview"/>
  </r>
  <r>
    <x v="5"/>
    <s v="Buprenorphine Prescription Confirmation"/>
    <s v="No CRF match"/>
    <s v="High Confidence"/>
    <x v="2"/>
    <x v="585"/>
    <s v="Treatment_Utility11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Since last assessmentNo]"/>
    <s v="boolean"/>
    <m/>
    <m/>
    <s v="0|1"/>
    <m/>
    <m/>
    <m/>
    <s v="0=Unchecked|1=Checked"/>
    <m/>
    <m/>
    <m/>
    <m/>
    <m/>
    <m/>
    <m/>
    <m/>
    <m/>
    <m/>
    <m/>
    <m/>
    <m/>
    <m/>
    <m/>
    <m/>
    <m/>
    <m/>
    <m/>
    <m/>
    <m/>
    <m/>
    <m/>
    <m/>
    <m/>
    <m/>
    <s v="followup_interview"/>
  </r>
  <r>
    <x v="5"/>
    <s v="Buprenorphine Prescription Confirmation"/>
    <s v="No CRF match"/>
    <s v="High Confidence"/>
    <x v="2"/>
    <x v="586"/>
    <s v="Treatment_Utility1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1. Methadone maintenance program?[choice=Missing]"/>
    <s v="boolean"/>
    <m/>
    <m/>
    <s v="0|1"/>
    <m/>
    <m/>
    <m/>
    <s v="0=Unchecked|1=Checked"/>
    <m/>
    <m/>
    <m/>
    <m/>
    <m/>
    <m/>
    <m/>
    <m/>
    <m/>
    <m/>
    <m/>
    <m/>
    <m/>
    <m/>
    <m/>
    <m/>
    <m/>
    <m/>
    <m/>
    <m/>
    <m/>
    <m/>
    <m/>
    <m/>
    <m/>
    <m/>
    <s v="followup_interview"/>
  </r>
  <r>
    <x v="5"/>
    <s v="Buprenorphine Prescription Confirmation"/>
    <s v="No CRF match"/>
    <s v="High Confidence"/>
    <x v="2"/>
    <x v="587"/>
    <s v="Treatment_Utility12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Since last assessmentYes]"/>
    <s v="boolean"/>
    <m/>
    <m/>
    <s v="0|1"/>
    <m/>
    <m/>
    <m/>
    <s v="0=Unchecked|1=Checked"/>
    <m/>
    <m/>
    <m/>
    <m/>
    <m/>
    <m/>
    <m/>
    <m/>
    <m/>
    <m/>
    <m/>
    <m/>
    <m/>
    <m/>
    <m/>
    <m/>
    <m/>
    <m/>
    <m/>
    <m/>
    <m/>
    <m/>
    <m/>
    <m/>
    <m/>
    <m/>
    <s v="followup_interview"/>
  </r>
  <r>
    <x v="5"/>
    <s v="Buprenorphine Prescription Confirmation"/>
    <s v="No CRF match"/>
    <s v="High Confidence"/>
    <x v="2"/>
    <x v="588"/>
    <s v="Treatment_Utility12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Since last assessmentNo]"/>
    <s v="boolean"/>
    <m/>
    <m/>
    <s v="0|1"/>
    <m/>
    <m/>
    <m/>
    <s v="0=Unchecked|1=Checked"/>
    <m/>
    <m/>
    <m/>
    <m/>
    <m/>
    <m/>
    <m/>
    <m/>
    <m/>
    <m/>
    <m/>
    <m/>
    <m/>
    <m/>
    <m/>
    <m/>
    <m/>
    <m/>
    <m/>
    <m/>
    <m/>
    <m/>
    <m/>
    <m/>
    <m/>
    <m/>
    <s v="followup_interview"/>
  </r>
  <r>
    <x v="5"/>
    <s v="Buprenorphine Prescription Confirmation"/>
    <s v="No CRF match"/>
    <s v="High Confidence"/>
    <x v="2"/>
    <x v="589"/>
    <s v="Treatment_Utility12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2. Emergency room for any reason related to alcohol or drug use?[choice=Missing]"/>
    <s v="boolean"/>
    <m/>
    <m/>
    <s v="0|1"/>
    <m/>
    <m/>
    <m/>
    <s v="0=Unchecked|1=Checked"/>
    <m/>
    <m/>
    <m/>
    <m/>
    <m/>
    <m/>
    <m/>
    <m/>
    <m/>
    <m/>
    <m/>
    <m/>
    <m/>
    <m/>
    <m/>
    <m/>
    <m/>
    <m/>
    <m/>
    <m/>
    <m/>
    <m/>
    <m/>
    <m/>
    <m/>
    <m/>
    <s v="followup_interview"/>
  </r>
  <r>
    <x v="5"/>
    <s v="Buprenorphine Prescription Confirmation"/>
    <s v="No CRF match"/>
    <s v="High Confidence"/>
    <x v="2"/>
    <x v="590"/>
    <s v="Treatment_Utilization13: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Since last assessmentYes]"/>
    <s v="boolean"/>
    <m/>
    <m/>
    <s v="0|1"/>
    <m/>
    <m/>
    <m/>
    <s v="0=Unchecked|1=Checked"/>
    <m/>
    <m/>
    <m/>
    <m/>
    <m/>
    <m/>
    <m/>
    <m/>
    <m/>
    <m/>
    <m/>
    <m/>
    <m/>
    <m/>
    <m/>
    <m/>
    <m/>
    <m/>
    <m/>
    <m/>
    <m/>
    <m/>
    <m/>
    <m/>
    <m/>
    <m/>
    <s v="followup_interview"/>
  </r>
  <r>
    <x v="5"/>
    <s v="Buprenorphine Prescription Confirmation"/>
    <s v="No CRF match"/>
    <s v="High Confidence"/>
    <x v="2"/>
    <x v="591"/>
    <s v="Treatment_Utilization13: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Since last assessmentNo]"/>
    <s v="boolean"/>
    <m/>
    <m/>
    <s v="0|1"/>
    <m/>
    <m/>
    <m/>
    <s v="0=Unchecked|1=Checked"/>
    <m/>
    <m/>
    <m/>
    <m/>
    <m/>
    <m/>
    <m/>
    <m/>
    <m/>
    <m/>
    <m/>
    <m/>
    <m/>
    <m/>
    <m/>
    <m/>
    <m/>
    <m/>
    <m/>
    <m/>
    <m/>
    <m/>
    <m/>
    <m/>
    <m/>
    <m/>
    <s v="followup_interview"/>
  </r>
  <r>
    <x v="5"/>
    <s v="Buprenorphine Prescription Confirmation"/>
    <s v="No CRF match"/>
    <s v="High Confidence"/>
    <x v="2"/>
    <x v="592"/>
    <s v="Treatment_Utilization13: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3. Urgent care or acute care outpatient clinic?[choice=Missing]"/>
    <s v="boolean"/>
    <m/>
    <m/>
    <s v="0|1"/>
    <m/>
    <m/>
    <m/>
    <s v="0=Unchecked|1=Checked"/>
    <m/>
    <m/>
    <m/>
    <m/>
    <m/>
    <m/>
    <m/>
    <m/>
    <m/>
    <m/>
    <m/>
    <m/>
    <m/>
    <m/>
    <m/>
    <m/>
    <m/>
    <m/>
    <m/>
    <m/>
    <m/>
    <m/>
    <m/>
    <m/>
    <m/>
    <m/>
    <s v="followup_interview"/>
  </r>
  <r>
    <x v="5"/>
    <s v="Buprenorphine Prescription Confirmation"/>
    <s v="No CRF match"/>
    <s v="High Confidence"/>
    <x v="2"/>
    <x v="593"/>
    <s v="Treatment_Utility13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Since last assessmentYes]"/>
    <s v="boolean"/>
    <m/>
    <m/>
    <s v="0|1"/>
    <m/>
    <m/>
    <m/>
    <s v="0=Unchecked|1=Checked"/>
    <m/>
    <m/>
    <m/>
    <m/>
    <m/>
    <m/>
    <m/>
    <m/>
    <m/>
    <m/>
    <m/>
    <m/>
    <m/>
    <m/>
    <m/>
    <m/>
    <m/>
    <m/>
    <m/>
    <m/>
    <m/>
    <m/>
    <m/>
    <m/>
    <m/>
    <m/>
    <s v="followup_interview"/>
  </r>
  <r>
    <x v="5"/>
    <s v="Buprenorphine Prescription Confirmation"/>
    <s v="No CRF match"/>
    <s v="High Confidence"/>
    <x v="2"/>
    <x v="594"/>
    <s v="Treatment_Utility13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Since last assessmentNo]"/>
    <s v="boolean"/>
    <m/>
    <m/>
    <s v="0|1"/>
    <m/>
    <m/>
    <m/>
    <s v="0=Unchecked|1=Checked"/>
    <m/>
    <m/>
    <m/>
    <m/>
    <m/>
    <m/>
    <m/>
    <m/>
    <m/>
    <m/>
    <m/>
    <m/>
    <m/>
    <m/>
    <m/>
    <m/>
    <m/>
    <m/>
    <m/>
    <m/>
    <m/>
    <m/>
    <m/>
    <m/>
    <m/>
    <m/>
    <s v="followup_interview"/>
  </r>
  <r>
    <x v="5"/>
    <s v="Buprenorphine Prescription Confirmation"/>
    <s v="No CRF match"/>
    <s v="High Confidence"/>
    <x v="2"/>
    <x v="595"/>
    <s v="Treatment_Utility13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4. Halfway house, ? house, or transitional housing?[choice=Missing]"/>
    <s v="boolean"/>
    <m/>
    <m/>
    <s v="0|1"/>
    <m/>
    <m/>
    <m/>
    <s v="0=Unchecked|1=Checked"/>
    <m/>
    <m/>
    <m/>
    <m/>
    <m/>
    <m/>
    <m/>
    <m/>
    <m/>
    <m/>
    <m/>
    <m/>
    <m/>
    <m/>
    <m/>
    <m/>
    <m/>
    <m/>
    <m/>
    <m/>
    <m/>
    <m/>
    <m/>
    <m/>
    <m/>
    <m/>
    <s v="followup_interview"/>
  </r>
  <r>
    <x v="5"/>
    <s v="Buprenorphine Prescription Confirmation"/>
    <s v="No CRF match"/>
    <s v="High Confidence"/>
    <x v="2"/>
    <x v="596"/>
    <s v="Treatment_Utility15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Since last assessmentYes]"/>
    <s v="boolean"/>
    <m/>
    <m/>
    <s v="0|1"/>
    <m/>
    <m/>
    <m/>
    <s v="0=Unchecked|1=Checked"/>
    <m/>
    <m/>
    <m/>
    <m/>
    <m/>
    <m/>
    <m/>
    <m/>
    <m/>
    <m/>
    <m/>
    <m/>
    <m/>
    <m/>
    <m/>
    <m/>
    <m/>
    <m/>
    <m/>
    <m/>
    <m/>
    <m/>
    <m/>
    <m/>
    <m/>
    <m/>
    <s v="followup_interview"/>
  </r>
  <r>
    <x v="5"/>
    <s v="Buprenorphine Prescription Confirmation"/>
    <s v="No CRF match"/>
    <s v="High Confidence"/>
    <x v="2"/>
    <x v="597"/>
    <s v="Treatment_Utility15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Since last assessmentNo]"/>
    <s v="boolean"/>
    <m/>
    <m/>
    <s v="0|1"/>
    <m/>
    <m/>
    <m/>
    <s v="0=Unchecked|1=Checked"/>
    <m/>
    <m/>
    <m/>
    <m/>
    <m/>
    <m/>
    <m/>
    <m/>
    <m/>
    <m/>
    <m/>
    <m/>
    <m/>
    <m/>
    <m/>
    <m/>
    <m/>
    <m/>
    <m/>
    <m/>
    <m/>
    <m/>
    <m/>
    <m/>
    <m/>
    <m/>
    <s v="followup_interview"/>
  </r>
  <r>
    <x v="5"/>
    <s v="Buprenorphine Prescription Confirmation"/>
    <s v="No CRF match"/>
    <s v="High Confidence"/>
    <x v="2"/>
    <x v="598"/>
    <s v="Treatment_Utility15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5. Religious or spiritual leaders or counselor (e.g. pastor, priest, rabbi, etc.)[choice=Missing]"/>
    <s v="boolean"/>
    <m/>
    <m/>
    <s v="0|1"/>
    <m/>
    <m/>
    <m/>
    <s v="0=Unchecked|1=Checked"/>
    <m/>
    <m/>
    <m/>
    <m/>
    <m/>
    <m/>
    <m/>
    <m/>
    <m/>
    <m/>
    <m/>
    <m/>
    <m/>
    <m/>
    <m/>
    <m/>
    <m/>
    <m/>
    <m/>
    <m/>
    <m/>
    <m/>
    <m/>
    <m/>
    <m/>
    <m/>
    <s v="followup_interview"/>
  </r>
  <r>
    <x v="5"/>
    <s v="Buprenorphine Prescription Confirmation"/>
    <s v="No CRF match"/>
    <s v="High Confidence"/>
    <x v="2"/>
    <x v="599"/>
    <s v="Treatment_Utility16A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Since last assessmentYes]"/>
    <s v="boolean"/>
    <m/>
    <m/>
    <s v="0|1"/>
    <m/>
    <m/>
    <m/>
    <s v="0=Unchecked|1=Checked"/>
    <m/>
    <m/>
    <m/>
    <m/>
    <m/>
    <m/>
    <m/>
    <m/>
    <m/>
    <m/>
    <m/>
    <m/>
    <m/>
    <m/>
    <m/>
    <m/>
    <m/>
    <m/>
    <m/>
    <m/>
    <m/>
    <m/>
    <m/>
    <m/>
    <m/>
    <m/>
    <s v="followup_interview"/>
  </r>
  <r>
    <x v="5"/>
    <s v="Buprenorphine Prescription Confirmation"/>
    <s v="No CRF match"/>
    <s v="High Confidence"/>
    <x v="2"/>
    <x v="600"/>
    <s v="Treatment_Utility16A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Since last assessmentNo]"/>
    <s v="boolean"/>
    <m/>
    <m/>
    <s v="0|1"/>
    <m/>
    <m/>
    <m/>
    <s v="0=Unchecked|1=Checked"/>
    <m/>
    <m/>
    <m/>
    <m/>
    <m/>
    <m/>
    <m/>
    <m/>
    <m/>
    <m/>
    <m/>
    <m/>
    <m/>
    <m/>
    <m/>
    <m/>
    <m/>
    <m/>
    <m/>
    <m/>
    <m/>
    <m/>
    <m/>
    <m/>
    <m/>
    <m/>
    <s v="followup_interview"/>
  </r>
  <r>
    <x v="5"/>
    <s v="Buprenorphine Prescription Confirmation"/>
    <s v="No CRF match"/>
    <s v="High Confidence"/>
    <x v="2"/>
    <x v="601"/>
    <s v="Treatment_Utility16A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a. Crisis services (e.g. emergency shelter, crisis hotline) for any reason related to your alcohol or drug use?[choice=Missing]"/>
    <s v="boolean"/>
    <m/>
    <m/>
    <s v="0|1"/>
    <m/>
    <m/>
    <m/>
    <s v="0=Unchecked|1=Checked"/>
    <m/>
    <m/>
    <m/>
    <m/>
    <m/>
    <m/>
    <m/>
    <m/>
    <m/>
    <m/>
    <m/>
    <m/>
    <m/>
    <m/>
    <m/>
    <m/>
    <m/>
    <m/>
    <m/>
    <m/>
    <m/>
    <m/>
    <m/>
    <m/>
    <m/>
    <m/>
    <s v="followup_interview"/>
  </r>
  <r>
    <x v="5"/>
    <s v="Buprenorphine Prescription Confirmation"/>
    <s v="No CRF match"/>
    <s v="High Confidence"/>
    <x v="2"/>
    <x v="602"/>
    <s v="Treatment_Utility16B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Since last assessmentYes]"/>
    <s v="boolean"/>
    <m/>
    <m/>
    <s v="0|1"/>
    <m/>
    <m/>
    <m/>
    <s v="0=Unchecked|1=Checked"/>
    <m/>
    <m/>
    <m/>
    <m/>
    <m/>
    <m/>
    <m/>
    <m/>
    <m/>
    <m/>
    <m/>
    <m/>
    <m/>
    <m/>
    <m/>
    <m/>
    <m/>
    <m/>
    <m/>
    <m/>
    <m/>
    <m/>
    <m/>
    <m/>
    <m/>
    <m/>
    <s v="followup_interview"/>
  </r>
  <r>
    <x v="5"/>
    <s v="Buprenorphine Prescription Confirmation"/>
    <s v="No CRF match"/>
    <s v="High Confidence"/>
    <x v="2"/>
    <x v="603"/>
    <s v="Treatment_Utility16B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Since last assessmentNo]"/>
    <s v="boolean"/>
    <m/>
    <m/>
    <s v="0|1"/>
    <m/>
    <m/>
    <m/>
    <s v="0=Unchecked|1=Checked"/>
    <m/>
    <m/>
    <m/>
    <m/>
    <m/>
    <m/>
    <m/>
    <m/>
    <m/>
    <m/>
    <m/>
    <m/>
    <m/>
    <m/>
    <m/>
    <m/>
    <m/>
    <m/>
    <m/>
    <m/>
    <m/>
    <m/>
    <m/>
    <m/>
    <m/>
    <m/>
    <s v="followup_interview"/>
  </r>
  <r>
    <x v="5"/>
    <s v="Buprenorphine Prescription Confirmation"/>
    <s v="No CRF match"/>
    <s v="High Confidence"/>
    <x v="2"/>
    <x v="604"/>
    <s v="Treatment_Utility16B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6b. Crisis services (e.g. emergency shelter, crisis hotline) for any reason related to other mental health concerns?[choice=Missing]"/>
    <s v="boolean"/>
    <m/>
    <m/>
    <s v="0|1"/>
    <m/>
    <m/>
    <m/>
    <s v="0=Unchecked|1=Checked"/>
    <m/>
    <m/>
    <m/>
    <m/>
    <m/>
    <m/>
    <m/>
    <m/>
    <m/>
    <m/>
    <m/>
    <m/>
    <m/>
    <m/>
    <m/>
    <m/>
    <m/>
    <m/>
    <m/>
    <m/>
    <m/>
    <m/>
    <m/>
    <m/>
    <m/>
    <m/>
    <s v="followup_interview"/>
  </r>
  <r>
    <x v="5"/>
    <s v="Buprenorphine Prescription Confirmation"/>
    <s v="No CRF match"/>
    <s v="High Confidence"/>
    <x v="2"/>
    <x v="605"/>
    <s v="Treatment_Utility17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Since last assessmentYes]"/>
    <s v="boolean"/>
    <m/>
    <m/>
    <s v="0|1"/>
    <m/>
    <m/>
    <m/>
    <s v="0=Unchecked|1=Checked"/>
    <m/>
    <m/>
    <m/>
    <m/>
    <m/>
    <m/>
    <m/>
    <m/>
    <m/>
    <m/>
    <m/>
    <m/>
    <m/>
    <m/>
    <m/>
    <m/>
    <m/>
    <m/>
    <m/>
    <m/>
    <m/>
    <m/>
    <m/>
    <m/>
    <m/>
    <m/>
    <s v="followup_interview"/>
  </r>
  <r>
    <x v="5"/>
    <s v="Buprenorphine Prescription Confirmation"/>
    <s v="No CRF match"/>
    <s v="High Confidence"/>
    <x v="2"/>
    <x v="606"/>
    <s v="Treatment_Utility17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Since last assessmentNo]"/>
    <s v="boolean"/>
    <m/>
    <m/>
    <s v="0|1"/>
    <m/>
    <m/>
    <m/>
    <s v="0=Unchecked|1=Checked"/>
    <m/>
    <m/>
    <m/>
    <m/>
    <m/>
    <m/>
    <m/>
    <m/>
    <m/>
    <m/>
    <m/>
    <m/>
    <m/>
    <m/>
    <m/>
    <m/>
    <m/>
    <m/>
    <m/>
    <m/>
    <m/>
    <m/>
    <m/>
    <m/>
    <m/>
    <m/>
    <s v="followup_interview"/>
  </r>
  <r>
    <x v="5"/>
    <s v="Buprenorphine Prescription Confirmation"/>
    <s v="No CRF match"/>
    <s v="High Confidence"/>
    <x v="2"/>
    <x v="607"/>
    <s v="Treatment_Utility17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7. A Veteran's healthcare administration clinic?[choice=Missing]"/>
    <s v="boolean"/>
    <m/>
    <m/>
    <s v="0|1"/>
    <m/>
    <m/>
    <m/>
    <s v="0=Unchecked|1=Checked"/>
    <m/>
    <m/>
    <m/>
    <m/>
    <m/>
    <m/>
    <m/>
    <m/>
    <m/>
    <m/>
    <m/>
    <m/>
    <m/>
    <m/>
    <m/>
    <m/>
    <m/>
    <m/>
    <m/>
    <m/>
    <m/>
    <m/>
    <m/>
    <m/>
    <m/>
    <m/>
    <s v="followup_interview"/>
  </r>
  <r>
    <x v="5"/>
    <s v="Buprenorphine Prescription Confirmation"/>
    <s v="No CRF match"/>
    <s v="High Confidence"/>
    <x v="2"/>
    <x v="608"/>
    <s v="Treatment_Utility18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Since last assessmentYes]"/>
    <s v="boolean"/>
    <m/>
    <m/>
    <s v="0|1"/>
    <m/>
    <m/>
    <m/>
    <s v="0=Unchecked|1=Checked"/>
    <m/>
    <m/>
    <m/>
    <m/>
    <m/>
    <m/>
    <m/>
    <m/>
    <m/>
    <m/>
    <m/>
    <m/>
    <m/>
    <m/>
    <m/>
    <m/>
    <m/>
    <m/>
    <m/>
    <m/>
    <m/>
    <m/>
    <m/>
    <m/>
    <m/>
    <m/>
    <s v="followup_interview"/>
  </r>
  <r>
    <x v="5"/>
    <s v="Buprenorphine Prescription Confirmation"/>
    <s v="No CRF match"/>
    <s v="High Confidence"/>
    <x v="2"/>
    <x v="609"/>
    <s v="Treatment_Utility18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Since last assessmentNo]"/>
    <s v="boolean"/>
    <m/>
    <m/>
    <s v="0|1"/>
    <m/>
    <m/>
    <m/>
    <s v="0=Unchecked|1=Checked"/>
    <m/>
    <m/>
    <m/>
    <m/>
    <m/>
    <m/>
    <m/>
    <m/>
    <m/>
    <m/>
    <m/>
    <m/>
    <m/>
    <m/>
    <m/>
    <m/>
    <m/>
    <m/>
    <m/>
    <m/>
    <m/>
    <m/>
    <m/>
    <m/>
    <m/>
    <m/>
    <s v="followup_interview"/>
  </r>
  <r>
    <x v="5"/>
    <s v="Buprenorphine Prescription Confirmation"/>
    <s v="No CRF match"/>
    <s v="High Confidence"/>
    <x v="2"/>
    <x v="610"/>
    <s v="Treatment_Utility18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8. Court-mandated or sponsored treatment?[choice=Missing]"/>
    <s v="boolean"/>
    <m/>
    <m/>
    <s v="0|1"/>
    <m/>
    <m/>
    <m/>
    <s v="0=Unchecked|1=Checked"/>
    <m/>
    <m/>
    <m/>
    <m/>
    <m/>
    <m/>
    <m/>
    <m/>
    <m/>
    <m/>
    <m/>
    <m/>
    <m/>
    <m/>
    <m/>
    <m/>
    <m/>
    <m/>
    <m/>
    <m/>
    <m/>
    <m/>
    <m/>
    <m/>
    <m/>
    <m/>
    <s v="followup_interview"/>
  </r>
  <r>
    <x v="5"/>
    <s v="Buprenorphine Prescription Confirmation"/>
    <s v="No CRF match"/>
    <s v="High Confidence"/>
    <x v="2"/>
    <x v="611"/>
    <s v="Treatment_Utility19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Since last assessmentYes]"/>
    <s v="boolean"/>
    <m/>
    <m/>
    <s v="0|1"/>
    <m/>
    <m/>
    <m/>
    <s v="0=Unchecked|1=Checked"/>
    <m/>
    <m/>
    <m/>
    <m/>
    <m/>
    <m/>
    <m/>
    <m/>
    <m/>
    <m/>
    <m/>
    <m/>
    <m/>
    <m/>
    <m/>
    <m/>
    <m/>
    <m/>
    <m/>
    <m/>
    <m/>
    <m/>
    <m/>
    <m/>
    <m/>
    <m/>
    <s v="followup_interview"/>
  </r>
  <r>
    <x v="5"/>
    <s v="Buprenorphine Prescription Confirmation"/>
    <s v="No CRF match"/>
    <s v="High Confidence"/>
    <x v="2"/>
    <x v="612"/>
    <s v="Treatment_Utility19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Since last assessmentNo]"/>
    <s v="boolean"/>
    <m/>
    <m/>
    <s v="0|1"/>
    <m/>
    <m/>
    <m/>
    <s v="0=Unchecked|1=Checked"/>
    <m/>
    <m/>
    <m/>
    <m/>
    <m/>
    <m/>
    <m/>
    <m/>
    <m/>
    <m/>
    <m/>
    <m/>
    <m/>
    <m/>
    <m/>
    <m/>
    <m/>
    <m/>
    <m/>
    <m/>
    <m/>
    <m/>
    <m/>
    <m/>
    <m/>
    <m/>
    <s v="followup_interview"/>
  </r>
  <r>
    <x v="5"/>
    <s v="Buprenorphine Prescription Confirmation"/>
    <s v="No CRF match"/>
    <s v="High Confidence"/>
    <x v="2"/>
    <x v="613"/>
    <s v="Treatment_Utility19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19. Employee Assistance Program (EAP)?[choice=Missing]"/>
    <s v="boolean"/>
    <m/>
    <m/>
    <s v="0|1"/>
    <m/>
    <m/>
    <m/>
    <s v="0=Unchecked|1=Checked"/>
    <m/>
    <m/>
    <m/>
    <m/>
    <m/>
    <m/>
    <m/>
    <m/>
    <m/>
    <m/>
    <m/>
    <m/>
    <m/>
    <m/>
    <m/>
    <m/>
    <m/>
    <m/>
    <m/>
    <m/>
    <m/>
    <m/>
    <m/>
    <m/>
    <m/>
    <m/>
    <s v="followup_interview"/>
  </r>
  <r>
    <x v="5"/>
    <s v="Buprenorphine Prescription Confirmation"/>
    <s v="No CRF match"/>
    <s v="High Confidence"/>
    <x v="2"/>
    <x v="614"/>
    <s v="Treatment_Utility20_1M: Since last assessmentYe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Yes]"/>
    <s v="boolean"/>
    <m/>
    <m/>
    <s v="0|1"/>
    <m/>
    <m/>
    <m/>
    <s v="0=Unchecked|1=Checked"/>
    <m/>
    <m/>
    <m/>
    <m/>
    <m/>
    <m/>
    <m/>
    <m/>
    <m/>
    <m/>
    <m/>
    <m/>
    <m/>
    <m/>
    <m/>
    <m/>
    <m/>
    <m/>
    <m/>
    <m/>
    <m/>
    <m/>
    <m/>
    <m/>
    <m/>
    <m/>
    <s v="followup_interview"/>
  </r>
  <r>
    <x v="5"/>
    <s v="Buprenorphine Prescription Confirmation"/>
    <s v="No CRF match"/>
    <s v="High Confidence"/>
    <x v="2"/>
    <x v="615"/>
    <s v="Treatment_Utility20_1M: Since last assessmentN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Since last assessmentNo]"/>
    <s v="boolean"/>
    <m/>
    <m/>
    <s v="0|1"/>
    <m/>
    <m/>
    <m/>
    <s v="0=Unchecked|1=Checked"/>
    <m/>
    <m/>
    <m/>
    <m/>
    <m/>
    <m/>
    <m/>
    <m/>
    <m/>
    <m/>
    <m/>
    <m/>
    <m/>
    <m/>
    <m/>
    <m/>
    <m/>
    <m/>
    <m/>
    <m/>
    <m/>
    <m/>
    <m/>
    <m/>
    <m/>
    <m/>
    <s v="followup_interview"/>
  </r>
  <r>
    <x v="5"/>
    <s v="Buprenorphine Prescription Confirmation"/>
    <s v="No CRF match"/>
    <s v="High Confidence"/>
    <x v="2"/>
    <x v="616"/>
    <s v="Treatment_Utility20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0. Was there ever a time when you thought you should see a doctor, counselor, or other health professional or seek any help for your alcohol or drug use, but you didn't go?[choice=Missing]"/>
    <s v="boolean"/>
    <m/>
    <m/>
    <s v="0|1"/>
    <m/>
    <m/>
    <m/>
    <s v="0=Unchecked|1=Checked"/>
    <m/>
    <m/>
    <m/>
    <m/>
    <m/>
    <m/>
    <m/>
    <m/>
    <m/>
    <m/>
    <m/>
    <m/>
    <m/>
    <m/>
    <m/>
    <m/>
    <m/>
    <m/>
    <m/>
    <m/>
    <m/>
    <m/>
    <m/>
    <m/>
    <m/>
    <m/>
    <s v="followup_interview"/>
  </r>
  <r>
    <x v="5"/>
    <s v="Buprenorphine Prescription Confirmation"/>
    <s v="No CRF match"/>
    <s v="High Confidence"/>
    <x v="2"/>
    <x v="617"/>
    <s v="Treat_Utility21_1M: Wanted to go, but health insurance didn't cover"/>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go, but health insurance didn't cover]"/>
    <s v="boolean"/>
    <m/>
    <m/>
    <s v="0|1"/>
    <m/>
    <m/>
    <m/>
    <s v="0=Unchecked|1=Checked"/>
    <m/>
    <m/>
    <m/>
    <m/>
    <m/>
    <m/>
    <m/>
    <m/>
    <m/>
    <m/>
    <m/>
    <m/>
    <m/>
    <m/>
    <m/>
    <m/>
    <m/>
    <m/>
    <m/>
    <m/>
    <m/>
    <m/>
    <m/>
    <m/>
    <m/>
    <m/>
    <s v="followup_interview"/>
  </r>
  <r>
    <x v="5"/>
    <s v="Buprenorphine Prescription Confirmation"/>
    <s v="No CRF match"/>
    <s v="High Confidence"/>
    <x v="2"/>
    <x v="618"/>
    <s v="Treat_Utility21_1M: Didn't think anyone could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nyone could help]"/>
    <s v="boolean"/>
    <m/>
    <m/>
    <s v="0|1"/>
    <m/>
    <m/>
    <m/>
    <s v="0=Unchecked|1=Checked"/>
    <m/>
    <m/>
    <m/>
    <m/>
    <m/>
    <m/>
    <m/>
    <m/>
    <m/>
    <m/>
    <m/>
    <m/>
    <m/>
    <m/>
    <m/>
    <m/>
    <m/>
    <m/>
    <m/>
    <m/>
    <m/>
    <m/>
    <m/>
    <m/>
    <m/>
    <m/>
    <s v="followup_interview"/>
  </r>
  <r>
    <x v="5"/>
    <s v="Buprenorphine Prescription Confirmation"/>
    <s v="No CRF match"/>
    <s v="High Confidence"/>
    <x v="2"/>
    <x v="619"/>
    <s v="Treat_Utility21_1M: Didn't know any place to go for help"/>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know any place to go for help]"/>
    <s v="boolean"/>
    <m/>
    <m/>
    <s v="0|1"/>
    <m/>
    <m/>
    <m/>
    <s v="0=Unchecked|1=Checked"/>
    <m/>
    <m/>
    <m/>
    <m/>
    <m/>
    <m/>
    <m/>
    <m/>
    <m/>
    <m/>
    <m/>
    <m/>
    <m/>
    <m/>
    <m/>
    <m/>
    <m/>
    <m/>
    <m/>
    <m/>
    <m/>
    <m/>
    <m/>
    <m/>
    <m/>
    <m/>
    <s v="followup_interview"/>
  </r>
  <r>
    <x v="5"/>
    <s v="Buprenorphine Prescription Confirmation"/>
    <s v="No CRF match"/>
    <s v="High Confidence"/>
    <x v="2"/>
    <x v="620"/>
    <s v="Treat_Utility21_1M: Couldn't afford to pay the bi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fford to pay the bill]"/>
    <s v="boolean"/>
    <m/>
    <m/>
    <s v="0|1"/>
    <m/>
    <m/>
    <m/>
    <s v="0=Unchecked|1=Checked"/>
    <m/>
    <m/>
    <m/>
    <m/>
    <m/>
    <m/>
    <m/>
    <m/>
    <m/>
    <m/>
    <m/>
    <m/>
    <m/>
    <m/>
    <m/>
    <m/>
    <m/>
    <m/>
    <m/>
    <m/>
    <m/>
    <m/>
    <m/>
    <m/>
    <m/>
    <m/>
    <s v="followup_interview"/>
  </r>
  <r>
    <x v="5"/>
    <s v="Buprenorphine Prescription Confirmation"/>
    <s v="No CRF match"/>
    <s v="High Confidence"/>
    <x v="2"/>
    <x v="621"/>
    <s v="Treat_Utility21_1M: Didn't have any way to get the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any way to get there]"/>
    <s v="boolean"/>
    <m/>
    <m/>
    <s v="0|1"/>
    <m/>
    <m/>
    <m/>
    <s v="0=Unchecked|1=Checked"/>
    <m/>
    <m/>
    <m/>
    <m/>
    <m/>
    <m/>
    <m/>
    <m/>
    <m/>
    <m/>
    <m/>
    <m/>
    <m/>
    <m/>
    <m/>
    <m/>
    <m/>
    <m/>
    <m/>
    <m/>
    <m/>
    <m/>
    <m/>
    <m/>
    <m/>
    <m/>
    <s v="followup_interview"/>
  </r>
  <r>
    <x v="5"/>
    <s v="Buprenorphine Prescription Confirmation"/>
    <s v="No CRF match"/>
    <s v="High Confidence"/>
    <x v="2"/>
    <x v="622"/>
    <s v="Treat_Utility21_1M: Didn't have ti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have time]"/>
    <s v="boolean"/>
    <m/>
    <m/>
    <s v="0|1"/>
    <m/>
    <m/>
    <m/>
    <s v="0=Unchecked|1=Checked"/>
    <m/>
    <m/>
    <m/>
    <m/>
    <m/>
    <m/>
    <m/>
    <m/>
    <m/>
    <m/>
    <m/>
    <m/>
    <m/>
    <m/>
    <m/>
    <m/>
    <m/>
    <m/>
    <m/>
    <m/>
    <m/>
    <m/>
    <m/>
    <m/>
    <m/>
    <m/>
    <s v="followup_interview"/>
  </r>
  <r>
    <x v="5"/>
    <s v="Buprenorphine Prescription Confirmation"/>
    <s v="No CRF match"/>
    <s v="High Confidence"/>
    <x v="2"/>
    <x v="623"/>
    <s v="Treat_Utility21_1M: Thought the problem would get better by itself"/>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the problem would get better by itself]"/>
    <s v="boolean"/>
    <m/>
    <m/>
    <s v="0|1"/>
    <m/>
    <m/>
    <m/>
    <s v="0=Unchecked|1=Checked"/>
    <m/>
    <m/>
    <m/>
    <m/>
    <m/>
    <m/>
    <m/>
    <m/>
    <m/>
    <m/>
    <m/>
    <m/>
    <m/>
    <m/>
    <m/>
    <m/>
    <m/>
    <m/>
    <m/>
    <m/>
    <m/>
    <m/>
    <m/>
    <m/>
    <m/>
    <m/>
    <s v="followup_interview"/>
  </r>
  <r>
    <x v="5"/>
    <s v="Buprenorphine Prescription Confirmation"/>
    <s v="No CRF match"/>
    <s v="High Confidence"/>
    <x v="2"/>
    <x v="624"/>
    <s v="Treat_Utility21_1M: Was too embarrassed to discuss it with any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too embarrassed to discuss it with anyone]"/>
    <s v="boolean"/>
    <m/>
    <m/>
    <s v="0|1"/>
    <m/>
    <m/>
    <m/>
    <s v="0=Unchecked|1=Checked"/>
    <m/>
    <m/>
    <m/>
    <m/>
    <m/>
    <m/>
    <m/>
    <m/>
    <m/>
    <m/>
    <m/>
    <m/>
    <m/>
    <m/>
    <m/>
    <m/>
    <m/>
    <m/>
    <m/>
    <m/>
    <m/>
    <m/>
    <m/>
    <m/>
    <m/>
    <m/>
    <s v="followup_interview"/>
  </r>
  <r>
    <x v="5"/>
    <s v="Buprenorphine Prescription Confirmation"/>
    <s v="No CRF match"/>
    <s v="High Confidence"/>
    <x v="2"/>
    <x v="625"/>
    <s v="Treat_Utility21_1M: Was afraid of what my boss, friends, family, or others would thin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what my boss, friends, family, or others would think]"/>
    <s v="boolean"/>
    <m/>
    <m/>
    <s v="0|1"/>
    <m/>
    <m/>
    <m/>
    <s v="0=Unchecked|1=Checked"/>
    <m/>
    <m/>
    <m/>
    <m/>
    <m/>
    <m/>
    <m/>
    <m/>
    <m/>
    <m/>
    <m/>
    <m/>
    <m/>
    <m/>
    <m/>
    <m/>
    <m/>
    <m/>
    <m/>
    <m/>
    <m/>
    <m/>
    <m/>
    <m/>
    <m/>
    <m/>
    <s v="followup_interview"/>
  </r>
  <r>
    <x v="5"/>
    <s v="Buprenorphine Prescription Confirmation"/>
    <s v="No CRF match"/>
    <s v="High Confidence"/>
    <x v="2"/>
    <x v="626"/>
    <s v="Treat_Utility21_1M: Thought it was something I should be strong enough to handle alon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ought it was something I should be strong enough to handle alone]"/>
    <s v="boolean"/>
    <m/>
    <m/>
    <s v="0|1"/>
    <m/>
    <m/>
    <m/>
    <s v="0=Unchecked|1=Checked"/>
    <m/>
    <m/>
    <m/>
    <m/>
    <m/>
    <m/>
    <m/>
    <m/>
    <m/>
    <m/>
    <m/>
    <m/>
    <m/>
    <m/>
    <m/>
    <m/>
    <m/>
    <m/>
    <m/>
    <m/>
    <m/>
    <m/>
    <m/>
    <m/>
    <m/>
    <m/>
    <s v="followup_interview"/>
  </r>
  <r>
    <x v="5"/>
    <s v="Buprenorphine Prescription Confirmation"/>
    <s v="No CRF match"/>
    <s v="High Confidence"/>
    <x v="2"/>
    <x v="627"/>
    <s v="Treat_Utility21_1M: Was afraid they would put me in the hospita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they would put me in the hospital]"/>
    <s v="boolean"/>
    <m/>
    <m/>
    <s v="0|1"/>
    <m/>
    <m/>
    <m/>
    <s v="0=Unchecked|1=Checked"/>
    <m/>
    <m/>
    <m/>
    <m/>
    <m/>
    <m/>
    <m/>
    <m/>
    <m/>
    <m/>
    <m/>
    <m/>
    <m/>
    <m/>
    <m/>
    <m/>
    <m/>
    <m/>
    <m/>
    <m/>
    <m/>
    <m/>
    <m/>
    <m/>
    <m/>
    <m/>
    <s v="followup_interview"/>
  </r>
  <r>
    <x v="5"/>
    <s v="Buprenorphine Prescription Confirmation"/>
    <s v="No CRF match"/>
    <s v="High Confidence"/>
    <x v="2"/>
    <x v="628"/>
    <s v="Treat_Utility21_1M: Was afraid of the treatment they would give m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of the treatment they would give me]"/>
    <s v="boolean"/>
    <m/>
    <m/>
    <s v="0|1"/>
    <m/>
    <m/>
    <m/>
    <s v="0=Unchecked|1=Checked"/>
    <m/>
    <m/>
    <m/>
    <m/>
    <m/>
    <m/>
    <m/>
    <m/>
    <m/>
    <m/>
    <m/>
    <m/>
    <m/>
    <m/>
    <m/>
    <m/>
    <m/>
    <m/>
    <m/>
    <m/>
    <m/>
    <m/>
    <m/>
    <m/>
    <m/>
    <m/>
    <s v="followup_interview"/>
  </r>
  <r>
    <x v="5"/>
    <s v="Buprenorphine Prescription Confirmation"/>
    <s v="No CRF match"/>
    <s v="High Confidence"/>
    <x v="2"/>
    <x v="629"/>
    <s v="Treat_Utility21_1M: Hated answering personal question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ted answering personal questions]"/>
    <s v="boolean"/>
    <m/>
    <m/>
    <s v="0|1"/>
    <m/>
    <m/>
    <m/>
    <s v="0=Unchecked|1=Checked"/>
    <m/>
    <m/>
    <m/>
    <m/>
    <m/>
    <m/>
    <m/>
    <m/>
    <m/>
    <m/>
    <m/>
    <m/>
    <m/>
    <m/>
    <m/>
    <m/>
    <m/>
    <m/>
    <m/>
    <m/>
    <m/>
    <m/>
    <m/>
    <m/>
    <m/>
    <m/>
    <s v="followup_interview"/>
  </r>
  <r>
    <x v="5"/>
    <s v="Buprenorphine Prescription Confirmation"/>
    <s v="No CRF match"/>
    <s v="High Confidence"/>
    <x v="2"/>
    <x v="630"/>
    <s v="Treat_Utility21_1M: The hours were inconveni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he hours were inconvenient]"/>
    <s v="boolean"/>
    <m/>
    <m/>
    <s v="0|1"/>
    <m/>
    <m/>
    <m/>
    <s v="0=Unchecked|1=Checked"/>
    <m/>
    <m/>
    <m/>
    <m/>
    <m/>
    <m/>
    <m/>
    <m/>
    <m/>
    <m/>
    <m/>
    <m/>
    <m/>
    <m/>
    <m/>
    <m/>
    <m/>
    <m/>
    <m/>
    <m/>
    <m/>
    <m/>
    <m/>
    <m/>
    <m/>
    <m/>
    <s v="followup_interview"/>
  </r>
  <r>
    <x v="5"/>
    <s v="Buprenorphine Prescription Confirmation"/>
    <s v="No CRF match"/>
    <s v="High Confidence"/>
    <x v="2"/>
    <x v="631"/>
    <s v="Treat_Utility21_1M: A member of my family objected"/>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A member of my family objected]"/>
    <s v="boolean"/>
    <m/>
    <m/>
    <s v="0|1"/>
    <m/>
    <m/>
    <m/>
    <s v="0=Unchecked|1=Checked"/>
    <m/>
    <m/>
    <m/>
    <m/>
    <m/>
    <m/>
    <m/>
    <m/>
    <m/>
    <m/>
    <m/>
    <m/>
    <m/>
    <m/>
    <m/>
    <m/>
    <m/>
    <m/>
    <m/>
    <m/>
    <m/>
    <m/>
    <m/>
    <m/>
    <m/>
    <m/>
    <s v="followup_interview"/>
  </r>
  <r>
    <x v="5"/>
    <s v="Buprenorphine Prescription Confirmation"/>
    <s v="No CRF match"/>
    <s v="High Confidence"/>
    <x v="2"/>
    <x v="632"/>
    <s v="Treat_Utility21_1M: My family thought I should go but I didn't think it was necessar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family thought I should go but I didn't think it was necessary]"/>
    <s v="boolean"/>
    <m/>
    <m/>
    <s v="0|1"/>
    <m/>
    <m/>
    <m/>
    <s v="0=Unchecked|1=Checked"/>
    <m/>
    <m/>
    <m/>
    <m/>
    <m/>
    <m/>
    <m/>
    <m/>
    <m/>
    <m/>
    <m/>
    <m/>
    <m/>
    <m/>
    <m/>
    <m/>
    <m/>
    <m/>
    <m/>
    <m/>
    <m/>
    <m/>
    <m/>
    <m/>
    <m/>
    <m/>
    <s v="followup_interview"/>
  </r>
  <r>
    <x v="5"/>
    <s v="Buprenorphine Prescription Confirmation"/>
    <s v="No CRF match"/>
    <s v="High Confidence"/>
    <x v="2"/>
    <x v="633"/>
    <s v="Treat_Utility21_1M: I can't speak English very well"/>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I can't speak English very well]"/>
    <s v="boolean"/>
    <m/>
    <m/>
    <s v="0|1"/>
    <m/>
    <m/>
    <m/>
    <s v="0=Unchecked|1=Checked"/>
    <m/>
    <m/>
    <m/>
    <m/>
    <m/>
    <m/>
    <m/>
    <m/>
    <m/>
    <m/>
    <m/>
    <m/>
    <m/>
    <m/>
    <m/>
    <m/>
    <m/>
    <m/>
    <m/>
    <m/>
    <m/>
    <m/>
    <m/>
    <m/>
    <m/>
    <m/>
    <s v="followup_interview"/>
  </r>
  <r>
    <x v="5"/>
    <s v="Buprenorphine Prescription Confirmation"/>
    <s v="No CRF match"/>
    <s v="High Confidence"/>
    <x v="2"/>
    <x v="634"/>
    <s v="Treat_Utility21_1M: Was afraid I would lose my job"/>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I would lose my job]"/>
    <s v="boolean"/>
    <m/>
    <m/>
    <s v="0|1"/>
    <m/>
    <m/>
    <m/>
    <s v="0=Unchecked|1=Checked"/>
    <m/>
    <m/>
    <m/>
    <m/>
    <m/>
    <m/>
    <m/>
    <m/>
    <m/>
    <m/>
    <m/>
    <m/>
    <m/>
    <m/>
    <m/>
    <m/>
    <m/>
    <m/>
    <m/>
    <m/>
    <m/>
    <m/>
    <m/>
    <m/>
    <m/>
    <m/>
    <s v="followup_interview"/>
  </r>
  <r>
    <x v="5"/>
    <s v="Buprenorphine Prescription Confirmation"/>
    <s v="No CRF match"/>
    <s v="High Confidence"/>
    <x v="2"/>
    <x v="635"/>
    <s v="Treat_Utility21_1M: Couldn't arrange for childcare"/>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Couldn't arrange for childcare]"/>
    <s v="boolean"/>
    <m/>
    <m/>
    <s v="0|1"/>
    <m/>
    <m/>
    <m/>
    <s v="0=Unchecked|1=Checked"/>
    <m/>
    <m/>
    <m/>
    <m/>
    <m/>
    <m/>
    <m/>
    <m/>
    <m/>
    <m/>
    <m/>
    <m/>
    <m/>
    <m/>
    <m/>
    <m/>
    <m/>
    <m/>
    <m/>
    <m/>
    <m/>
    <m/>
    <m/>
    <m/>
    <m/>
    <m/>
    <s v="followup_interview"/>
  </r>
  <r>
    <x v="5"/>
    <s v="Buprenorphine Prescription Confirmation"/>
    <s v="No CRF match"/>
    <s v="High Confidence"/>
    <x v="2"/>
    <x v="636"/>
    <s v="Treat_Utility21_1M: Had to wait too long to get into program"/>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Had to wait too long to get into program]"/>
    <s v="boolean"/>
    <m/>
    <m/>
    <s v="0|1"/>
    <m/>
    <m/>
    <m/>
    <s v="0=Unchecked|1=Checked"/>
    <m/>
    <m/>
    <m/>
    <m/>
    <m/>
    <m/>
    <m/>
    <m/>
    <m/>
    <m/>
    <m/>
    <m/>
    <m/>
    <m/>
    <m/>
    <m/>
    <m/>
    <m/>
    <m/>
    <m/>
    <m/>
    <m/>
    <m/>
    <m/>
    <m/>
    <m/>
    <s v="followup_interview"/>
  </r>
  <r>
    <x v="5"/>
    <s v="Buprenorphine Prescription Confirmation"/>
    <s v="No CRF match"/>
    <s v="High Confidence"/>
    <x v="2"/>
    <x v="637"/>
    <s v="Treat_Utility21_1M: Wanted to kee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nted to keep using medicines or drugs]"/>
    <s v="boolean"/>
    <m/>
    <m/>
    <s v="0|1"/>
    <m/>
    <m/>
    <m/>
    <s v="0=Unchecked|1=Checked"/>
    <m/>
    <m/>
    <m/>
    <m/>
    <m/>
    <m/>
    <m/>
    <m/>
    <m/>
    <m/>
    <m/>
    <m/>
    <m/>
    <m/>
    <m/>
    <m/>
    <m/>
    <m/>
    <m/>
    <m/>
    <m/>
    <m/>
    <m/>
    <m/>
    <m/>
    <m/>
    <s v="followup_interview"/>
  </r>
  <r>
    <x v="5"/>
    <s v="Buprenorphine Prescription Confirmation"/>
    <s v="No CRF match"/>
    <s v="High Confidence"/>
    <x v="2"/>
    <x v="638"/>
    <s v="Treat_Utility21_1M: Didn't think alcohol or drug problem was serious enough"/>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think alcohol or drug problem was serious enough]"/>
    <s v="boolean"/>
    <m/>
    <m/>
    <s v="0|1"/>
    <m/>
    <m/>
    <m/>
    <s v="0=Unchecked|1=Checked"/>
    <m/>
    <m/>
    <m/>
    <m/>
    <m/>
    <m/>
    <m/>
    <m/>
    <m/>
    <m/>
    <m/>
    <m/>
    <m/>
    <m/>
    <m/>
    <m/>
    <m/>
    <m/>
    <m/>
    <m/>
    <m/>
    <m/>
    <m/>
    <m/>
    <m/>
    <m/>
    <s v="followup_interview"/>
  </r>
  <r>
    <x v="5"/>
    <s v="Buprenorphine Prescription Confirmation"/>
    <s v="No CRF match"/>
    <s v="High Confidence"/>
    <x v="2"/>
    <x v="639"/>
    <s v="Treat_Utility21_1M: Didn't want to go"/>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Didn't want to go]"/>
    <s v="boolean"/>
    <m/>
    <m/>
    <s v="0|1"/>
    <m/>
    <m/>
    <m/>
    <s v="0=Unchecked|1=Checked"/>
    <m/>
    <m/>
    <m/>
    <m/>
    <m/>
    <m/>
    <m/>
    <m/>
    <m/>
    <m/>
    <m/>
    <m/>
    <m/>
    <m/>
    <m/>
    <m/>
    <m/>
    <m/>
    <m/>
    <m/>
    <m/>
    <m/>
    <m/>
    <m/>
    <m/>
    <m/>
    <s v="followup_interview"/>
  </r>
  <r>
    <x v="5"/>
    <s v="Buprenorphine Prescription Confirmation"/>
    <s v="No CRF match"/>
    <s v="High Confidence"/>
    <x v="2"/>
    <x v="640"/>
    <s v="Treat_Utility21_1M: Stopped using medicines or drugs on my ow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Stopped using medicines or drugs on my own]"/>
    <s v="boolean"/>
    <m/>
    <m/>
    <s v="0|1"/>
    <m/>
    <m/>
    <m/>
    <s v="0=Unchecked|1=Checked"/>
    <m/>
    <m/>
    <m/>
    <m/>
    <m/>
    <m/>
    <m/>
    <m/>
    <m/>
    <m/>
    <m/>
    <m/>
    <m/>
    <m/>
    <m/>
    <m/>
    <m/>
    <m/>
    <m/>
    <m/>
    <m/>
    <m/>
    <m/>
    <m/>
    <m/>
    <m/>
    <s v="followup_interview"/>
  </r>
  <r>
    <x v="5"/>
    <s v="Buprenorphine Prescription Confirmation"/>
    <s v="No CRF match"/>
    <s v="High Confidence"/>
    <x v="2"/>
    <x v="641"/>
    <s v="Treat_Utility21_1M: Family or friends helped me stop using medicines or drugs"/>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Family or friends helped me stop using medicines or drugs]"/>
    <s v="boolean"/>
    <m/>
    <m/>
    <s v="0|1"/>
    <m/>
    <m/>
    <m/>
    <s v="0=Unchecked|1=Checked"/>
    <m/>
    <m/>
    <m/>
    <m/>
    <m/>
    <m/>
    <m/>
    <m/>
    <m/>
    <m/>
    <m/>
    <m/>
    <m/>
    <m/>
    <m/>
    <m/>
    <m/>
    <m/>
    <m/>
    <m/>
    <m/>
    <m/>
    <m/>
    <m/>
    <m/>
    <m/>
    <s v="followup_interview"/>
  </r>
  <r>
    <x v="5"/>
    <s v="Buprenorphine Prescription Confirmation"/>
    <s v="No CRF match"/>
    <s v="High Confidence"/>
    <x v="2"/>
    <x v="642"/>
    <s v="Treat_Utility21_1M: Tried getting help before and it didn't work"/>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Tried getting help before and it didn't work]"/>
    <s v="boolean"/>
    <m/>
    <m/>
    <s v="0|1"/>
    <m/>
    <m/>
    <m/>
    <s v="0=Unchecked|1=Checked"/>
    <m/>
    <m/>
    <m/>
    <m/>
    <m/>
    <m/>
    <m/>
    <m/>
    <m/>
    <m/>
    <m/>
    <m/>
    <m/>
    <m/>
    <m/>
    <m/>
    <m/>
    <m/>
    <m/>
    <m/>
    <m/>
    <m/>
    <m/>
    <m/>
    <m/>
    <m/>
    <s v="followup_interview"/>
  </r>
  <r>
    <x v="5"/>
    <s v="Buprenorphine Prescription Confirmation"/>
    <s v="No CRF match"/>
    <s v="High Confidence"/>
    <x v="2"/>
    <x v="643"/>
    <s v="Treat_Utility21_1M: Was afraid my children would be taken awa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Was afraid my children would be taken away]"/>
    <s v="boolean"/>
    <m/>
    <m/>
    <s v="0|1"/>
    <m/>
    <m/>
    <m/>
    <s v="0=Unchecked|1=Checked"/>
    <m/>
    <m/>
    <m/>
    <m/>
    <m/>
    <m/>
    <m/>
    <m/>
    <m/>
    <m/>
    <m/>
    <m/>
    <m/>
    <m/>
    <m/>
    <m/>
    <m/>
    <m/>
    <m/>
    <m/>
    <m/>
    <m/>
    <m/>
    <m/>
    <m/>
    <m/>
    <s v="followup_interview"/>
  </r>
  <r>
    <x v="5"/>
    <s v="Buprenorphine Prescription Confirmation"/>
    <s v="No CRF match"/>
    <s v="High Confidence"/>
    <x v="2"/>
    <x v="644"/>
    <s v="Treat_Utility21_1M: My religious beliefs don't allow me to go for treatment"/>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y religious beliefs don't allow me to go for treatment]"/>
    <s v="boolean"/>
    <m/>
    <m/>
    <s v="0|1"/>
    <m/>
    <m/>
    <m/>
    <s v="0=Unchecked|1=Checked"/>
    <m/>
    <m/>
    <m/>
    <m/>
    <m/>
    <m/>
    <m/>
    <m/>
    <m/>
    <m/>
    <m/>
    <m/>
    <m/>
    <m/>
    <m/>
    <m/>
    <m/>
    <m/>
    <m/>
    <m/>
    <m/>
    <m/>
    <m/>
    <m/>
    <m/>
    <m/>
    <s v="followup_interview"/>
  </r>
  <r>
    <x v="5"/>
    <s v="Buprenorphine Prescription Confirmation"/>
    <s v="No CRF match"/>
    <s v="High Confidence"/>
    <x v="2"/>
    <x v="645"/>
    <s v="Treat_Utility21_1M: Other reason"/>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Other reason]"/>
    <s v="boolean"/>
    <m/>
    <m/>
    <s v="0|1"/>
    <m/>
    <m/>
    <m/>
    <s v="0=Unchecked|1=Checked"/>
    <m/>
    <m/>
    <m/>
    <m/>
    <m/>
    <m/>
    <m/>
    <m/>
    <m/>
    <m/>
    <m/>
    <m/>
    <m/>
    <m/>
    <m/>
    <m/>
    <m/>
    <m/>
    <m/>
    <m/>
    <m/>
    <m/>
    <m/>
    <m/>
    <m/>
    <m/>
    <s v="followup_interview"/>
  </r>
  <r>
    <x v="5"/>
    <s v="Buprenorphine Prescription Confirmation"/>
    <s v="No CRF match"/>
    <s v="High Confidence"/>
    <x v="2"/>
    <x v="646"/>
    <s v="Treat_Utility21_1M: Missing"/>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21. What were your reasons for not getting help? (show card, check all that apply)[choice=Missing]"/>
    <s v="boolean"/>
    <m/>
    <m/>
    <s v="0|1"/>
    <m/>
    <m/>
    <m/>
    <s v="0=Unchecked|1=Checked"/>
    <m/>
    <m/>
    <m/>
    <m/>
    <m/>
    <m/>
    <m/>
    <m/>
    <m/>
    <m/>
    <m/>
    <m/>
    <m/>
    <m/>
    <m/>
    <m/>
    <m/>
    <m/>
    <m/>
    <m/>
    <m/>
    <m/>
    <m/>
    <m/>
    <m/>
    <m/>
    <s v="followup_interview"/>
  </r>
  <r>
    <x v="5"/>
    <s v="Buprenorphine Prescription Confirmation"/>
    <s v="No CRF match"/>
    <s v="High Confidence"/>
    <x v="2"/>
    <x v="647"/>
    <s v="Other reason (specify)"/>
    <s v="Treatment Utilization_x000a__x000a_I am going to read you a list of community agencies and professionals people sometimes visit for treatment services._x000a_For each one, please tell me if you have ever in your lifetime gone there for any reason related to your alcohol or drug use.: Other reason (specify)"/>
    <s v="string"/>
    <m/>
    <m/>
    <m/>
    <m/>
    <m/>
    <m/>
    <m/>
    <m/>
    <m/>
    <m/>
    <m/>
    <m/>
    <m/>
    <m/>
    <m/>
    <m/>
    <m/>
    <m/>
    <m/>
    <m/>
    <m/>
    <m/>
    <m/>
    <m/>
    <m/>
    <m/>
    <m/>
    <m/>
    <m/>
    <m/>
    <m/>
    <m/>
    <m/>
    <s v="followup_interview"/>
  </r>
  <r>
    <x v="5"/>
    <s v="Buprenorphine Prescription Confirmation"/>
    <s v="No CRF match"/>
    <s v="High Confidence"/>
    <x v="2"/>
    <x v="648"/>
    <s v="1. Did the participant provide a sample for the drug screen test?"/>
    <s v="Urine Drug Screen: 1. Did the participant provide a sample for the drug screen test?"/>
    <s v="boolean"/>
    <m/>
    <m/>
    <s v="0|1"/>
    <m/>
    <m/>
    <m/>
    <s v="0=No|1=Yes"/>
    <m/>
    <m/>
    <m/>
    <m/>
    <m/>
    <m/>
    <m/>
    <m/>
    <m/>
    <m/>
    <m/>
    <m/>
    <m/>
    <m/>
    <m/>
    <m/>
    <m/>
    <m/>
    <m/>
    <m/>
    <m/>
    <m/>
    <m/>
    <m/>
    <m/>
    <m/>
    <s v="followup_interview"/>
  </r>
  <r>
    <x v="5"/>
    <s v="Buprenorphine Prescription Confirmation"/>
    <s v="No CRF match"/>
    <s v="High Confidence"/>
    <x v="2"/>
    <x v="649"/>
    <s v="1a. If NO, Reason not completed:"/>
    <s v="Urine Drug Screen: 1a. If NO, Reason not completed:"/>
    <s v="integer"/>
    <m/>
    <m/>
    <s v="1|2|3|4|5"/>
    <m/>
    <m/>
    <m/>
    <s v="1=Participant declined to provide sample|2=Not possible to collect due to location (e.g. over the phone, controlled environment)|3=Failed to provide adequate sample|4=Study staff error|5=Other"/>
    <m/>
    <m/>
    <m/>
    <m/>
    <m/>
    <m/>
    <m/>
    <m/>
    <m/>
    <m/>
    <m/>
    <m/>
    <m/>
    <m/>
    <m/>
    <m/>
    <m/>
    <m/>
    <m/>
    <m/>
    <m/>
    <m/>
    <m/>
    <m/>
    <m/>
    <m/>
    <s v="followup_interview"/>
  </r>
  <r>
    <x v="5"/>
    <s v="Buprenorphine Prescription Confirmation"/>
    <s v="No CRF match"/>
    <s v="High Confidence"/>
    <x v="2"/>
    <x v="650"/>
    <s v="Please specify"/>
    <s v="Urine Drug Screen: Please specify"/>
    <s v="string"/>
    <m/>
    <m/>
    <m/>
    <m/>
    <m/>
    <m/>
    <m/>
    <m/>
    <m/>
    <m/>
    <m/>
    <m/>
    <m/>
    <m/>
    <m/>
    <m/>
    <m/>
    <m/>
    <m/>
    <m/>
    <m/>
    <m/>
    <m/>
    <m/>
    <m/>
    <m/>
    <m/>
    <m/>
    <m/>
    <m/>
    <m/>
    <m/>
    <m/>
    <s v="followup_interview"/>
  </r>
  <r>
    <x v="5"/>
    <s v="Buprenorphine Prescription Confirmation"/>
    <s v="No CRF match"/>
    <s v="High Confidence"/>
    <x v="2"/>
    <x v="651"/>
    <s v="a. Amphetamine"/>
    <s v="2. Results of urine drug screen test:: a. Amphetamine"/>
    <s v="integer"/>
    <m/>
    <m/>
    <s v="1|2|3"/>
    <m/>
    <m/>
    <m/>
    <s v="1=Positive|2=Negative|3=Invalid"/>
    <m/>
    <m/>
    <m/>
    <m/>
    <m/>
    <m/>
    <m/>
    <m/>
    <m/>
    <m/>
    <m/>
    <m/>
    <m/>
    <m/>
    <m/>
    <m/>
    <m/>
    <m/>
    <m/>
    <m/>
    <m/>
    <m/>
    <m/>
    <m/>
    <m/>
    <m/>
    <s v="followup_interview"/>
  </r>
  <r>
    <x v="5"/>
    <s v="Buprenorphine Prescription Confirmation"/>
    <s v="No CRF match"/>
    <s v="High Confidence"/>
    <x v="2"/>
    <x v="652"/>
    <s v="b. Barbiturates"/>
    <s v="2. Results of urine drug screen test:: b. Barbiturates"/>
    <s v="integer"/>
    <m/>
    <m/>
    <s v="1|2|3"/>
    <m/>
    <m/>
    <m/>
    <s v="1=Positive|2=Negative|3=Invalid"/>
    <m/>
    <m/>
    <m/>
    <m/>
    <m/>
    <m/>
    <m/>
    <m/>
    <m/>
    <m/>
    <m/>
    <m/>
    <m/>
    <m/>
    <m/>
    <m/>
    <m/>
    <m/>
    <m/>
    <m/>
    <m/>
    <m/>
    <m/>
    <m/>
    <m/>
    <m/>
    <s v="followup_interview"/>
  </r>
  <r>
    <x v="5"/>
    <s v="Buprenorphine Prescription Confirmation"/>
    <s v="No CRF match"/>
    <s v="High Confidence"/>
    <x v="2"/>
    <x v="653"/>
    <s v="c. Benzodiazepines"/>
    <s v="2. Results of urine drug screen test:: c. Benzodiazepines"/>
    <s v="integer"/>
    <m/>
    <m/>
    <s v="1|2|3"/>
    <m/>
    <m/>
    <m/>
    <s v="1=Positive|2=Negative|3=Invalid"/>
    <m/>
    <m/>
    <m/>
    <m/>
    <m/>
    <m/>
    <m/>
    <m/>
    <m/>
    <m/>
    <m/>
    <m/>
    <m/>
    <m/>
    <m/>
    <m/>
    <m/>
    <m/>
    <m/>
    <m/>
    <m/>
    <m/>
    <m/>
    <m/>
    <m/>
    <m/>
    <s v="followup_interview"/>
  </r>
  <r>
    <x v="5"/>
    <s v="Buprenorphine Prescription Confirmation"/>
    <s v="No CRF match"/>
    <s v="High Confidence"/>
    <x v="2"/>
    <x v="654"/>
    <s v="d. Buprenorphine"/>
    <s v="2. Results of urine drug screen test:: d. Buprenorphine"/>
    <s v="integer"/>
    <m/>
    <m/>
    <s v="1|2|3"/>
    <m/>
    <m/>
    <m/>
    <s v="1=Positive|2=Negative|3=Invalid"/>
    <m/>
    <m/>
    <m/>
    <m/>
    <m/>
    <m/>
    <m/>
    <m/>
    <m/>
    <m/>
    <m/>
    <m/>
    <m/>
    <m/>
    <m/>
    <m/>
    <m/>
    <m/>
    <m/>
    <m/>
    <m/>
    <m/>
    <m/>
    <m/>
    <m/>
    <m/>
    <s v="followup_interview"/>
  </r>
  <r>
    <x v="5"/>
    <s v="Buprenorphine Prescription Confirmation"/>
    <s v="No CRF match"/>
    <s v="High Confidence"/>
    <x v="2"/>
    <x v="655"/>
    <s v="e. Cocaine"/>
    <s v="2. Results of urine drug screen test:: e. Cocaine"/>
    <s v="integer"/>
    <m/>
    <m/>
    <s v="1|2|3"/>
    <m/>
    <m/>
    <m/>
    <s v="1=Positive|2=Negative|3=Invalid"/>
    <m/>
    <m/>
    <m/>
    <m/>
    <m/>
    <m/>
    <m/>
    <m/>
    <m/>
    <m/>
    <m/>
    <m/>
    <m/>
    <m/>
    <m/>
    <m/>
    <m/>
    <m/>
    <m/>
    <m/>
    <m/>
    <m/>
    <m/>
    <m/>
    <m/>
    <m/>
    <s v="followup_interview"/>
  </r>
  <r>
    <x v="5"/>
    <s v="Buprenorphine Prescription Confirmation"/>
    <s v="No CRF match"/>
    <s v="High Confidence"/>
    <x v="2"/>
    <x v="656"/>
    <s v="f. Ecstasy"/>
    <s v="2. Results of urine drug screen test:: f. Ecstasy"/>
    <s v="integer"/>
    <m/>
    <m/>
    <s v="1|2|3"/>
    <m/>
    <m/>
    <m/>
    <s v="1=Positive|2=Negative|3=Invalid"/>
    <m/>
    <m/>
    <m/>
    <m/>
    <m/>
    <m/>
    <m/>
    <m/>
    <m/>
    <m/>
    <m/>
    <m/>
    <m/>
    <m/>
    <m/>
    <m/>
    <m/>
    <m/>
    <m/>
    <m/>
    <m/>
    <m/>
    <m/>
    <m/>
    <m/>
    <m/>
    <s v="followup_interview"/>
  </r>
  <r>
    <x v="5"/>
    <s v="Buprenorphine Prescription Confirmation"/>
    <s v="No CRF match"/>
    <s v="High Confidence"/>
    <x v="2"/>
    <x v="657"/>
    <s v="g. Marijuana"/>
    <s v="2. Results of urine drug screen test:: g. Marijuana"/>
    <s v="integer"/>
    <m/>
    <m/>
    <s v="1|2|3"/>
    <m/>
    <m/>
    <m/>
    <s v="1=Positive|2=Negative|3=Invalid"/>
    <m/>
    <m/>
    <m/>
    <m/>
    <m/>
    <m/>
    <m/>
    <m/>
    <m/>
    <m/>
    <m/>
    <m/>
    <m/>
    <m/>
    <m/>
    <m/>
    <m/>
    <m/>
    <m/>
    <m/>
    <m/>
    <m/>
    <m/>
    <m/>
    <m/>
    <m/>
    <s v="followup_interview"/>
  </r>
  <r>
    <x v="5"/>
    <s v="Buprenorphine Prescription Confirmation"/>
    <s v="No CRF match"/>
    <s v="High Confidence"/>
    <x v="2"/>
    <x v="658"/>
    <s v="h. Methadone"/>
    <s v="2. Results of urine drug screen test:: h. Methadone"/>
    <s v="integer"/>
    <m/>
    <m/>
    <s v="1|2|3"/>
    <m/>
    <m/>
    <m/>
    <s v="1=Positive|2=Negative|3=Invalid"/>
    <m/>
    <m/>
    <m/>
    <m/>
    <m/>
    <m/>
    <m/>
    <m/>
    <m/>
    <m/>
    <m/>
    <m/>
    <m/>
    <m/>
    <m/>
    <m/>
    <m/>
    <m/>
    <m/>
    <m/>
    <m/>
    <m/>
    <m/>
    <m/>
    <m/>
    <m/>
    <s v="followup_interview"/>
  </r>
  <r>
    <x v="5"/>
    <s v="Buprenorphine Prescription Confirmation"/>
    <s v="No CRF match"/>
    <s v="High Confidence"/>
    <x v="2"/>
    <x v="659"/>
    <s v="i. Methamphetamine"/>
    <s v="2. Results of urine drug screen test:: i. Methamphetamine"/>
    <s v="integer"/>
    <m/>
    <m/>
    <s v="1|2|3"/>
    <m/>
    <m/>
    <m/>
    <s v="1=Positive|2=Negative|3=Invalid"/>
    <m/>
    <m/>
    <m/>
    <m/>
    <m/>
    <m/>
    <m/>
    <m/>
    <m/>
    <m/>
    <m/>
    <m/>
    <m/>
    <m/>
    <m/>
    <m/>
    <m/>
    <m/>
    <m/>
    <m/>
    <m/>
    <m/>
    <m/>
    <m/>
    <m/>
    <m/>
    <s v="followup_interview"/>
  </r>
  <r>
    <x v="5"/>
    <s v="Buprenorphine Prescription Confirmation"/>
    <s v="No CRF match"/>
    <s v="High Confidence"/>
    <x v="2"/>
    <x v="660"/>
    <s v="j. Morphine / Opiates"/>
    <s v="2. Results of urine drug screen test:: j. Morphine / Opiates"/>
    <s v="integer"/>
    <m/>
    <m/>
    <s v="1|2|3"/>
    <m/>
    <m/>
    <m/>
    <s v="1=Positive|2=Negative|3=Invalid"/>
    <m/>
    <m/>
    <m/>
    <m/>
    <m/>
    <m/>
    <m/>
    <m/>
    <m/>
    <m/>
    <m/>
    <m/>
    <m/>
    <m/>
    <m/>
    <m/>
    <m/>
    <m/>
    <m/>
    <m/>
    <m/>
    <m/>
    <m/>
    <m/>
    <m/>
    <m/>
    <s v="followup_interview"/>
  </r>
  <r>
    <x v="5"/>
    <s v="Buprenorphine Prescription Confirmation"/>
    <s v="No CRF match"/>
    <s v="High Confidence"/>
    <x v="2"/>
    <x v="661"/>
    <s v="k. Oxycodone"/>
    <s v="2. Results of urine drug screen test:: k. Oxycodone"/>
    <s v="integer"/>
    <m/>
    <m/>
    <s v="1|2|3"/>
    <m/>
    <m/>
    <m/>
    <s v="1=Positive|2=Negative|3=Invalid"/>
    <m/>
    <m/>
    <m/>
    <m/>
    <m/>
    <m/>
    <m/>
    <m/>
    <m/>
    <m/>
    <m/>
    <m/>
    <m/>
    <m/>
    <m/>
    <m/>
    <m/>
    <m/>
    <m/>
    <m/>
    <m/>
    <m/>
    <m/>
    <m/>
    <m/>
    <m/>
    <s v="followup_interview"/>
  </r>
  <r>
    <x v="5"/>
    <s v="Buprenorphine Prescription Confirmation"/>
    <s v="No CRF match"/>
    <s v="High Confidence"/>
    <x v="2"/>
    <x v="662"/>
    <s v="l. Phencyclidine"/>
    <s v="2. Results of urine drug screen test:: l. Phencyclidine"/>
    <s v="integer"/>
    <m/>
    <m/>
    <s v="1|2|3"/>
    <m/>
    <m/>
    <m/>
    <s v="1=Positive|2=Negative|3=Invalid"/>
    <m/>
    <m/>
    <m/>
    <m/>
    <m/>
    <m/>
    <m/>
    <m/>
    <m/>
    <m/>
    <m/>
    <m/>
    <m/>
    <m/>
    <m/>
    <m/>
    <m/>
    <m/>
    <m/>
    <m/>
    <m/>
    <m/>
    <m/>
    <m/>
    <m/>
    <m/>
    <s v="followup_interview"/>
  </r>
  <r>
    <x v="5"/>
    <s v="Buprenorphine Prescription Confirmation"/>
    <s v="No CRF match"/>
    <s v="High Confidence"/>
    <x v="2"/>
    <x v="663"/>
    <s v="UDS Completion Date"/>
    <s v="2. Results of urine drug screen test:: UDS Completion Date"/>
    <s v="date"/>
    <s v="any"/>
    <m/>
    <m/>
    <m/>
    <m/>
    <m/>
    <m/>
    <m/>
    <m/>
    <m/>
    <m/>
    <m/>
    <m/>
    <m/>
    <m/>
    <m/>
    <m/>
    <m/>
    <m/>
    <m/>
    <m/>
    <m/>
    <m/>
    <m/>
    <m/>
    <m/>
    <m/>
    <m/>
    <m/>
    <m/>
    <m/>
    <m/>
    <m/>
    <s v="followup_interview"/>
  </r>
  <r>
    <x v="6"/>
    <s v="VR-12"/>
    <s v="No CRF match"/>
    <s v="High Confidence"/>
    <x v="3"/>
    <x v="664"/>
    <s v="1. In general, would you say your health is:"/>
    <s v="VR-12 These following questions ask for your views about your health - how you feel and how well you are able to do your usual activities. All kinds of people across the country are being asked these same questions. Their answers and yours will help to improve health care for everyone. There are not right or wrong answers; please choose the answer that best fits your life right now.: 1. In general, would you say your health is:"/>
    <s v="integer"/>
    <m/>
    <m/>
    <s v="1|2|3|4|5"/>
    <m/>
    <m/>
    <m/>
    <s v="1=Excellent|2=Very Good|3=Good|4=Fair|5=Poor"/>
    <m/>
    <m/>
    <m/>
    <m/>
    <m/>
    <m/>
    <m/>
    <m/>
    <m/>
    <m/>
    <m/>
    <m/>
    <m/>
    <m/>
    <m/>
    <m/>
    <m/>
    <m/>
    <m/>
    <m/>
    <m/>
    <m/>
    <m/>
    <m/>
    <m/>
    <m/>
    <s v="followup_survey"/>
  </r>
  <r>
    <x v="6"/>
    <s v="VR-12"/>
    <s v="No CRF match"/>
    <s v="High Confidence"/>
    <x v="3"/>
    <x v="665"/>
    <s v="a. Moderate activities, such as moving a table, pushing a vacuum cleaner, bowling, or playing golf"/>
    <s v="2. The following items are about activities you might do during a typical day. How much does your health now limit you in these activities? If so, how much?: a. Moderate activities, such as moving a table, pushing a vacuum cleaner, bowling, or playing golf"/>
    <s v="integer"/>
    <m/>
    <m/>
    <s v="1|2|3"/>
    <m/>
    <m/>
    <m/>
    <s v="1=Yes, limited a lot|2=Yes, limited a little|3=No, not limited at all"/>
    <m/>
    <m/>
    <m/>
    <m/>
    <m/>
    <m/>
    <m/>
    <m/>
    <m/>
    <m/>
    <m/>
    <m/>
    <m/>
    <m/>
    <m/>
    <m/>
    <m/>
    <m/>
    <m/>
    <m/>
    <m/>
    <m/>
    <m/>
    <m/>
    <m/>
    <m/>
    <s v="followup_survey"/>
  </r>
  <r>
    <x v="6"/>
    <s v="VR-12"/>
    <s v="No CRF match"/>
    <s v="High Confidence"/>
    <x v="3"/>
    <x v="666"/>
    <s v="b. Climbing several flights of stairs"/>
    <s v="2. The following items are about activities you might do during a typical day. How much does your health now limit you in these activities? If so, how much?: b. Climbing several flights of stairs"/>
    <s v="integer"/>
    <m/>
    <m/>
    <s v="1|2|3"/>
    <m/>
    <m/>
    <m/>
    <s v="1=Yes, limited a lot|2=Yes, limited a little|3=No, not limited at all"/>
    <m/>
    <m/>
    <m/>
    <m/>
    <m/>
    <m/>
    <m/>
    <m/>
    <m/>
    <m/>
    <m/>
    <m/>
    <m/>
    <m/>
    <m/>
    <m/>
    <m/>
    <m/>
    <m/>
    <m/>
    <m/>
    <m/>
    <m/>
    <m/>
    <m/>
    <m/>
    <s v="followup_survey"/>
  </r>
  <r>
    <x v="6"/>
    <s v="VR-12"/>
    <s v="No CRF match"/>
    <s v="High Confidence"/>
    <x v="3"/>
    <x v="667"/>
    <s v="a. Accomplished less than you would like"/>
    <s v="3.  During the past 4 weeks, how much of the time have you had any of the following happen as a result of your physical health?: a. Accomplished less than you would like"/>
    <s v="integer"/>
    <m/>
    <m/>
    <s v="1|2|3|4|5"/>
    <m/>
    <m/>
    <m/>
    <s v="1=No, none of the time|2=Yes, a little of the time|3=Yes, some of the time|4=Yes, most of the time|5=Yes, all of the time"/>
    <m/>
    <m/>
    <m/>
    <m/>
    <m/>
    <m/>
    <m/>
    <m/>
    <m/>
    <m/>
    <m/>
    <m/>
    <m/>
    <m/>
    <m/>
    <m/>
    <m/>
    <m/>
    <m/>
    <m/>
    <m/>
    <m/>
    <m/>
    <m/>
    <m/>
    <m/>
    <s v="followup_survey"/>
  </r>
  <r>
    <x v="6"/>
    <s v="VR-12"/>
    <s v="No CRF match"/>
    <s v="High Confidence"/>
    <x v="3"/>
    <x v="668"/>
    <s v="b. Were limited in the kind of work or other activities"/>
    <s v="3.  During the past 4 weeks, how much of the time have you had any of the following happen as a result of your physical health?: b. Were limited in the kind of work or other activities"/>
    <s v="integer"/>
    <m/>
    <m/>
    <s v="1|2|3|4|5"/>
    <m/>
    <m/>
    <m/>
    <s v="1=No, none of the time|2=Yes, a little of the time|3=Yes, some of the time|4=Yes, most of the time|5=Yes, all of the time"/>
    <m/>
    <m/>
    <m/>
    <m/>
    <m/>
    <m/>
    <m/>
    <m/>
    <m/>
    <m/>
    <m/>
    <m/>
    <m/>
    <m/>
    <m/>
    <m/>
    <m/>
    <m/>
    <m/>
    <m/>
    <m/>
    <m/>
    <m/>
    <m/>
    <m/>
    <m/>
    <s v="followup_survey"/>
  </r>
  <r>
    <x v="6"/>
    <s v="VR-12"/>
    <s v="No CRF match"/>
    <s v="High Confidence"/>
    <x v="3"/>
    <x v="669"/>
    <s v="a. Accomplished less than you would like"/>
    <s v="4. During the past 4 weeks, have you had any of the following problems with your work or other regular daily activities as a result of any emotional problems (such as feeling depressed or anxious)?: a. Accomplished less than you would like"/>
    <s v="integer"/>
    <m/>
    <m/>
    <s v="1|2|3|4|5"/>
    <m/>
    <m/>
    <m/>
    <s v="1=No, none of the time|2=Yes, a little of the time|3=Yes, some of the time|4=Yes, most of the time|5=Yes, all of the time"/>
    <m/>
    <m/>
    <m/>
    <m/>
    <m/>
    <m/>
    <m/>
    <m/>
    <m/>
    <m/>
    <m/>
    <m/>
    <m/>
    <m/>
    <m/>
    <m/>
    <m/>
    <m/>
    <m/>
    <m/>
    <m/>
    <m/>
    <m/>
    <m/>
    <m/>
    <m/>
    <s v="followup_survey"/>
  </r>
  <r>
    <x v="6"/>
    <s v="VR-12"/>
    <s v="No CRF match"/>
    <s v="High Confidence"/>
    <x v="3"/>
    <x v="670"/>
    <s v="b. Did work or other activities less carefully than usual"/>
    <s v="4. During the past 4 weeks, have you had any of the following problems with your work or other regular daily activities as a result of any emotional problems (such as feeling depressed or anxious)?: b. Did work or other activities less carefully than usual"/>
    <s v="integer"/>
    <m/>
    <m/>
    <s v="1|2|3|4|5"/>
    <m/>
    <m/>
    <m/>
    <s v="1=No, none of the time|2=Yes, a little of the time|3=Yes, some of the time|4=Yes, most of the time|5=Yes, all of the time"/>
    <m/>
    <m/>
    <m/>
    <m/>
    <m/>
    <m/>
    <m/>
    <m/>
    <m/>
    <m/>
    <m/>
    <m/>
    <m/>
    <m/>
    <m/>
    <m/>
    <m/>
    <m/>
    <m/>
    <m/>
    <m/>
    <m/>
    <m/>
    <m/>
    <m/>
    <m/>
    <s v="followup_survey"/>
  </r>
  <r>
    <x v="6"/>
    <s v="VR-12"/>
    <s v="No CRF match"/>
    <s v="High Confidence"/>
    <x v="3"/>
    <x v="671"/>
    <s v="5. During the past 4 weeks, how much did pain interfere with your normal work (including both work outside the home and housework)?"/>
    <s v="4. During the past 4 weeks, have you had any of the following problems with your work or other regular daily activities as a result of any emotional problems (such as feeling depressed or anxious)?: 5. During the past 4 weeks, how much did pain interfere with your normal work (including both work outside the home and housework)?"/>
    <s v="integer"/>
    <m/>
    <m/>
    <s v="1|2|3|4|5"/>
    <m/>
    <m/>
    <m/>
    <s v="1=Not at all|2=A little bit|3=Moderately|4=Quite a bit|5=Extremely"/>
    <m/>
    <m/>
    <m/>
    <m/>
    <m/>
    <m/>
    <m/>
    <m/>
    <m/>
    <m/>
    <m/>
    <m/>
    <m/>
    <m/>
    <m/>
    <m/>
    <m/>
    <m/>
    <m/>
    <m/>
    <m/>
    <m/>
    <m/>
    <m/>
    <m/>
    <m/>
    <s v="followup_survey"/>
  </r>
  <r>
    <x v="6"/>
    <s v="VR-12"/>
    <s v="No CRF match"/>
    <s v="High Confidence"/>
    <x v="3"/>
    <x v="672"/>
    <s v="a. Have you felt calm and peaceful?"/>
    <s v="6. These questions are about how you feel and how things have been with you during the past 4 weeks. For each question, please give the one answer that comes closest to the way you have been feeling. How much of the time during the past 4 weeks...?: a. Have you felt calm and peaceful?"/>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3"/>
    <s v="b. Did you have a lot of energy?"/>
    <s v="6. These questions are about how you feel and how things have been with you during the past 4 weeks. For each question, please give the one answer that comes closest to the way you have been feeling. How much of the time during the past 4 weeks...?: b. Did you have a lot of energy?"/>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4"/>
    <s v="c. Have you felt downhearted and blue?"/>
    <s v="6. These questions are about how you feel and how things have been with you during the past 4 weeks. For each question, please give the one answer that comes closest to the way you have been feeling. How much of the time during the past 4 weeks...?: c. Have you felt downhearted and blue?"/>
    <s v="integer"/>
    <m/>
    <m/>
    <s v="1|2|3|4|5|6"/>
    <m/>
    <m/>
    <m/>
    <s v="1=All of the time|2=Most of the time|3=A good bit of the time|4=Some of the time|5=A little of the time|6=None of the time"/>
    <m/>
    <m/>
    <m/>
    <m/>
    <m/>
    <m/>
    <m/>
    <m/>
    <m/>
    <m/>
    <m/>
    <m/>
    <m/>
    <m/>
    <m/>
    <m/>
    <m/>
    <m/>
    <m/>
    <m/>
    <m/>
    <m/>
    <m/>
    <m/>
    <m/>
    <m/>
    <s v="followup_survey"/>
  </r>
  <r>
    <x v="6"/>
    <s v="VR-12"/>
    <s v="No CRF match"/>
    <s v="High Confidence"/>
    <x v="3"/>
    <x v="675"/>
    <s v="7. During the past 4 weeks, how much of the time has your physical health or emotional problems interfered with your social activities (like visiting friends, relatives, etc.)?"/>
    <s v="6. These questions are about how you feel and how things have been with you during the past 4 weeks. For each question, please give the one answer that comes closest to the way you have been feeling. How much of the time during the past 4 weeks...?: 7. During the past 4 weeks, how much of the time has your physical health or emotional problems interfered with your social activities (like visiting friends, relatives, etc.)?"/>
    <s v="integer"/>
    <m/>
    <m/>
    <s v="1|2|3|4|5"/>
    <m/>
    <m/>
    <m/>
    <s v="1=All of the time|2=Most of the time|3=Some of the time|4=A little of the time|5=None of the time"/>
    <m/>
    <m/>
    <m/>
    <m/>
    <m/>
    <m/>
    <m/>
    <m/>
    <m/>
    <m/>
    <m/>
    <m/>
    <m/>
    <m/>
    <m/>
    <m/>
    <m/>
    <m/>
    <m/>
    <m/>
    <m/>
    <m/>
    <m/>
    <m/>
    <m/>
    <m/>
    <s v="followup_survey"/>
  </r>
  <r>
    <x v="6"/>
    <s v="VR-12"/>
    <s v="No CRF match"/>
    <s v="High Confidence"/>
    <x v="3"/>
    <x v="676"/>
    <s v="8. Compared to one year ago, how would you rate your physical health in general right now?"/>
    <s v="6. These questions are about how you feel and how things have been with you during the past 4 weeks. For each question, please give the one answer that comes closest to the way you have been feeling. How much of the time during the past 4 weeks...?: 8. Compared to one year ago, how would you rate your physical health in general right now?"/>
    <s v="integer"/>
    <m/>
    <m/>
    <s v="1|2|3|4|5"/>
    <m/>
    <m/>
    <m/>
    <s v="1=Much better|2=Slightly better|3=About the same|4=Slightly worse|5=Much worse"/>
    <m/>
    <m/>
    <m/>
    <m/>
    <m/>
    <m/>
    <m/>
    <m/>
    <m/>
    <m/>
    <m/>
    <m/>
    <m/>
    <m/>
    <m/>
    <m/>
    <m/>
    <m/>
    <m/>
    <m/>
    <m/>
    <m/>
    <m/>
    <m/>
    <m/>
    <m/>
    <s v="followup_survey"/>
  </r>
  <r>
    <x v="6"/>
    <s v="VR-12"/>
    <s v="No CRF match"/>
    <s v="High Confidence"/>
    <x v="3"/>
    <x v="677"/>
    <s v="9. Compared to one year ago, how would you rate your emotional problems (such as feeling anxious, depressed, or irritable) right now?"/>
    <s v="6. These questions are about how you feel and how things have been with you during the past 4 weeks. For each question, please give the one answer that comes closest to the way you have been feeling. How much of the time during the past 4 weeks...?: 9. Compared to one year ago, how would you rate your emotional problems (such as feeling anxious, depressed, or irritable) right now?"/>
    <s v="integer"/>
    <m/>
    <m/>
    <s v="1|2|3|4|5"/>
    <m/>
    <m/>
    <m/>
    <s v="1=Much better|2=Slightly better|3=About the same|4=Slightly worse|5=Much worse"/>
    <m/>
    <m/>
    <m/>
    <m/>
    <m/>
    <m/>
    <m/>
    <m/>
    <m/>
    <m/>
    <m/>
    <m/>
    <m/>
    <m/>
    <m/>
    <m/>
    <m/>
    <m/>
    <m/>
    <m/>
    <m/>
    <m/>
    <m/>
    <m/>
    <m/>
    <m/>
    <s v="followup_survey"/>
  </r>
  <r>
    <x v="6"/>
    <s v="VR-12"/>
    <s v="No CRF match"/>
    <s v="High Confidence"/>
    <x v="3"/>
    <x v="678"/>
    <s v="1. Are you still being prescribed buprenorphine as a treatment for problematic opioid u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 Are you still being prescribed buprenorphine as a treatment for problematic opioid use?"/>
    <s v="boolean"/>
    <m/>
    <m/>
    <s v="0|1"/>
    <m/>
    <m/>
    <m/>
    <s v="0=No|1=Yes"/>
    <m/>
    <m/>
    <m/>
    <m/>
    <m/>
    <m/>
    <m/>
    <m/>
    <m/>
    <m/>
    <m/>
    <m/>
    <m/>
    <m/>
    <m/>
    <m/>
    <m/>
    <m/>
    <m/>
    <m/>
    <m/>
    <m/>
    <m/>
    <m/>
    <m/>
    <m/>
    <s v="followup_survey"/>
  </r>
  <r>
    <x v="6"/>
    <s v="VR-12"/>
    <s v="No CRF match"/>
    <s v="High Confidence"/>
    <x v="3"/>
    <x v="679"/>
    <s v="2. How many times a day did your provider instruct you to take your buprenorphine medic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2. How many times a day did your provider instruct you to take your buprenorphine medication?"/>
    <s v="integer"/>
    <m/>
    <m/>
    <s v="1|2|3|4|5|6"/>
    <m/>
    <m/>
    <m/>
    <s v="1=Once a day|2=Twice a day|3=Three times a day|4=More than three times a day|5=As needed|6=I don't know / my provider didn't tell me"/>
    <m/>
    <m/>
    <m/>
    <m/>
    <m/>
    <m/>
    <m/>
    <m/>
    <m/>
    <m/>
    <m/>
    <m/>
    <m/>
    <m/>
    <m/>
    <m/>
    <m/>
    <m/>
    <m/>
    <m/>
    <m/>
    <m/>
    <m/>
    <m/>
    <m/>
    <m/>
    <s v="followup_survey"/>
  </r>
  <r>
    <x v="6"/>
    <s v="VR-12"/>
    <s v="No CRF match"/>
    <s v="High Confidence"/>
    <x v="3"/>
    <x v="680"/>
    <s v="3. Out of the past 7 days, on how many days did you take your buprenorphine?"/>
    <s v="Buprenorphine Treatment Experiences These next questions will ask you some questions about your experiences with the medication buprenorphine. This medication is also called Subutex, Suboxone, or Zubsolv, and can be prescribed by a doctor for the treatment of opioid addiction.: 3. Out of the past 7 days, on how many days did you take your buprenorphine?"/>
    <s v="integer"/>
    <m/>
    <m/>
    <s v="0|1|2|3|4|5|6|7"/>
    <m/>
    <m/>
    <m/>
    <s v="0=0 days|1=1 day|2=2 days|3=3 days|4=4 days|5=5 days|6=6 days|7=7 days"/>
    <m/>
    <m/>
    <m/>
    <m/>
    <m/>
    <m/>
    <m/>
    <m/>
    <m/>
    <m/>
    <m/>
    <m/>
    <m/>
    <m/>
    <m/>
    <m/>
    <m/>
    <m/>
    <m/>
    <m/>
    <m/>
    <m/>
    <m/>
    <m/>
    <m/>
    <m/>
    <s v="followup_survey"/>
  </r>
  <r>
    <x v="6"/>
    <s v="VR-12"/>
    <s v="No CRF match"/>
    <s v="High Confidence"/>
    <x v="3"/>
    <x v="681"/>
    <s v="4. Since your last assessment, have you ever taken MORE of the medication than prescribed (e.g. taken an extra dose)?"/>
    <s v="Buprenorphine Treatment Experiences These next questions will ask you some questions about your experiences with the medication buprenorphine. This medication is also called Subutex, Suboxone, or Zubsolv, and can be prescribed by a doctor for the treatment of opioid addiction.: 4. Since your last assessment, have you ever taken MORE of the medication than prescribed (e.g. taken an extra dose)?"/>
    <s v="boolean"/>
    <m/>
    <m/>
    <s v="0|1"/>
    <m/>
    <m/>
    <m/>
    <s v="0=No|1=Yes"/>
    <m/>
    <m/>
    <m/>
    <m/>
    <m/>
    <m/>
    <m/>
    <m/>
    <m/>
    <m/>
    <m/>
    <m/>
    <m/>
    <m/>
    <m/>
    <m/>
    <m/>
    <m/>
    <m/>
    <m/>
    <m/>
    <m/>
    <m/>
    <m/>
    <m/>
    <m/>
    <s v="followup_survey"/>
  </r>
  <r>
    <x v="6"/>
    <s v="VR-12"/>
    <s v="No CRF match"/>
    <s v="High Confidence"/>
    <x v="3"/>
    <x v="682"/>
    <s v="5. Since your last assessment, have you ever taken LESS of the medication than prescribed (e.g. taken half a dose, skipped a dose on purpose,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5. Since your last assessment, have you ever taken LESS of the medication than prescribed (e.g. taken half a dose, skipped a dose on purpose, etc.)?"/>
    <s v="boolean"/>
    <m/>
    <m/>
    <s v="0|1"/>
    <m/>
    <m/>
    <m/>
    <s v="0=No|1=Yes"/>
    <m/>
    <m/>
    <m/>
    <m/>
    <m/>
    <m/>
    <m/>
    <m/>
    <m/>
    <m/>
    <m/>
    <m/>
    <m/>
    <m/>
    <m/>
    <m/>
    <m/>
    <m/>
    <m/>
    <m/>
    <m/>
    <m/>
    <m/>
    <m/>
    <m/>
    <m/>
    <s v="followup_survey"/>
  </r>
  <r>
    <x v="6"/>
    <s v="VR-12"/>
    <s v="No CRF match"/>
    <s v="High Confidence"/>
    <x v="3"/>
    <x v="683"/>
    <s v="6. Since you began this study, has there been any time when you went for at least 7 days at a time WITHOUT taking your buprenorphine for any reason?"/>
    <s v="Buprenorphine Treatment Experiences These next questions will ask you some questions about your experiences with the medication buprenorphine. This medication is also called Subutex, Suboxone, or Zubsolv, and can be prescribed by a doctor for the treatment of opioid addiction.: 6. Since you began this study, has there been any time when you went for at least 7 days at a time WITHOUT taking your buprenorphine for any reason?"/>
    <s v="boolean"/>
    <m/>
    <m/>
    <s v="0|1"/>
    <m/>
    <m/>
    <m/>
    <s v="0=No|1=Yes"/>
    <m/>
    <m/>
    <m/>
    <m/>
    <m/>
    <m/>
    <m/>
    <m/>
    <m/>
    <m/>
    <m/>
    <m/>
    <m/>
    <m/>
    <m/>
    <m/>
    <m/>
    <m/>
    <m/>
    <m/>
    <m/>
    <m/>
    <m/>
    <m/>
    <m/>
    <m/>
    <s v="followup_survey"/>
  </r>
  <r>
    <x v="6"/>
    <s v="VR-12"/>
    <s v="No CRF match"/>
    <s v="High Confidence"/>
    <x v="3"/>
    <x v="684"/>
    <s v="7. How often are you required to see your buprenorphine provider as part of your treatment plan?"/>
    <s v="Buprenorphine Treatment Experiences These next questions will ask you some questions about your experiences with the medication buprenorphine. This medication is also called Subutex, Suboxone, or Zubsolv, and can be prescribed by a doctor for the treatment of opioid addiction.: 7. How often are you required to see your buprenorphine provider as part of your treatment plan?"/>
    <s v="integer"/>
    <m/>
    <m/>
    <s v="1|2|3|4|5|6|7"/>
    <m/>
    <m/>
    <m/>
    <s v="1=Multiple times a week|2=Once a week|3=Once every 2 weeks|4=At least once a month|5=Once every 2-3 months|6=As needed|7=I don't know / my provider didn't tell me"/>
    <m/>
    <m/>
    <m/>
    <m/>
    <m/>
    <m/>
    <m/>
    <m/>
    <m/>
    <m/>
    <m/>
    <m/>
    <m/>
    <m/>
    <m/>
    <m/>
    <m/>
    <m/>
    <m/>
    <m/>
    <m/>
    <m/>
    <m/>
    <m/>
    <m/>
    <m/>
    <s v="followup_survey"/>
  </r>
  <r>
    <x v="6"/>
    <s v="VR-12"/>
    <s v="No CRF match"/>
    <s v="High Confidence"/>
    <x v="3"/>
    <x v="685"/>
    <s v="8. Are you required to attend any outside counseling/treatment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8. Are you required to attend any outside counseling/treatment as part of your buprenorphine treatment?"/>
    <s v="integer"/>
    <m/>
    <m/>
    <s v="1|0|9"/>
    <m/>
    <m/>
    <m/>
    <s v="1=Yes|0=No|9=I don't know / my provider didn't tell me"/>
    <m/>
    <m/>
    <m/>
    <m/>
    <m/>
    <m/>
    <m/>
    <m/>
    <m/>
    <m/>
    <m/>
    <m/>
    <m/>
    <m/>
    <m/>
    <m/>
    <m/>
    <m/>
    <m/>
    <m/>
    <m/>
    <m/>
    <m/>
    <m/>
    <m/>
    <m/>
    <s v="followup_survey"/>
  </r>
  <r>
    <x v="6"/>
    <s v="VR-12"/>
    <s v="No CRF match"/>
    <s v="High Confidence"/>
    <x v="3"/>
    <x v="686"/>
    <s v="9. Are you required to attend community support programs (e.g AA/NA, etc) as part of your buprenorphine treatment?"/>
    <s v="Buprenorphine Treatment Experiences These next questions will ask you some questions about your experiences with the medication buprenorphine. This medication is also called Subutex, Suboxone, or Zubsolv, and can be prescribed by a doctor for the treatment of opioid addiction.: 9. Are you required to attend community support programs (e.g AA/NA, etc) as part of your buprenorphine treatment?"/>
    <s v="integer"/>
    <m/>
    <m/>
    <s v="1|0|9"/>
    <m/>
    <m/>
    <m/>
    <s v="1=Yes|0=No|9=I don't know / my provider didn't tell me"/>
    <m/>
    <m/>
    <m/>
    <m/>
    <m/>
    <m/>
    <m/>
    <m/>
    <m/>
    <m/>
    <m/>
    <m/>
    <m/>
    <m/>
    <m/>
    <m/>
    <m/>
    <m/>
    <m/>
    <m/>
    <m/>
    <m/>
    <m/>
    <m/>
    <m/>
    <m/>
    <s v="followup_survey"/>
  </r>
  <r>
    <x v="6"/>
    <s v="VR-12"/>
    <s v="No CRF match"/>
    <s v="High Confidence"/>
    <x v="3"/>
    <x v="687"/>
    <s v="Bup_Tx_Exp10_1M: Attend clinic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Attend clinic appointments]"/>
    <s v="boolean"/>
    <m/>
    <m/>
    <s v="0|1"/>
    <m/>
    <m/>
    <m/>
    <s v="0=Unchecked|1=Checked"/>
    <m/>
    <m/>
    <m/>
    <m/>
    <m/>
    <m/>
    <m/>
    <m/>
    <m/>
    <m/>
    <m/>
    <m/>
    <m/>
    <m/>
    <m/>
    <m/>
    <m/>
    <m/>
    <m/>
    <m/>
    <m/>
    <m/>
    <m/>
    <m/>
    <m/>
    <m/>
    <s v="followup_survey"/>
  </r>
  <r>
    <x v="6"/>
    <s v="VR-12"/>
    <s v="No CRF match"/>
    <s v="High Confidence"/>
    <x v="3"/>
    <x v="688"/>
    <s v="Bup_Tx_Exp10_1M: Complete urine drug screen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Complete urine drug screens]"/>
    <s v="boolean"/>
    <m/>
    <m/>
    <s v="0|1"/>
    <m/>
    <m/>
    <m/>
    <s v="0=Unchecked|1=Checked"/>
    <m/>
    <m/>
    <m/>
    <m/>
    <m/>
    <m/>
    <m/>
    <m/>
    <m/>
    <m/>
    <m/>
    <m/>
    <m/>
    <m/>
    <m/>
    <m/>
    <m/>
    <m/>
    <m/>
    <m/>
    <m/>
    <m/>
    <m/>
    <m/>
    <m/>
    <m/>
    <s v="followup_survey"/>
  </r>
  <r>
    <x v="6"/>
    <s v="VR-12"/>
    <s v="No CRF match"/>
    <s v="High Confidence"/>
    <x v="3"/>
    <x v="689"/>
    <s v="Bup_Tx_Exp10_1M: Not use opioid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pioids]"/>
    <s v="boolean"/>
    <m/>
    <m/>
    <s v="0|1"/>
    <m/>
    <m/>
    <m/>
    <s v="0=Unchecked|1=Checked"/>
    <m/>
    <m/>
    <m/>
    <m/>
    <m/>
    <m/>
    <m/>
    <m/>
    <m/>
    <m/>
    <m/>
    <m/>
    <m/>
    <m/>
    <m/>
    <m/>
    <m/>
    <m/>
    <m/>
    <m/>
    <m/>
    <m/>
    <m/>
    <m/>
    <m/>
    <m/>
    <s v="followup_survey"/>
  </r>
  <r>
    <x v="6"/>
    <s v="VR-12"/>
    <s v="No CRF match"/>
    <s v="High Confidence"/>
    <x v="3"/>
    <x v="690"/>
    <s v="Bup_Tx_Exp10_1M: Not use marijuana/cannabi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marijuana/cannabis]"/>
    <s v="boolean"/>
    <m/>
    <m/>
    <s v="0|1"/>
    <m/>
    <m/>
    <m/>
    <s v="0=Unchecked|1=Checked"/>
    <m/>
    <m/>
    <m/>
    <m/>
    <m/>
    <m/>
    <m/>
    <m/>
    <m/>
    <m/>
    <m/>
    <m/>
    <m/>
    <m/>
    <m/>
    <m/>
    <m/>
    <m/>
    <m/>
    <m/>
    <m/>
    <m/>
    <m/>
    <m/>
    <m/>
    <m/>
    <s v="followup_survey"/>
  </r>
  <r>
    <x v="6"/>
    <s v="VR-12"/>
    <s v="No CRF match"/>
    <s v="High Confidence"/>
    <x v="3"/>
    <x v="691"/>
    <s v="Bup_Tx_Exp10_1M: Not use alcohol"/>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alcohol]"/>
    <s v="boolean"/>
    <m/>
    <m/>
    <s v="0|1"/>
    <m/>
    <m/>
    <m/>
    <s v="0=Unchecked|1=Checked"/>
    <m/>
    <m/>
    <m/>
    <m/>
    <m/>
    <m/>
    <m/>
    <m/>
    <m/>
    <m/>
    <m/>
    <m/>
    <m/>
    <m/>
    <m/>
    <m/>
    <m/>
    <m/>
    <m/>
    <m/>
    <m/>
    <m/>
    <m/>
    <m/>
    <m/>
    <m/>
    <s v="followup_survey"/>
  </r>
  <r>
    <x v="6"/>
    <s v="VR-12"/>
    <s v="No CRF match"/>
    <s v="High Confidence"/>
    <x v="3"/>
    <x v="692"/>
    <s v="Bup_Tx_Exp10_1M: Not use other substanc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Not use other substances]"/>
    <s v="boolean"/>
    <m/>
    <m/>
    <s v="0|1"/>
    <m/>
    <m/>
    <m/>
    <s v="0=Unchecked|1=Checked"/>
    <m/>
    <m/>
    <m/>
    <m/>
    <m/>
    <m/>
    <m/>
    <m/>
    <m/>
    <m/>
    <m/>
    <m/>
    <m/>
    <m/>
    <m/>
    <m/>
    <m/>
    <m/>
    <m/>
    <m/>
    <m/>
    <m/>
    <m/>
    <m/>
    <m/>
    <m/>
    <s v="followup_survey"/>
  </r>
  <r>
    <x v="6"/>
    <s v="VR-12"/>
    <s v="No CRF match"/>
    <s v="High Confidence"/>
    <x v="3"/>
    <x v="693"/>
    <s v="Bup_Tx_Exp10_1M: Something else"/>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Something else]"/>
    <s v="boolean"/>
    <m/>
    <m/>
    <s v="0|1"/>
    <m/>
    <m/>
    <m/>
    <s v="0=Unchecked|1=Checked"/>
    <m/>
    <m/>
    <m/>
    <m/>
    <m/>
    <m/>
    <m/>
    <m/>
    <m/>
    <m/>
    <m/>
    <m/>
    <m/>
    <m/>
    <m/>
    <m/>
    <m/>
    <m/>
    <m/>
    <m/>
    <m/>
    <m/>
    <m/>
    <m/>
    <m/>
    <m/>
    <s v="followup_survey"/>
  </r>
  <r>
    <x v="6"/>
    <s v="VR-12"/>
    <s v="No CRF match"/>
    <s v="High Confidence"/>
    <x v="3"/>
    <x v="694"/>
    <s v="Bup_Tx_Exp10_1M: I don't know / my provider didn't tell 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0. What has your buprenorphine provider asked you to do as part of your buprenorphine treatment? Select all that apply.[choice=I don't know / my provider didn't tell me]"/>
    <s v="boolean"/>
    <m/>
    <m/>
    <s v="0|1"/>
    <m/>
    <m/>
    <m/>
    <s v="0=Unchecked|1=Checked"/>
    <m/>
    <m/>
    <m/>
    <m/>
    <m/>
    <m/>
    <m/>
    <m/>
    <m/>
    <m/>
    <m/>
    <m/>
    <m/>
    <m/>
    <m/>
    <m/>
    <m/>
    <m/>
    <m/>
    <m/>
    <m/>
    <m/>
    <m/>
    <m/>
    <m/>
    <m/>
    <s v="followup_survey"/>
  </r>
  <r>
    <x v="6"/>
    <s v="VR-12"/>
    <s v="No CRF match"/>
    <s v="High Confidence"/>
    <x v="3"/>
    <x v="695"/>
    <s v="Something el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Something else (specify)"/>
    <s v="string"/>
    <m/>
    <m/>
    <m/>
    <m/>
    <m/>
    <m/>
    <m/>
    <m/>
    <m/>
    <m/>
    <m/>
    <m/>
    <m/>
    <m/>
    <m/>
    <m/>
    <m/>
    <m/>
    <m/>
    <m/>
    <m/>
    <m/>
    <m/>
    <m/>
    <m/>
    <m/>
    <m/>
    <m/>
    <m/>
    <m/>
    <m/>
    <m/>
    <m/>
    <s v="followup_survey"/>
  </r>
  <r>
    <x v="6"/>
    <s v="VR-12"/>
    <s v="No CRF match"/>
    <s v="High Confidence"/>
    <x v="3"/>
    <x v="696"/>
    <s v="11. Since your last assessment, did you have an appointment scheduled to see your buprenorphine treatment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1. Since your last assessment, did you have an appointment scheduled to see your buprenorphine treatment provider?"/>
    <s v="boolean"/>
    <m/>
    <m/>
    <s v="0|1"/>
    <m/>
    <m/>
    <m/>
    <s v="0=No|1=Yes"/>
    <m/>
    <m/>
    <m/>
    <m/>
    <m/>
    <m/>
    <m/>
    <m/>
    <m/>
    <m/>
    <m/>
    <m/>
    <m/>
    <m/>
    <m/>
    <m/>
    <m/>
    <m/>
    <m/>
    <m/>
    <m/>
    <m/>
    <m/>
    <m/>
    <m/>
    <m/>
    <s v="followup_survey"/>
  </r>
  <r>
    <x v="6"/>
    <s v="VR-12"/>
    <s v="No CRF match"/>
    <s v="High Confidence"/>
    <x v="3"/>
    <x v="697"/>
    <s v="11a. If YES, how many appointments did you have scheduled?"/>
    <s v="Buprenorphine Treatment Experiences These next questions will ask you some questions about your experiences with the medication buprenorphine. This medication is also called Subutex, Suboxone, or Zubsolv, and can be prescribed by a doctor for the treatment of opioid addiction.: 11a. If YES, how many appointments did you have scheduled?"/>
    <s v="integer"/>
    <m/>
    <m/>
    <s v="1|2|3"/>
    <m/>
    <m/>
    <m/>
    <s v="1=Only 1 appointment|2=2-4 appointments|3=5 or more appointments"/>
    <m/>
    <m/>
    <m/>
    <m/>
    <m/>
    <m/>
    <m/>
    <m/>
    <m/>
    <m/>
    <m/>
    <m/>
    <m/>
    <m/>
    <m/>
    <m/>
    <m/>
    <m/>
    <m/>
    <m/>
    <m/>
    <m/>
    <m/>
    <m/>
    <m/>
    <m/>
    <s v="followup_survey"/>
  </r>
  <r>
    <x v="6"/>
    <s v="VR-12"/>
    <s v="No CRF match"/>
    <s v="High Confidence"/>
    <x v="3"/>
    <x v="698"/>
    <s v="11b. Did you attend those appointments?"/>
    <s v="Buprenorphine Treatment Experiences These next questions will ask you some questions about your experiences with the medication buprenorphine. This medication is also called Subutex, Suboxone, or Zubsolv, and can be prescribed by a doctor for the treatment of opioid addiction.: 11b. Did you attend those appointments?"/>
    <s v="boolean"/>
    <m/>
    <m/>
    <s v="0|1"/>
    <m/>
    <m/>
    <m/>
    <s v="0=No|1=Yes"/>
    <m/>
    <m/>
    <m/>
    <m/>
    <m/>
    <m/>
    <m/>
    <m/>
    <m/>
    <m/>
    <m/>
    <m/>
    <m/>
    <m/>
    <m/>
    <m/>
    <m/>
    <m/>
    <m/>
    <m/>
    <m/>
    <m/>
    <m/>
    <m/>
    <m/>
    <m/>
    <s v="followup_survey"/>
  </r>
  <r>
    <x v="6"/>
    <s v="VR-12"/>
    <s v="No CRF match"/>
    <s v="High Confidence"/>
    <x v="3"/>
    <x v="699"/>
    <s v="Bup_Tx_Exp11C_1M: I forgot, did not know about my appointment, or did not receive a reminder call/text/emai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orgot, did not know about my appointment, or did not receive a reminder call/text/email]"/>
    <s v="boolean"/>
    <m/>
    <m/>
    <s v="0|1"/>
    <m/>
    <m/>
    <m/>
    <s v="0=Unchecked|1=Checked"/>
    <m/>
    <m/>
    <m/>
    <m/>
    <m/>
    <m/>
    <m/>
    <m/>
    <m/>
    <m/>
    <m/>
    <m/>
    <m/>
    <m/>
    <m/>
    <m/>
    <m/>
    <m/>
    <m/>
    <m/>
    <m/>
    <m/>
    <m/>
    <m/>
    <m/>
    <m/>
    <s v="followup_survey"/>
  </r>
  <r>
    <x v="6"/>
    <s v="VR-12"/>
    <s v="No CRF match"/>
    <s v="High Confidence"/>
    <x v="3"/>
    <x v="700"/>
    <s v="Bup_Tx_Exp11C_1M: I had a personal, work, or unrelated issu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ersonal, work, or unrelated issue]"/>
    <s v="boolean"/>
    <m/>
    <m/>
    <s v="0|1"/>
    <m/>
    <m/>
    <m/>
    <s v="0=Unchecked|1=Checked"/>
    <m/>
    <m/>
    <m/>
    <m/>
    <m/>
    <m/>
    <m/>
    <m/>
    <m/>
    <m/>
    <m/>
    <m/>
    <m/>
    <m/>
    <m/>
    <m/>
    <m/>
    <m/>
    <m/>
    <m/>
    <m/>
    <m/>
    <m/>
    <m/>
    <m/>
    <m/>
    <s v="followup_survey"/>
  </r>
  <r>
    <x v="6"/>
    <s v="VR-12"/>
    <s v="No CRF match"/>
    <s v="High Confidence"/>
    <x v="3"/>
    <x v="701"/>
    <s v="Bup_Tx_Exp11C_1M: I had a problem with transportation"/>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a problem with transportation]"/>
    <s v="boolean"/>
    <m/>
    <m/>
    <s v="0|1"/>
    <m/>
    <m/>
    <m/>
    <s v="0=Unchecked|1=Checked"/>
    <m/>
    <m/>
    <m/>
    <m/>
    <m/>
    <m/>
    <m/>
    <m/>
    <m/>
    <m/>
    <m/>
    <m/>
    <m/>
    <m/>
    <m/>
    <m/>
    <m/>
    <m/>
    <m/>
    <m/>
    <m/>
    <m/>
    <m/>
    <m/>
    <m/>
    <m/>
    <s v="followup_survey"/>
  </r>
  <r>
    <x v="6"/>
    <s v="VR-12"/>
    <s v="No CRF match"/>
    <s v="High Confidence"/>
    <x v="3"/>
    <x v="702"/>
    <s v="Bup_Tx_Exp11C_1M: I was too sick to com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too sick to come]"/>
    <s v="boolean"/>
    <m/>
    <m/>
    <s v="0|1"/>
    <m/>
    <m/>
    <m/>
    <s v="0=Unchecked|1=Checked"/>
    <m/>
    <m/>
    <m/>
    <m/>
    <m/>
    <m/>
    <m/>
    <m/>
    <m/>
    <m/>
    <m/>
    <m/>
    <m/>
    <m/>
    <m/>
    <m/>
    <m/>
    <m/>
    <m/>
    <m/>
    <m/>
    <m/>
    <m/>
    <m/>
    <m/>
    <m/>
    <s v="followup_survey"/>
  </r>
  <r>
    <x v="6"/>
    <s v="VR-12"/>
    <s v="No CRF match"/>
    <s v="High Confidence"/>
    <x v="3"/>
    <x v="703"/>
    <s v="Bup_Tx_Exp11C_1M: I had problems with my health insuranc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had problems with my health insurance]"/>
    <s v="boolean"/>
    <m/>
    <m/>
    <s v="0|1"/>
    <m/>
    <m/>
    <m/>
    <s v="0=Unchecked|1=Checked"/>
    <m/>
    <m/>
    <m/>
    <m/>
    <m/>
    <m/>
    <m/>
    <m/>
    <m/>
    <m/>
    <m/>
    <m/>
    <m/>
    <m/>
    <m/>
    <m/>
    <m/>
    <m/>
    <m/>
    <m/>
    <m/>
    <m/>
    <m/>
    <m/>
    <m/>
    <m/>
    <s v="followup_survey"/>
  </r>
  <r>
    <x v="6"/>
    <s v="VR-12"/>
    <s v="No CRF match"/>
    <s v="High Confidence"/>
    <x v="3"/>
    <x v="704"/>
    <s v="Bup_Tx_Exp11C_1M: I was feeling unsatisfied or poorly toward my provider or this clinic"/>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as feeling unsatisfied or poorly toward my provider or this clinic]"/>
    <s v="boolean"/>
    <m/>
    <m/>
    <s v="0|1"/>
    <m/>
    <m/>
    <m/>
    <s v="0=Unchecked|1=Checked"/>
    <m/>
    <m/>
    <m/>
    <m/>
    <m/>
    <m/>
    <m/>
    <m/>
    <m/>
    <m/>
    <m/>
    <m/>
    <m/>
    <m/>
    <m/>
    <m/>
    <m/>
    <m/>
    <m/>
    <m/>
    <m/>
    <m/>
    <m/>
    <m/>
    <m/>
    <m/>
    <s v="followup_survey"/>
  </r>
  <r>
    <x v="6"/>
    <s v="VR-12"/>
    <s v="No CRF match"/>
    <s v="High Confidence"/>
    <x v="3"/>
    <x v="705"/>
    <s v="Bup_Tx_Exp11C_1M: I went somewhere else for care"/>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went somewhere else for care]"/>
    <s v="boolean"/>
    <m/>
    <m/>
    <s v="0|1"/>
    <m/>
    <m/>
    <m/>
    <s v="0=Unchecked|1=Checked"/>
    <m/>
    <m/>
    <m/>
    <m/>
    <m/>
    <m/>
    <m/>
    <m/>
    <m/>
    <m/>
    <m/>
    <m/>
    <m/>
    <m/>
    <m/>
    <m/>
    <m/>
    <m/>
    <m/>
    <m/>
    <m/>
    <m/>
    <m/>
    <m/>
    <m/>
    <m/>
    <s v="followup_survey"/>
  </r>
  <r>
    <x v="6"/>
    <s v="VR-12"/>
    <s v="No CRF match"/>
    <s v="High Confidence"/>
    <x v="3"/>
    <x v="706"/>
    <s v="Bup_Tx_Exp11C_1M: I felt my appointment was not important or essential"/>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I felt my appointment was not important or essential]"/>
    <s v="boolean"/>
    <m/>
    <m/>
    <s v="0|1"/>
    <m/>
    <m/>
    <m/>
    <s v="0=Unchecked|1=Checked"/>
    <m/>
    <m/>
    <m/>
    <m/>
    <m/>
    <m/>
    <m/>
    <m/>
    <m/>
    <m/>
    <m/>
    <m/>
    <m/>
    <m/>
    <m/>
    <m/>
    <m/>
    <m/>
    <m/>
    <m/>
    <m/>
    <m/>
    <m/>
    <m/>
    <m/>
    <m/>
    <s v="followup_survey"/>
  </r>
  <r>
    <x v="6"/>
    <s v="VR-12"/>
    <s v="No CRF match"/>
    <s v="High Confidence"/>
    <x v="3"/>
    <x v="707"/>
    <s v="Bup_Tx_Exp11C_1M: Oth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1c. If NO, what was the reason you missed your appointment? Please select all that apply.[choice=Other]"/>
    <s v="boolean"/>
    <m/>
    <m/>
    <s v="0|1"/>
    <m/>
    <m/>
    <m/>
    <s v="0=Unchecked|1=Checked"/>
    <m/>
    <m/>
    <m/>
    <m/>
    <m/>
    <m/>
    <m/>
    <m/>
    <m/>
    <m/>
    <m/>
    <m/>
    <m/>
    <m/>
    <m/>
    <m/>
    <m/>
    <m/>
    <m/>
    <m/>
    <m/>
    <m/>
    <m/>
    <m/>
    <m/>
    <m/>
    <s v="followup_survey"/>
  </r>
  <r>
    <x v="6"/>
    <s v="VR-12"/>
    <s v="No CRF match"/>
    <s v="High Confidence"/>
    <x v="3"/>
    <x v="708"/>
    <s v="Other (please specify):"/>
    <s v="Buprenorphine Treatment Experiences These next questions will ask you some questions about your experiences with the medication buprenorphine. This medication is also called Subutex, Suboxone, or Zubsolv, and can be prescribed by a doctor for the treatment of opioid addiction.: Other (please specify):"/>
    <s v="string"/>
    <m/>
    <m/>
    <m/>
    <m/>
    <m/>
    <m/>
    <m/>
    <m/>
    <m/>
    <m/>
    <m/>
    <m/>
    <m/>
    <m/>
    <m/>
    <m/>
    <m/>
    <m/>
    <m/>
    <m/>
    <m/>
    <m/>
    <m/>
    <m/>
    <m/>
    <m/>
    <m/>
    <m/>
    <m/>
    <m/>
    <m/>
    <m/>
    <m/>
    <s v="followup_survey"/>
  </r>
  <r>
    <x v="6"/>
    <s v="VR-12"/>
    <s v="No CRF match"/>
    <s v="High Confidence"/>
    <x v="3"/>
    <x v="709"/>
    <s v="12. On a scale of 0 (very dissatisfied) to 10 (extremely satisfied), how satisfied are you with your current buprenorphine provider?"/>
    <s v="Buprenorphine Treatment Experiences These next questions will ask you some questions about your experiences with the medication buprenorphine. This medication is also called Subutex, Suboxone, or Zubsolv, and can be prescribed by a doctor for the treatment of opioid addiction.: 12. On a scale of 0 (very dissatisfied) to 10 (extremely satisfied), how satisfied are you with your current buprenorphine provider?"/>
    <s v="integer"/>
    <m/>
    <m/>
    <s v="0|1|2|3|4|5|6|7|8|9|10"/>
    <m/>
    <m/>
    <m/>
    <s v="0=0 Very dissatisfied|1=1|2=2|3=3|4=4|5=5|6=6|7=7|8=8|9=9|10=10Extremely satisfied"/>
    <m/>
    <m/>
    <m/>
    <m/>
    <m/>
    <m/>
    <m/>
    <m/>
    <m/>
    <m/>
    <m/>
    <m/>
    <m/>
    <m/>
    <m/>
    <m/>
    <m/>
    <m/>
    <m/>
    <m/>
    <m/>
    <m/>
    <m/>
    <m/>
    <m/>
    <m/>
    <s v="followup_survey"/>
  </r>
  <r>
    <x v="6"/>
    <s v="VR-12"/>
    <s v="No CRF match"/>
    <s v="High Confidence"/>
    <x v="3"/>
    <x v="710"/>
    <s v="13. How well do you believe your buprenorphine is working for you to manage your pain?"/>
    <s v="Buprenorphine Treatment Experiences These next questions will ask you some questions about your experiences with the medication buprenorphine. This medication is also called Subutex, Suboxone, or Zubsolv, and can be prescribed by a doctor for the treatment of opioid addiction.: 13. How well do you believe your buprenorphine is working for you to manage your pain?"/>
    <s v="integer"/>
    <m/>
    <m/>
    <s v="0|1|2|3|4|5|6|7|8|9|10"/>
    <m/>
    <m/>
    <m/>
    <s v="0=0Not working at all|1=1|2=2|3=3|4=4|5=5|6=6|7=7|8=8|9=9|10=10Working very well"/>
    <m/>
    <m/>
    <m/>
    <m/>
    <m/>
    <m/>
    <m/>
    <m/>
    <m/>
    <m/>
    <m/>
    <m/>
    <m/>
    <m/>
    <m/>
    <m/>
    <m/>
    <m/>
    <m/>
    <m/>
    <m/>
    <m/>
    <m/>
    <m/>
    <m/>
    <m/>
    <s v="followup_survey"/>
  </r>
  <r>
    <x v="6"/>
    <s v="VR-12"/>
    <s v="No CRF match"/>
    <s v="High Confidence"/>
    <x v="3"/>
    <x v="711"/>
    <s v="14. How well do you believe your buprenorphine is working for you to manage your opioid addiction/managing cravings for opiates?"/>
    <s v="Buprenorphine Treatment Experiences These next questions will ask you some questions about your experiences with the medication buprenorphine. This medication is also called Subutex, Suboxone, or Zubsolv, and can be prescribed by a doctor for the treatment of opioid addiction.: 14. How well do you believe your buprenorphine is working for you to manage your opioid addiction/managing cravings for opiates?"/>
    <s v="integer"/>
    <m/>
    <m/>
    <s v="0|1|2|3|4|5|6|7|8|9|10"/>
    <m/>
    <m/>
    <m/>
    <s v="0=0Not working at all|1=1|2=2|3=3|4=4|5=5|6=6|7=7|8=8|9=9|10=10Working very well"/>
    <m/>
    <m/>
    <m/>
    <m/>
    <m/>
    <m/>
    <m/>
    <m/>
    <m/>
    <m/>
    <m/>
    <m/>
    <m/>
    <m/>
    <m/>
    <m/>
    <m/>
    <m/>
    <m/>
    <m/>
    <m/>
    <m/>
    <m/>
    <m/>
    <m/>
    <m/>
    <s v="followup_survey"/>
  </r>
  <r>
    <x v="6"/>
    <s v="VR-12"/>
    <s v="No CRF match"/>
    <s v="High Confidence"/>
    <x v="3"/>
    <x v="712"/>
    <s v="15. On a scale of 0 to 10, how important do you think it is to take your buprenorphine as it is prescribed to you?"/>
    <s v="Buprenorphine Treatment Experiences These next questions will ask you some questions about your experiences with the medication buprenorphine. This medication is also called Subutex, Suboxone, or Zubsolv, and can be prescribed by a doctor for the treatment of opioid addiction.: 15. On a scale of 0 to 10, how important do you think it is to take your buprenorphine as it is prescribed to you?"/>
    <s v="integer"/>
    <m/>
    <m/>
    <s v="0|1|2|3|4|5|6|7|8|9|10"/>
    <m/>
    <m/>
    <m/>
    <s v="0=0 Not at all important|1=1|2=2|3=3|4=4|5=5|6=6|7=7|8=8|9=9|10=10Extremely important"/>
    <m/>
    <m/>
    <m/>
    <m/>
    <m/>
    <m/>
    <m/>
    <m/>
    <m/>
    <m/>
    <m/>
    <m/>
    <m/>
    <m/>
    <m/>
    <m/>
    <m/>
    <m/>
    <m/>
    <m/>
    <m/>
    <m/>
    <m/>
    <m/>
    <m/>
    <m/>
    <s v="followup_survey"/>
  </r>
  <r>
    <x v="6"/>
    <s v="VR-12"/>
    <s v="No CRF match"/>
    <s v="High Confidence"/>
    <x v="3"/>
    <x v="713"/>
    <s v="16. On a scale of 0 to 10, how confident are you that you will be able to keep up with your buprenorphine clinic visit schedule?"/>
    <s v="Buprenorphine Treatment Experiences These next questions will ask you some questions about your experiences with the medication buprenorphine. This medication is also called Subutex, Suboxone, or Zubsolv, and can be prescribed by a doctor for the treatment of opioid addiction.: 16. On a scale of 0 to 10, how confident are you that you will be able to keep up with your buprenorphine clinic visit schedule?"/>
    <s v="integer"/>
    <m/>
    <m/>
    <s v="0|1|2|3|4|5|6|7|8|9|10"/>
    <m/>
    <m/>
    <m/>
    <s v="0=0 Not at all confident|1=1|2=2|3=3|4=4|5=5|6=6|7=7|8=8|9=9|10=10 Extremely confident"/>
    <m/>
    <m/>
    <m/>
    <m/>
    <m/>
    <m/>
    <m/>
    <m/>
    <m/>
    <m/>
    <m/>
    <m/>
    <m/>
    <m/>
    <m/>
    <m/>
    <m/>
    <m/>
    <m/>
    <m/>
    <m/>
    <m/>
    <m/>
    <m/>
    <m/>
    <m/>
    <s v="followup_survey"/>
  </r>
  <r>
    <x v="6"/>
    <s v="VR-12"/>
    <s v="No CRF match"/>
    <s v="High Confidence"/>
    <x v="3"/>
    <x v="714"/>
    <s v="17. On a scale of 0 to 10, how confident are you that you will be able to follow your clinic policy as it relates to buprenorphine treatment (e.g. attend appointment, remain abstinent, etc.)?"/>
    <s v="Buprenorphine Treatment Experiences These next questions will ask you some questions about your experiences with the medication buprenorphine. This medication is also called Subutex, Suboxone, or Zubsolv, and can be prescribed by a doctor for the treatment of opioid addiction.: 17. On a scale of 0 to 10, how confident are you that you will be able to follow your clinic policy as it relates to buprenorphine treatment (e.g. attend appointment, remain abstinent, etc.)?"/>
    <s v="integer"/>
    <m/>
    <m/>
    <s v="0|1|2|3|4|5|6|7|8|9|10"/>
    <m/>
    <m/>
    <m/>
    <s v="0=0 Not at all confident|1=1|2=2|3=3|4=4|5=5|6=6|7=7|8=8|9=9|10=10 Extremely confident"/>
    <m/>
    <m/>
    <m/>
    <m/>
    <m/>
    <m/>
    <m/>
    <m/>
    <m/>
    <m/>
    <m/>
    <m/>
    <m/>
    <m/>
    <m/>
    <m/>
    <m/>
    <m/>
    <m/>
    <m/>
    <m/>
    <m/>
    <m/>
    <m/>
    <m/>
    <m/>
    <s v="followup_survey"/>
  </r>
  <r>
    <x v="6"/>
    <s v="VR-12"/>
    <s v="No CRF match"/>
    <s v="High Confidence"/>
    <x v="3"/>
    <x v="715"/>
    <s v="1. Do you own or have access to a car?"/>
    <s v="Barriers to Treatment These next questions ask about some barriers you may face in receiving treatment services, including buprenorphine medication.: 1. Do you own or have access to a car?"/>
    <s v="integer"/>
    <m/>
    <m/>
    <s v="1|2|3|4"/>
    <m/>
    <m/>
    <m/>
    <s v="1=I have my own car|2=I do not have my own car, but I have access to one when I need it|3=I do not have reliable access to a car|4=I do not have a license or am currently unable to drive"/>
    <m/>
    <m/>
    <m/>
    <m/>
    <m/>
    <m/>
    <m/>
    <m/>
    <m/>
    <m/>
    <m/>
    <m/>
    <m/>
    <m/>
    <m/>
    <m/>
    <m/>
    <m/>
    <m/>
    <m/>
    <m/>
    <m/>
    <m/>
    <m/>
    <m/>
    <m/>
    <s v="followup_survey"/>
  </r>
  <r>
    <x v="6"/>
    <s v="VR-12"/>
    <s v="No CRF match"/>
    <s v="High Confidence"/>
    <x v="3"/>
    <x v="716"/>
    <s v="2. How difficult is it to find reliable transportation to your buprenorphine treatment appointments?"/>
    <s v="Barriers to Treatment These next questions ask about some barriers you may face in receiving treatment services, including buprenorphine medication.: 2. How difficult is it to find reliable transportation to your buprenorphine treatment appointments?"/>
    <s v="integer"/>
    <m/>
    <m/>
    <s v="1|2|3|4|5"/>
    <m/>
    <m/>
    <m/>
    <s v="1=Easy|2=Not too hard|3=Hard|4=Very hard|5=I am not currently in buprenorphine treatment"/>
    <m/>
    <m/>
    <m/>
    <m/>
    <m/>
    <m/>
    <m/>
    <m/>
    <m/>
    <m/>
    <m/>
    <m/>
    <m/>
    <m/>
    <m/>
    <m/>
    <m/>
    <m/>
    <m/>
    <m/>
    <m/>
    <m/>
    <m/>
    <m/>
    <m/>
    <m/>
    <s v="followup_survey"/>
  </r>
  <r>
    <x v="6"/>
    <s v="VR-12"/>
    <s v="No CRF match"/>
    <s v="High Confidence"/>
    <x v="3"/>
    <x v="717"/>
    <s v="1. Since your last assessment, how many times have you been approached to sell, trade, or give away your buprenorphine medication?"/>
    <s v="Buprenorphine Diversion Sometimes, people take their medications and sell, share, or trade them with other people. These next questions ask about times you may have shared your buprenorphine medication with others. Please remember your answers are confidential.: 1. Since your last assessment, how many times have you been approached to sell, trade, or give away your buprenorphine medication?"/>
    <s v="integer"/>
    <m/>
    <m/>
    <s v="0|1|2|3|4"/>
    <m/>
    <m/>
    <m/>
    <s v="0=Never|1=1 - 2 times|2=3 - 5 times|3=6 - 10 times|4=11 or more times"/>
    <m/>
    <m/>
    <m/>
    <m/>
    <m/>
    <m/>
    <m/>
    <m/>
    <m/>
    <m/>
    <m/>
    <m/>
    <m/>
    <m/>
    <m/>
    <m/>
    <m/>
    <m/>
    <m/>
    <m/>
    <m/>
    <m/>
    <m/>
    <m/>
    <m/>
    <m/>
    <s v="followup_survey"/>
  </r>
  <r>
    <x v="6"/>
    <s v="VR-12"/>
    <s v="No CRF match"/>
    <s v="High Confidence"/>
    <x v="3"/>
    <x v="718"/>
    <s v="2. Since your last assessment , how many times have you actually sold, traded, or gave away your buprenorphine medication?"/>
    <s v="Buprenorphine Diversion Sometimes, people take their medications and sell, share, or trade them with other people. These next questions ask about times you may have shared your buprenorphine medication with others. Please remember your answers are confidential.: 2. Since your last assessment , how many times have you actually sold, traded, or gave away your buprenorphine medication?"/>
    <s v="integer"/>
    <m/>
    <m/>
    <s v="0|1|2|3|4"/>
    <m/>
    <m/>
    <m/>
    <s v="0=Never|1=1 - 2 times|2=3 - 5 times|3=6 - 10 times|4=11 or more times"/>
    <m/>
    <m/>
    <m/>
    <m/>
    <m/>
    <m/>
    <m/>
    <m/>
    <m/>
    <m/>
    <m/>
    <m/>
    <m/>
    <m/>
    <m/>
    <m/>
    <m/>
    <m/>
    <m/>
    <m/>
    <m/>
    <m/>
    <m/>
    <m/>
    <m/>
    <m/>
    <s v="followup_survey"/>
  </r>
  <r>
    <x v="6"/>
    <s v="VR-12"/>
    <s v="No CRF match"/>
    <s v="High Confidence"/>
    <x v="3"/>
    <x v="719"/>
    <s v="1. Buprenorphine has been proven to help people stay off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1. Buprenorphine has been proven to help people stay off opiates."/>
    <s v="integer"/>
    <m/>
    <m/>
    <s v="1|2|3|4|5"/>
    <m/>
    <m/>
    <m/>
    <s v="1=1 Strongly Disagree|2=2|3=3|4=4|5=5  Strongly Agree"/>
    <m/>
    <m/>
    <m/>
    <m/>
    <m/>
    <m/>
    <m/>
    <m/>
    <m/>
    <m/>
    <m/>
    <m/>
    <m/>
    <m/>
    <m/>
    <m/>
    <m/>
    <m/>
    <m/>
    <m/>
    <m/>
    <m/>
    <m/>
    <m/>
    <m/>
    <m/>
    <s v="followup_survey"/>
  </r>
  <r>
    <x v="6"/>
    <s v="VR-12"/>
    <s v="No CRF match"/>
    <s v="High Confidence"/>
    <x v="3"/>
    <x v="720"/>
    <s v="2. It is safe to take Buprenorphine."/>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2. It is safe to take Buprenorphine."/>
    <s v="integer"/>
    <m/>
    <m/>
    <s v="1|2|3|4|5"/>
    <m/>
    <m/>
    <m/>
    <s v="1=1 Strongly Disagree|2=2|3=3|4=4|5=5  Strongly Agree"/>
    <m/>
    <m/>
    <m/>
    <m/>
    <m/>
    <m/>
    <m/>
    <m/>
    <m/>
    <m/>
    <m/>
    <m/>
    <m/>
    <m/>
    <m/>
    <m/>
    <m/>
    <m/>
    <m/>
    <m/>
    <m/>
    <m/>
    <m/>
    <m/>
    <m/>
    <m/>
    <s v="followup_survey"/>
  </r>
  <r>
    <x v="6"/>
    <s v="VR-12"/>
    <s v="No CRF match"/>
    <s v="High Confidence"/>
    <x v="3"/>
    <x v="721"/>
    <s v="3. Taking Buprenorphine is only replacing one addiction with another."/>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3. Taking Buprenorphine is only replacing one addiction with another."/>
    <s v="integer"/>
    <m/>
    <m/>
    <s v="1|2|3|4|5"/>
    <m/>
    <m/>
    <m/>
    <s v="1=1 Strongly Disagree|2=2|3=3|4=4|5=5  Strongly Agree"/>
    <m/>
    <m/>
    <m/>
    <m/>
    <m/>
    <m/>
    <m/>
    <m/>
    <m/>
    <m/>
    <m/>
    <m/>
    <m/>
    <m/>
    <m/>
    <m/>
    <m/>
    <m/>
    <m/>
    <m/>
    <m/>
    <m/>
    <m/>
    <m/>
    <m/>
    <m/>
    <s v="followup_survey"/>
  </r>
  <r>
    <x v="6"/>
    <s v="VR-12"/>
    <s v="No CRF match"/>
    <s v="High Confidence"/>
    <x v="3"/>
    <x v="722"/>
    <s v="4. I don't think Buprenorphine helps people stay off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4. I don't think Buprenorphine helps people stay off opiates."/>
    <s v="integer"/>
    <m/>
    <m/>
    <s v="1|2|3|4|5"/>
    <m/>
    <m/>
    <m/>
    <s v="1=1 Strongly Disagree|2=2|3=3|4=4|5=5  Strongly Agree"/>
    <m/>
    <m/>
    <m/>
    <m/>
    <m/>
    <m/>
    <m/>
    <m/>
    <m/>
    <m/>
    <m/>
    <m/>
    <m/>
    <m/>
    <m/>
    <m/>
    <m/>
    <m/>
    <m/>
    <m/>
    <m/>
    <m/>
    <m/>
    <m/>
    <m/>
    <m/>
    <s v="followup_survey"/>
  </r>
  <r>
    <x v="6"/>
    <s v="VR-12"/>
    <s v="No CRF match"/>
    <s v="High Confidence"/>
    <x v="3"/>
    <x v="723"/>
    <s v="5. Buprenorphine causes dangerous side effect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5. Buprenorphine causes dangerous side effects"/>
    <s v="integer"/>
    <m/>
    <m/>
    <s v="1|2|3|4|5"/>
    <m/>
    <m/>
    <m/>
    <s v="1=1 Strongly Disagree|2=2|3=3|4=4|5=5  Strongly Agree"/>
    <m/>
    <m/>
    <m/>
    <m/>
    <m/>
    <m/>
    <m/>
    <m/>
    <m/>
    <m/>
    <m/>
    <m/>
    <m/>
    <m/>
    <m/>
    <m/>
    <m/>
    <m/>
    <m/>
    <m/>
    <m/>
    <m/>
    <m/>
    <m/>
    <m/>
    <m/>
    <s v="followup_survey"/>
  </r>
  <r>
    <x v="6"/>
    <s v="VR-12"/>
    <s v="No CRF match"/>
    <s v="High Confidence"/>
    <x v="3"/>
    <x v="724"/>
    <s v="6. Buprenorphine is bad for you physically."/>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6. Buprenorphine is bad for you physically."/>
    <s v="integer"/>
    <m/>
    <m/>
    <s v="1|2|3|4|5"/>
    <m/>
    <m/>
    <m/>
    <s v="1=1 Strongly Disagree|2=2|3=3|4=4|5=5  Strongly Agree"/>
    <m/>
    <m/>
    <m/>
    <m/>
    <m/>
    <m/>
    <m/>
    <m/>
    <m/>
    <m/>
    <m/>
    <m/>
    <m/>
    <m/>
    <m/>
    <m/>
    <m/>
    <m/>
    <m/>
    <m/>
    <m/>
    <m/>
    <m/>
    <m/>
    <m/>
    <m/>
    <s v="followup_survey"/>
  </r>
  <r>
    <x v="6"/>
    <s v="VR-12"/>
    <s v="No CRF match"/>
    <s v="High Confidence"/>
    <x v="3"/>
    <x v="725"/>
    <s v="7. People taking Buprenorphine aren't really clean."/>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7. People taking Buprenorphine aren't really clean."/>
    <s v="integer"/>
    <m/>
    <m/>
    <s v="1|2|3|4|5"/>
    <m/>
    <m/>
    <m/>
    <s v="1=1 Strongly Disagree|2=2|3=3|4=4|5=5  Strongly Agree"/>
    <m/>
    <m/>
    <m/>
    <m/>
    <m/>
    <m/>
    <m/>
    <m/>
    <m/>
    <m/>
    <m/>
    <m/>
    <m/>
    <m/>
    <m/>
    <m/>
    <m/>
    <m/>
    <m/>
    <m/>
    <m/>
    <m/>
    <m/>
    <m/>
    <m/>
    <m/>
    <s v="followup_survey"/>
  </r>
  <r>
    <x v="6"/>
    <s v="VR-12"/>
    <s v="No CRF match"/>
    <s v="High Confidence"/>
    <x v="3"/>
    <x v="726"/>
    <s v="8. Buprenorphine is a treatment that gives you a &quot;high&quot; just like heroin or pill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8. Buprenorphine is a treatment that gives you a &quot;high&quot; just like heroin or pills."/>
    <s v="integer"/>
    <m/>
    <m/>
    <s v="1|2|3|4|5"/>
    <m/>
    <m/>
    <m/>
    <s v="1=1 Strongly Disagree|2=2|3=3|4=4|5=5  Strongly Agree"/>
    <m/>
    <m/>
    <m/>
    <m/>
    <m/>
    <m/>
    <m/>
    <m/>
    <m/>
    <m/>
    <m/>
    <m/>
    <m/>
    <m/>
    <m/>
    <m/>
    <m/>
    <m/>
    <m/>
    <m/>
    <m/>
    <m/>
    <m/>
    <m/>
    <m/>
    <m/>
    <s v="followup_survey"/>
  </r>
  <r>
    <x v="6"/>
    <s v="VR-12"/>
    <s v="No CRF match"/>
    <s v="High Confidence"/>
    <x v="3"/>
    <x v="727"/>
    <s v="9. Buprenorphine helps take away the craving for opiates."/>
    <s v="Beliefs About Buprenorphine Treatment_x000a__x000a_These next questions ask about your beliefs about buprenorphine.  Please rate each item on a scale of 1 to 5, with 1 indicating &quot;strongly disagree,&quot; and 5 indicating &quot;strongly agree&quot; based on your own personal beliefs.: 9. Buprenorphine helps take away the craving for opiates."/>
    <s v="integer"/>
    <m/>
    <m/>
    <s v="1|2|3|4|5"/>
    <m/>
    <m/>
    <m/>
    <s v="1=1 Strongly Disagree|2=2|3=3|4=4|5=5  Strongly Agree"/>
    <m/>
    <m/>
    <m/>
    <m/>
    <m/>
    <m/>
    <m/>
    <m/>
    <m/>
    <m/>
    <m/>
    <m/>
    <m/>
    <m/>
    <m/>
    <m/>
    <m/>
    <m/>
    <m/>
    <m/>
    <m/>
    <m/>
    <m/>
    <m/>
    <m/>
    <m/>
    <s v="followup_survey"/>
  </r>
  <r>
    <x v="6"/>
    <s v="VR-12"/>
    <s v="No CRF match"/>
    <s v="High Confidence"/>
    <x v="3"/>
    <x v="728"/>
    <s v="1. Since your last assessment, has there been a time where you left your buprenorphine treatment program or stopped seeing your buprenorphine treatment provider?"/>
    <s v="Reasons for Leaving Treatment Questionnaire (RLTQ): 1. Since your last assessment, has there been a time where you left your buprenorphine treatment program or stopped seeing your buprenorphine treatment provider?"/>
    <s v="boolean"/>
    <m/>
    <m/>
    <s v="0|1"/>
    <m/>
    <m/>
    <m/>
    <s v="0=No|1=Yes"/>
    <m/>
    <m/>
    <m/>
    <m/>
    <m/>
    <m/>
    <m/>
    <m/>
    <m/>
    <m/>
    <m/>
    <m/>
    <m/>
    <m/>
    <m/>
    <m/>
    <m/>
    <m/>
    <m/>
    <m/>
    <m/>
    <m/>
    <m/>
    <m/>
    <m/>
    <m/>
    <s v="followup_survey"/>
  </r>
  <r>
    <x v="6"/>
    <s v="VR-12"/>
    <s v="No CRF match"/>
    <s v="High Confidence"/>
    <x v="3"/>
    <x v="729"/>
    <s v="1. I changed my mind about being in the program at this point."/>
    <s v="The following are some problems or concerns that people have that may influence their decision to leave treatment early. Please rate on a scale from 1 (not at all) to 5 (very much) how much these reasons for leaving treatment were true for you.: 1. I changed my mind about being in the program at this point."/>
    <s v="integer"/>
    <m/>
    <m/>
    <s v="1|2|3|4|5"/>
    <m/>
    <m/>
    <m/>
    <s v="1=1 Not at all true|2=2|3=3|4=5|5=5 Very much true"/>
    <m/>
    <m/>
    <m/>
    <m/>
    <m/>
    <m/>
    <m/>
    <m/>
    <m/>
    <m/>
    <m/>
    <m/>
    <m/>
    <m/>
    <m/>
    <m/>
    <m/>
    <m/>
    <m/>
    <m/>
    <m/>
    <m/>
    <m/>
    <m/>
    <m/>
    <m/>
    <s v="followup_survey"/>
  </r>
  <r>
    <x v="6"/>
    <s v="VR-12"/>
    <s v="No CRF match"/>
    <s v="High Confidence"/>
    <x v="3"/>
    <x v="730"/>
    <s v="2. I had a negative interaction with another client or staff member."/>
    <s v="The following are some problems or concerns that people have that may influence their decision to leave treatment early. Please rate on a scale from 1 (not at all) to 5 (very much) how much these reasons for leaving treatment were true for you.: 2. I had a negative interaction with another client or staff member."/>
    <s v="integer"/>
    <m/>
    <m/>
    <s v="1|2|3|4|5"/>
    <m/>
    <m/>
    <m/>
    <s v="1=1 Not at all true|2=2|3=3|4=5|5=5 Very much true"/>
    <m/>
    <m/>
    <m/>
    <m/>
    <m/>
    <m/>
    <m/>
    <m/>
    <m/>
    <m/>
    <m/>
    <m/>
    <m/>
    <m/>
    <m/>
    <m/>
    <m/>
    <m/>
    <m/>
    <m/>
    <m/>
    <m/>
    <m/>
    <m/>
    <m/>
    <m/>
    <s v="followup_survey"/>
  </r>
  <r>
    <x v="6"/>
    <s v="VR-12"/>
    <s v="No CRF match"/>
    <s v="High Confidence"/>
    <x v="3"/>
    <x v="731"/>
    <s v="3. I felt my privacy or confidentiality might not be respected."/>
    <s v="The following are some problems or concerns that people have that may influence their decision to leave treatment early. Please rate on a scale from 1 (not at all) to 5 (very much) how much these reasons for leaving treatment were true for you.: 3. I felt my privacy or confidentiality might not be respected."/>
    <s v="integer"/>
    <m/>
    <m/>
    <s v="1|2|3|4|5"/>
    <m/>
    <m/>
    <m/>
    <s v="1=1 Not at all true|2=2|3=3|4=5|5=5 Very much true"/>
    <m/>
    <m/>
    <m/>
    <m/>
    <m/>
    <m/>
    <m/>
    <m/>
    <m/>
    <m/>
    <m/>
    <m/>
    <m/>
    <m/>
    <m/>
    <m/>
    <m/>
    <m/>
    <m/>
    <m/>
    <m/>
    <m/>
    <m/>
    <m/>
    <m/>
    <m/>
    <s v="followup_survey"/>
  </r>
  <r>
    <x v="6"/>
    <s v="VR-12"/>
    <s v="No CRF match"/>
    <s v="High Confidence"/>
    <x v="3"/>
    <x v="732"/>
    <s v="4. Problems with family or friends kept me from coming in."/>
    <s v="The following are some problems or concerns that people have that may influence their decision to leave treatment early. Please rate on a scale from 1 (not at all) to 5 (very much) how much these reasons for leaving treatment were true for you.: 4. Problems with family or friends kept me from coming in."/>
    <s v="integer"/>
    <m/>
    <m/>
    <s v="1|2|3|4|5"/>
    <m/>
    <m/>
    <m/>
    <s v="1=1 Not at all true|2=2|3=3|4=5|5=5 Very much true"/>
    <m/>
    <m/>
    <m/>
    <m/>
    <m/>
    <m/>
    <m/>
    <m/>
    <m/>
    <m/>
    <m/>
    <m/>
    <m/>
    <m/>
    <m/>
    <m/>
    <m/>
    <m/>
    <m/>
    <m/>
    <m/>
    <m/>
    <m/>
    <m/>
    <m/>
    <m/>
    <s v="followup_survey"/>
  </r>
  <r>
    <x v="6"/>
    <s v="VR-12"/>
    <s v="No CRF match"/>
    <s v="High Confidence"/>
    <x v="3"/>
    <x v="733"/>
    <s v="5. I did not like the rules the program had."/>
    <s v="The following are some problems or concerns that people have that may influence their decision to leave treatment early. Please rate on a scale from 1 (not at all) to 5 (very much) how much these reasons for leaving treatment were true for you.: 5. I did not like the rules the program had."/>
    <s v="integer"/>
    <m/>
    <m/>
    <s v="1|2|3|4|5"/>
    <m/>
    <m/>
    <m/>
    <s v="1=1 Not at all true|2=2|3=3|4=5|5=5 Very much true"/>
    <m/>
    <m/>
    <m/>
    <m/>
    <m/>
    <m/>
    <m/>
    <m/>
    <m/>
    <m/>
    <m/>
    <m/>
    <m/>
    <m/>
    <m/>
    <m/>
    <m/>
    <m/>
    <m/>
    <m/>
    <m/>
    <m/>
    <m/>
    <m/>
    <m/>
    <m/>
    <s v="followup_survey"/>
  </r>
  <r>
    <x v="6"/>
    <s v="VR-12"/>
    <s v="No CRF match"/>
    <s v="High Confidence"/>
    <x v="3"/>
    <x v="734"/>
    <s v="6. My medical problems, including my pain level, kept me from coming."/>
    <s v="The following are some problems or concerns that people have that may influence their decision to leave treatment early. Please rate on a scale from 1 (not at all) to 5 (very much) how much these reasons for leaving treatment were true for you.: 6. My medical problems, including my pain level, kept me from coming."/>
    <s v="integer"/>
    <m/>
    <m/>
    <s v="1|2|3|4|5"/>
    <m/>
    <m/>
    <m/>
    <s v="1=1 Not at all true|2=2|3=3|4=5|5=5 Very much true"/>
    <m/>
    <m/>
    <m/>
    <m/>
    <m/>
    <m/>
    <m/>
    <m/>
    <m/>
    <m/>
    <m/>
    <m/>
    <m/>
    <m/>
    <m/>
    <m/>
    <m/>
    <m/>
    <m/>
    <m/>
    <m/>
    <m/>
    <m/>
    <m/>
    <m/>
    <m/>
    <s v="followup_survey"/>
  </r>
  <r>
    <x v="6"/>
    <s v="VR-12"/>
    <s v="No CRF match"/>
    <s v="High Confidence"/>
    <x v="3"/>
    <x v="735"/>
    <s v="7. I had transportation problems that kept me from coming in."/>
    <s v="The following are some problems or concerns that people have that may influence their decision to leave treatment early. Please rate on a scale from 1 (not at all) to 5 (very much) how much these reasons for leaving treatment were true for you.: 7. I had transportation problems that kept me from coming in."/>
    <s v="integer"/>
    <m/>
    <m/>
    <s v="1|2|3|4|5"/>
    <m/>
    <m/>
    <m/>
    <s v="1=1 Not at all true|2=2|3=3|4=5|5=5 Very much true"/>
    <m/>
    <m/>
    <m/>
    <m/>
    <m/>
    <m/>
    <m/>
    <m/>
    <m/>
    <m/>
    <m/>
    <m/>
    <m/>
    <m/>
    <m/>
    <m/>
    <m/>
    <m/>
    <m/>
    <m/>
    <m/>
    <m/>
    <m/>
    <m/>
    <m/>
    <m/>
    <s v="followup_survey"/>
  </r>
  <r>
    <x v="6"/>
    <s v="VR-12"/>
    <s v="No CRF match"/>
    <s v="High Confidence"/>
    <x v="3"/>
    <x v="736"/>
    <s v="8. I had no good reason to stop using alcohol or drugs."/>
    <s v="The following are some problems or concerns that people have that may influence their decision to leave treatment early. Please rate on a scale from 1 (not at all) to 5 (very much) how much these reasons for leaving treatment were true for you.: 8. I had no good reason to stop using alcohol or drugs."/>
    <s v="integer"/>
    <m/>
    <m/>
    <s v="1|2|3|4|5"/>
    <m/>
    <m/>
    <m/>
    <s v="1=1 Not at all true|2=2|3=3|4=5|5=5 Very much true"/>
    <m/>
    <m/>
    <m/>
    <m/>
    <m/>
    <m/>
    <m/>
    <m/>
    <m/>
    <m/>
    <m/>
    <m/>
    <m/>
    <m/>
    <m/>
    <m/>
    <m/>
    <m/>
    <m/>
    <m/>
    <m/>
    <m/>
    <m/>
    <m/>
    <m/>
    <m/>
    <s v="followup_survey"/>
  </r>
  <r>
    <x v="6"/>
    <s v="VR-12"/>
    <s v="No CRF match"/>
    <s v="High Confidence"/>
    <x v="3"/>
    <x v="737"/>
    <s v="9. I did not like or trust some of the staff."/>
    <s v="The following are some problems or concerns that people have that may influence their decision to leave treatment early. Please rate on a scale from 1 (not at all) to 5 (very much) how much these reasons for leaving treatment were true for you.: 9. I did not like or trust some of the staff."/>
    <s v="integer"/>
    <m/>
    <m/>
    <s v="1|2|3|4|5"/>
    <m/>
    <m/>
    <m/>
    <s v="1=1 Not at all true|2=2|3=3|4=5|5=5 Very much true"/>
    <m/>
    <m/>
    <m/>
    <m/>
    <m/>
    <m/>
    <m/>
    <m/>
    <m/>
    <m/>
    <m/>
    <m/>
    <m/>
    <m/>
    <m/>
    <m/>
    <m/>
    <m/>
    <m/>
    <m/>
    <m/>
    <m/>
    <m/>
    <m/>
    <m/>
    <m/>
    <s v="followup_survey"/>
  </r>
  <r>
    <x v="6"/>
    <s v="VR-12"/>
    <s v="No CRF match"/>
    <s v="High Confidence"/>
    <x v="3"/>
    <x v="738"/>
    <s v="10. Somebody I know is a client or staff in the program."/>
    <s v="The following are some problems or concerns that people have that may influence their decision to leave treatment early. Please rate on a scale from 1 (not at all) to 5 (very much) how much these reasons for leaving treatment were true for you.: 10. Somebody I know is a client or staff in the program."/>
    <s v="integer"/>
    <m/>
    <m/>
    <s v="1|2|3|4|5"/>
    <m/>
    <m/>
    <m/>
    <s v="1=1 Not at all true|2=2|3=3|4=5|5=5 Very much true"/>
    <m/>
    <m/>
    <m/>
    <m/>
    <m/>
    <m/>
    <m/>
    <m/>
    <m/>
    <m/>
    <m/>
    <m/>
    <m/>
    <m/>
    <m/>
    <m/>
    <m/>
    <m/>
    <m/>
    <m/>
    <m/>
    <m/>
    <m/>
    <m/>
    <m/>
    <m/>
    <s v="followup_survey"/>
  </r>
  <r>
    <x v="6"/>
    <s v="VR-12"/>
    <s v="No CRF match"/>
    <s v="High Confidence"/>
    <x v="3"/>
    <x v="739"/>
    <s v="11. I felt that I could get better on my own or with self-help meetings."/>
    <s v="The following are some problems or concerns that people have that may influence their decision to leave treatment early. Please rate on a scale from 1 (not at all) to 5 (very much) how much these reasons for leaving treatment were true for you.: 11. I felt that I could get better on my own or with self-help meetings."/>
    <s v="integer"/>
    <m/>
    <m/>
    <s v="1|2|3|4|5"/>
    <m/>
    <m/>
    <m/>
    <s v="1=1 Not at all true|2=2|3=3|4=5|5=5 Very much true"/>
    <m/>
    <m/>
    <m/>
    <m/>
    <m/>
    <m/>
    <m/>
    <m/>
    <m/>
    <m/>
    <m/>
    <m/>
    <m/>
    <m/>
    <m/>
    <m/>
    <m/>
    <m/>
    <m/>
    <m/>
    <m/>
    <m/>
    <m/>
    <m/>
    <m/>
    <m/>
    <s v="followup_survey"/>
  </r>
  <r>
    <x v="6"/>
    <s v="VR-12"/>
    <s v="No CRF match"/>
    <s v="High Confidence"/>
    <x v="3"/>
    <x v="740"/>
    <s v="12. I was confused about what the program wanted me to do."/>
    <s v="The following are some problems or concerns that people have that may influence their decision to leave treatment early. Please rate on a scale from 1 (not at all) to 5 (very much) how much these reasons for leaving treatment were true for you.: 12. I was confused about what the program wanted me to do."/>
    <s v="integer"/>
    <m/>
    <m/>
    <s v="1|2|3|4|5"/>
    <m/>
    <m/>
    <m/>
    <s v="1=1 Not at all true|2=2|3=3|4=5|5=5 Very much true"/>
    <m/>
    <m/>
    <m/>
    <m/>
    <m/>
    <m/>
    <m/>
    <m/>
    <m/>
    <m/>
    <m/>
    <m/>
    <m/>
    <m/>
    <m/>
    <m/>
    <m/>
    <m/>
    <m/>
    <m/>
    <m/>
    <m/>
    <m/>
    <m/>
    <m/>
    <m/>
    <s v="followup_survey"/>
  </r>
  <r>
    <x v="6"/>
    <s v="VR-12"/>
    <s v="No CRF match"/>
    <s v="High Confidence"/>
    <x v="3"/>
    <x v="741"/>
    <s v="13. My alcohol or drug use was so heavy I could not come in."/>
    <s v="The following are some problems or concerns that people have that may influence their decision to leave treatment early. Please rate on a scale from 1 (not at all) to 5 (very much) how much these reasons for leaving treatment were true for you.: 13. My alcohol or drug use was so heavy I could not come in."/>
    <s v="integer"/>
    <m/>
    <m/>
    <s v="1|2|3|4|5"/>
    <m/>
    <m/>
    <m/>
    <s v="1=1 Not at all true|2=2|3=3|4=5|5=5 Very much true"/>
    <m/>
    <m/>
    <m/>
    <m/>
    <m/>
    <m/>
    <m/>
    <m/>
    <m/>
    <m/>
    <m/>
    <m/>
    <m/>
    <m/>
    <m/>
    <m/>
    <m/>
    <m/>
    <m/>
    <m/>
    <m/>
    <m/>
    <m/>
    <m/>
    <m/>
    <m/>
    <s v="followup_survey"/>
  </r>
  <r>
    <x v="6"/>
    <s v="VR-12"/>
    <s v="No CRF match"/>
    <s v="High Confidence"/>
    <x v="3"/>
    <x v="742"/>
    <s v="14. I had childcare problems that kept me from coming in."/>
    <s v="The following are some problems or concerns that people have that may influence their decision to leave treatment early. Please rate on a scale from 1 (not at all) to 5 (very much) how much these reasons for leaving treatment were true for you.: 14. I had childcare problems that kept me from coming in."/>
    <s v="integer"/>
    <m/>
    <m/>
    <s v="1|2|3|4|5"/>
    <m/>
    <m/>
    <m/>
    <s v="1=1 Not at all true|2=2|3=3|4=5|5=5 Very much true"/>
    <m/>
    <m/>
    <m/>
    <m/>
    <m/>
    <m/>
    <m/>
    <m/>
    <m/>
    <m/>
    <m/>
    <m/>
    <m/>
    <m/>
    <m/>
    <m/>
    <m/>
    <m/>
    <m/>
    <m/>
    <m/>
    <m/>
    <m/>
    <m/>
    <m/>
    <m/>
    <s v="followup_survey"/>
  </r>
  <r>
    <x v="6"/>
    <s v="VR-12"/>
    <s v="No CRF match"/>
    <s v="High Confidence"/>
    <x v="3"/>
    <x v="743"/>
    <s v="15. I did not feel motivated enough to keep coming."/>
    <s v="The following are some problems or concerns that people have that may influence their decision to leave treatment early. Please rate on a scale from 1 (not at all) to 5 (very much) how much these reasons for leaving treatment were true for you.: 15. I did not feel motivated enough to keep coming."/>
    <s v="integer"/>
    <m/>
    <m/>
    <s v="1|2|3|4|5"/>
    <m/>
    <m/>
    <m/>
    <s v="1=1 Not at all true|2=2|3=3|4=5|5=5 Very much true"/>
    <m/>
    <m/>
    <m/>
    <m/>
    <m/>
    <m/>
    <m/>
    <m/>
    <m/>
    <m/>
    <m/>
    <m/>
    <m/>
    <m/>
    <m/>
    <m/>
    <m/>
    <m/>
    <m/>
    <m/>
    <m/>
    <m/>
    <m/>
    <m/>
    <m/>
    <m/>
    <s v="followup_survey"/>
  </r>
  <r>
    <x v="6"/>
    <s v="VR-12"/>
    <s v="No CRF match"/>
    <s v="High Confidence"/>
    <x v="3"/>
    <x v="744"/>
    <s v="16. I felt that staff did not like, respect, or want to help me."/>
    <s v="The following are some problems or concerns that people have that may influence their decision to leave treatment early. Please rate on a scale from 1 (not at all) to 5 (very much) how much these reasons for leaving treatment were true for you.: 16. I felt that staff did not like, respect, or want to help me."/>
    <s v="integer"/>
    <m/>
    <m/>
    <s v="1|2|3|4|5"/>
    <m/>
    <m/>
    <m/>
    <s v="1=1 Not at all true|2=2|3=3|4=5|5=5 Very much true"/>
    <m/>
    <m/>
    <m/>
    <m/>
    <m/>
    <m/>
    <m/>
    <m/>
    <m/>
    <m/>
    <m/>
    <m/>
    <m/>
    <m/>
    <m/>
    <m/>
    <m/>
    <m/>
    <m/>
    <m/>
    <m/>
    <m/>
    <m/>
    <m/>
    <m/>
    <m/>
    <s v="followup_survey"/>
  </r>
  <r>
    <x v="6"/>
    <s v="VR-12"/>
    <s v="No CRF match"/>
    <s v="High Confidence"/>
    <x v="3"/>
    <x v="745"/>
    <s v="17. I said or did some things that would make it hard for me to go back."/>
    <s v="The following are some problems or concerns that people have that may influence their decision to leave treatment early. Please rate on a scale from 1 (not at all) to 5 (very much) how much these reasons for leaving treatment were true for you.: 17. I said or did some things that would make it hard for me to go back."/>
    <s v="integer"/>
    <m/>
    <m/>
    <s v="1|2|3|4|5"/>
    <m/>
    <m/>
    <m/>
    <s v="1=1 Not at all true|2=2|3=3|4=5|5=5 Very much true"/>
    <m/>
    <m/>
    <m/>
    <m/>
    <m/>
    <m/>
    <m/>
    <m/>
    <m/>
    <m/>
    <m/>
    <m/>
    <m/>
    <m/>
    <m/>
    <m/>
    <m/>
    <m/>
    <m/>
    <m/>
    <m/>
    <m/>
    <m/>
    <m/>
    <m/>
    <m/>
    <s v="followup_survey"/>
  </r>
  <r>
    <x v="6"/>
    <s v="VR-12"/>
    <s v="No CRF match"/>
    <s v="High Confidence"/>
    <x v="3"/>
    <x v="746"/>
    <s v="18. I did not have enough support from people in my life to stay in the program."/>
    <s v="The following are some problems or concerns that people have that may influence their decision to leave treatment early. Please rate on a scale from 1 (not at all) to 5 (very much) how much these reasons for leaving treatment were true for you.: 18. I did not have enough support from people in my life to stay in the program."/>
    <s v="integer"/>
    <m/>
    <m/>
    <s v="1|2|3|4|5"/>
    <m/>
    <m/>
    <m/>
    <s v="1=1 Not at all true|2=2|3=3|4=5|5=5 Very much true"/>
    <m/>
    <m/>
    <m/>
    <m/>
    <m/>
    <m/>
    <m/>
    <m/>
    <m/>
    <m/>
    <m/>
    <m/>
    <m/>
    <m/>
    <m/>
    <m/>
    <m/>
    <m/>
    <m/>
    <m/>
    <m/>
    <m/>
    <m/>
    <m/>
    <m/>
    <m/>
    <s v="followup_survey"/>
  </r>
  <r>
    <x v="6"/>
    <s v="VR-12"/>
    <s v="No CRF match"/>
    <s v="High Confidence"/>
    <x v="3"/>
    <x v="747"/>
    <s v="19. I did not like the kind of services offered at the program."/>
    <s v="The following are some problems or concerns that people have that may influence their decision to leave treatment early. Please rate on a scale from 1 (not at all) to 5 (very much) how much these reasons for leaving treatment were true for you.: 19. I did not like the kind of services offered at the program."/>
    <s v="integer"/>
    <m/>
    <m/>
    <s v="1|2|3|4|5"/>
    <m/>
    <m/>
    <m/>
    <s v="1=1 Not at all true|2=2|3=3|4=5|5=5 Very much true"/>
    <m/>
    <m/>
    <m/>
    <m/>
    <m/>
    <m/>
    <m/>
    <m/>
    <m/>
    <m/>
    <m/>
    <m/>
    <m/>
    <m/>
    <m/>
    <m/>
    <m/>
    <m/>
    <m/>
    <m/>
    <m/>
    <m/>
    <m/>
    <m/>
    <m/>
    <m/>
    <s v="followup_survey"/>
  </r>
  <r>
    <x v="6"/>
    <s v="VR-12"/>
    <s v="No CRF match"/>
    <s v="High Confidence"/>
    <x v="3"/>
    <x v="748"/>
    <s v="20. My mental health or psychological problems kept me from coming."/>
    <s v="The following are some problems or concerns that people have that may influence their decision to leave treatment early. Please rate on a scale from 1 (not at all) to 5 (very much) how much these reasons for leaving treatment were true for you.: 20. My mental health or psychological problems kept me from coming."/>
    <s v="integer"/>
    <m/>
    <m/>
    <s v="1|2|3|4|5"/>
    <m/>
    <m/>
    <m/>
    <s v="1=1 Not at all true|2=2|3=3|4=5|5=5 Very much true"/>
    <m/>
    <m/>
    <m/>
    <m/>
    <m/>
    <m/>
    <m/>
    <m/>
    <m/>
    <m/>
    <m/>
    <m/>
    <m/>
    <m/>
    <m/>
    <m/>
    <m/>
    <m/>
    <m/>
    <m/>
    <m/>
    <m/>
    <m/>
    <m/>
    <m/>
    <m/>
    <s v="followup_survey"/>
  </r>
  <r>
    <x v="6"/>
    <s v="VR-12"/>
    <s v="No CRF match"/>
    <s v="High Confidence"/>
    <x v="3"/>
    <x v="749"/>
    <s v="21. The hours of the program were not good for me."/>
    <s v="The following are some problems or concerns that people have that may influence their decision to leave treatment early. Please rate on a scale from 1 (not at all) to 5 (very much) how much these reasons for leaving treatment were true for you.: 21. The hours of the program were not good for me."/>
    <s v="integer"/>
    <m/>
    <m/>
    <s v="1|2|3|4|5"/>
    <m/>
    <m/>
    <m/>
    <s v="1=1 Not at all true|2=2|3=3|4=5|5=5 Very much true"/>
    <m/>
    <m/>
    <m/>
    <m/>
    <m/>
    <m/>
    <m/>
    <m/>
    <m/>
    <m/>
    <m/>
    <m/>
    <m/>
    <m/>
    <m/>
    <m/>
    <m/>
    <m/>
    <m/>
    <m/>
    <m/>
    <m/>
    <m/>
    <m/>
    <m/>
    <m/>
    <s v="followup_survey"/>
  </r>
  <r>
    <x v="6"/>
    <s v="VR-12"/>
    <s v="No CRF match"/>
    <s v="High Confidence"/>
    <x v="3"/>
    <x v="750"/>
    <s v="22. I lost hope in my ability to change right now."/>
    <s v="The following are some problems or concerns that people have that may influence their decision to leave treatment early. Please rate on a scale from 1 (not at all) to 5 (very much) how much these reasons for leaving treatment were true for you.: 22. I lost hope in my ability to change right now."/>
    <s v="integer"/>
    <m/>
    <m/>
    <s v="1|2|3|4|5"/>
    <m/>
    <m/>
    <m/>
    <s v="1=1 Not at all true|2=2|3=3|4=5|5=5 Very much true"/>
    <m/>
    <m/>
    <m/>
    <m/>
    <m/>
    <m/>
    <m/>
    <m/>
    <m/>
    <m/>
    <m/>
    <m/>
    <m/>
    <m/>
    <m/>
    <m/>
    <m/>
    <m/>
    <m/>
    <m/>
    <m/>
    <m/>
    <m/>
    <m/>
    <m/>
    <m/>
    <s v="followup_survey"/>
  </r>
  <r>
    <x v="6"/>
    <s v="VR-12"/>
    <s v="No CRF match"/>
    <s v="High Confidence"/>
    <x v="3"/>
    <x v="751"/>
    <s v="23. I had a personality conflict with people at the program."/>
    <s v="The following are some problems or concerns that people have that may influence their decision to leave treatment early. Please rate on a scale from 1 (not at all) to 5 (very much) how much these reasons for leaving treatment were true for you.: 23. I had a personality conflict with people at the program."/>
    <s v="integer"/>
    <m/>
    <m/>
    <s v="1|2|3|4|5"/>
    <m/>
    <m/>
    <m/>
    <s v="1=1 Not at all true|2=2|3=3|4=5|5=5 Very much true"/>
    <m/>
    <m/>
    <m/>
    <m/>
    <m/>
    <m/>
    <m/>
    <m/>
    <m/>
    <m/>
    <m/>
    <m/>
    <m/>
    <m/>
    <m/>
    <m/>
    <m/>
    <m/>
    <m/>
    <m/>
    <m/>
    <m/>
    <m/>
    <m/>
    <m/>
    <m/>
    <s v="followup_survey"/>
  </r>
  <r>
    <x v="6"/>
    <s v="VR-12"/>
    <s v="No CRF match"/>
    <s v="High Confidence"/>
    <x v="3"/>
    <x v="752"/>
    <s v="24. I was worried I would that people around the program would be triggers for me to use."/>
    <s v="The following are some problems or concerns that people have that may influence their decision to leave treatment early. Please rate on a scale from 1 (not at all) to 5 (very much) how much these reasons for leaving treatment were true for you.: 24. I was worried I would that people around the program would be triggers for me to use."/>
    <s v="integer"/>
    <m/>
    <m/>
    <s v="1|2|3|4|5"/>
    <m/>
    <m/>
    <m/>
    <s v="1=1 Not at all true|2=2|3=3|4=5|5=5 Very much true"/>
    <m/>
    <m/>
    <m/>
    <m/>
    <m/>
    <m/>
    <m/>
    <m/>
    <m/>
    <m/>
    <m/>
    <m/>
    <m/>
    <m/>
    <m/>
    <m/>
    <m/>
    <m/>
    <m/>
    <m/>
    <m/>
    <m/>
    <m/>
    <m/>
    <m/>
    <m/>
    <s v="followup_survey"/>
  </r>
  <r>
    <x v="6"/>
    <s v="VR-12"/>
    <s v="No CRF match"/>
    <s v="High Confidence"/>
    <x v="3"/>
    <x v="753"/>
    <s v="25. I decided to go to another program for help."/>
    <s v="The following are some problems or concerns that people have that may influence their decision to leave treatment early. Please rate on a scale from 1 (not at all) to 5 (very much) how much these reasons for leaving treatment were true for you.: 25. I decided to go to another program for help."/>
    <s v="integer"/>
    <m/>
    <m/>
    <s v="1|2|3|4|5"/>
    <m/>
    <m/>
    <m/>
    <s v="1=1 Not at all true|2=2|3=3|4=5|5=5 Very much true"/>
    <m/>
    <m/>
    <m/>
    <m/>
    <m/>
    <m/>
    <m/>
    <m/>
    <m/>
    <m/>
    <m/>
    <m/>
    <m/>
    <m/>
    <m/>
    <m/>
    <m/>
    <m/>
    <m/>
    <m/>
    <m/>
    <m/>
    <m/>
    <m/>
    <m/>
    <m/>
    <s v="followup_survey"/>
  </r>
  <r>
    <x v="6"/>
    <s v="VR-12"/>
    <s v="No CRF match"/>
    <s v="High Confidence"/>
    <x v="3"/>
    <x v="754"/>
    <s v="26. The wait to start the program was too long."/>
    <s v="The following are some problems or concerns that people have that may influence their decision to leave treatment early. Please rate on a scale from 1 (not at all) to 5 (very much) how much these reasons for leaving treatment were true for you.: 26. The wait to start the program was too long."/>
    <s v="integer"/>
    <m/>
    <m/>
    <s v="1|2|3|4|5"/>
    <m/>
    <m/>
    <m/>
    <s v="1=1 Not at all true|2=2|3=3|4=5|5=5 Very much true"/>
    <m/>
    <m/>
    <m/>
    <m/>
    <m/>
    <m/>
    <m/>
    <m/>
    <m/>
    <m/>
    <m/>
    <m/>
    <m/>
    <m/>
    <m/>
    <m/>
    <m/>
    <m/>
    <m/>
    <m/>
    <m/>
    <m/>
    <m/>
    <m/>
    <m/>
    <m/>
    <s v="followup_survey"/>
  </r>
  <r>
    <x v="6"/>
    <s v="VR-12"/>
    <s v="No CRF match"/>
    <s v="High Confidence"/>
    <x v="3"/>
    <x v="755"/>
    <s v="27. I did not have money or insurance to pay for the program."/>
    <s v="The following are some problems or concerns that people have that may influence their decision to leave treatment early. Please rate on a scale from 1 (not at all) to 5 (very much) how much these reasons for leaving treatment were true for you.: 27. I did not have money or insurance to pay for the program."/>
    <s v="integer"/>
    <m/>
    <m/>
    <s v="1|2|3|4|5"/>
    <m/>
    <m/>
    <m/>
    <s v="1=1 Not at all true|2=2|3=3|4=5|5=5 Very much true"/>
    <m/>
    <m/>
    <m/>
    <m/>
    <m/>
    <m/>
    <m/>
    <m/>
    <m/>
    <m/>
    <m/>
    <m/>
    <m/>
    <m/>
    <m/>
    <m/>
    <m/>
    <m/>
    <m/>
    <m/>
    <m/>
    <m/>
    <m/>
    <m/>
    <m/>
    <m/>
    <s v="followup_survey"/>
  </r>
  <r>
    <x v="6"/>
    <s v="VR-12"/>
    <s v="No CRF match"/>
    <s v="High Confidence"/>
    <x v="3"/>
    <x v="756"/>
    <s v="1. On a scale of 0-10, with 0 being no pain at all and 10 being the worst possible pain, how would you rate your average pain during the PAST 3 MONTHS?"/>
    <s v="NRS-I These next questions will ask you about your experiences with physical pain.: 1. On a scale of 0-10, with 0 being no pain at all and 10 being the worst possible pain, how would you rate your average pain during the PAST 3 MONTHS?"/>
    <s v="integer"/>
    <m/>
    <m/>
    <s v="0|1|2|3|4|5|6|7|8|9|10"/>
    <m/>
    <m/>
    <m/>
    <s v="0=0No pain at all|1=1|2=2|3=3|4=4|5=5|6=6|7=7|8=8|9=9|10=10Worst possible pain"/>
    <m/>
    <m/>
    <m/>
    <m/>
    <m/>
    <m/>
    <m/>
    <m/>
    <m/>
    <m/>
    <m/>
    <m/>
    <m/>
    <m/>
    <m/>
    <m/>
    <m/>
    <m/>
    <m/>
    <m/>
    <m/>
    <m/>
    <m/>
    <m/>
    <m/>
    <m/>
    <s v="followup_survey"/>
  </r>
  <r>
    <x v="6"/>
    <s v="VR-12"/>
    <s v="No CRF match"/>
    <s v="High Confidence"/>
    <x v="3"/>
    <x v="757"/>
    <s v="2. On a scale of 0-10, with 0 being no pain at all and 10 being the worst possible pain, how would you rate your worst pain during the PAST 3 MONTHS?"/>
    <s v="NRS-I These next questions will ask you about your experiences with physical pain.: 2. On a scale of 0-10, with 0 being no pain at all and 10 being the worst possible pain, how would you rate your worst pain during the PAST 3 MONTHS?"/>
    <s v="integer"/>
    <m/>
    <m/>
    <s v="0|1|2|3|4|5|6|7|8|9|10"/>
    <m/>
    <m/>
    <m/>
    <s v="0=0No pain at all|1=1|2=2|3=3|4=4|5=5|6=6|7=7|8=8|9=9|10=10Worst possible pain"/>
    <m/>
    <m/>
    <m/>
    <m/>
    <m/>
    <m/>
    <m/>
    <m/>
    <m/>
    <m/>
    <m/>
    <m/>
    <m/>
    <m/>
    <m/>
    <m/>
    <m/>
    <m/>
    <m/>
    <m/>
    <m/>
    <m/>
    <m/>
    <m/>
    <m/>
    <m/>
    <s v="followup_survey"/>
  </r>
  <r>
    <x v="6"/>
    <s v="VR-12"/>
    <s v="No CRF match"/>
    <s v="High Confidence"/>
    <x v="3"/>
    <x v="758"/>
    <s v="1. Throughout our lives, most of us have had pain from time to time (such as minor headaches, sprains, and toothaches). Have you had pain other than these everyday kinds of pain today?"/>
    <s v="BPI: 1. Throughout our lives, most of us have had pain from time to time (such as minor headaches, sprains, and toothaches). Have you had pain other than these everyday kinds of pain today?"/>
    <s v="boolean"/>
    <m/>
    <m/>
    <s v="0|1"/>
    <m/>
    <m/>
    <m/>
    <s v="0=No|1=Yes"/>
    <m/>
    <m/>
    <m/>
    <m/>
    <m/>
    <m/>
    <m/>
    <m/>
    <m/>
    <m/>
    <m/>
    <m/>
    <m/>
    <m/>
    <m/>
    <m/>
    <m/>
    <m/>
    <m/>
    <m/>
    <m/>
    <m/>
    <m/>
    <m/>
    <m/>
    <m/>
    <s v="followup_survey"/>
  </r>
  <r>
    <x v="6"/>
    <s v="VR-12"/>
    <s v="No CRF match"/>
    <s v="High Confidence"/>
    <x v="3"/>
    <x v="759"/>
    <s v="2._x0009_best describes your pain at its worst in the last 24 hours."/>
    <s v="Please rate your pain by selecting the one number that...: 2._x0009_best describes your pain at its worst in the last 24 hours."/>
    <s v="integer"/>
    <m/>
    <m/>
    <s v="0|1|2|3|4|5|6|7|8|9|10"/>
    <m/>
    <m/>
    <m/>
    <s v="0=0 No pain|1=1|2=2|3=3|4=4|5=5|6=6|7=7|8=8|9=9|10=10 Worst pain imaginable"/>
    <m/>
    <m/>
    <m/>
    <m/>
    <m/>
    <m/>
    <m/>
    <m/>
    <m/>
    <m/>
    <m/>
    <m/>
    <m/>
    <m/>
    <m/>
    <m/>
    <m/>
    <m/>
    <m/>
    <m/>
    <m/>
    <m/>
    <m/>
    <m/>
    <m/>
    <m/>
    <s v="followup_survey"/>
  </r>
  <r>
    <x v="6"/>
    <s v="VR-12"/>
    <s v="No CRF match"/>
    <s v="High Confidence"/>
    <x v="3"/>
    <x v="760"/>
    <s v="3._x0009_best describes your pain at its least in the last 24 hours."/>
    <s v="Please rate your pain by selecting the one number that...: 3._x0009_best describes your pain at its least in the last 24 hours."/>
    <s v="integer"/>
    <m/>
    <m/>
    <s v="0|1|2|3|4|5|6|7|8|9|10"/>
    <m/>
    <m/>
    <m/>
    <s v="0=0 No pain|1=1|2=2|3=3|4=4|5=5|6=6|7=7|8=8|9=9|10=10 Worst pain imaginable"/>
    <m/>
    <m/>
    <m/>
    <m/>
    <m/>
    <m/>
    <m/>
    <m/>
    <m/>
    <m/>
    <m/>
    <m/>
    <m/>
    <m/>
    <m/>
    <m/>
    <m/>
    <m/>
    <m/>
    <m/>
    <m/>
    <m/>
    <m/>
    <m/>
    <m/>
    <m/>
    <s v="followup_survey"/>
  </r>
  <r>
    <x v="6"/>
    <s v="VR-12"/>
    <s v="No CRF match"/>
    <s v="High Confidence"/>
    <x v="3"/>
    <x v="761"/>
    <s v="4._x0009_best describes your pain on the average."/>
    <s v="Please rate your pain by selecting the one number that...: 4._x0009_best describes your pain on the average."/>
    <s v="integer"/>
    <m/>
    <m/>
    <s v="0|1|2|3|4|5|6|7|8|9|10"/>
    <m/>
    <m/>
    <m/>
    <s v="0=0 No pain|1=1|2=2|3=3|4=4|5=5|6=6|7=7|8=8|9=9|10=10 Worst pain imaginable"/>
    <m/>
    <m/>
    <m/>
    <m/>
    <m/>
    <m/>
    <m/>
    <m/>
    <m/>
    <m/>
    <m/>
    <m/>
    <m/>
    <m/>
    <m/>
    <m/>
    <m/>
    <m/>
    <m/>
    <m/>
    <m/>
    <m/>
    <m/>
    <m/>
    <m/>
    <m/>
    <s v="followup_survey"/>
  </r>
  <r>
    <x v="6"/>
    <s v="VR-12"/>
    <s v="No CRF match"/>
    <s v="High Confidence"/>
    <x v="3"/>
    <x v="762"/>
    <s v="5._x0009_tells how much pain you have right now."/>
    <s v="Please rate your pain by selecting the one number that...: 5._x0009_tells how much pain you have right now."/>
    <s v="integer"/>
    <m/>
    <m/>
    <s v="0|1|2|3|4|5|6|7|8|9|10"/>
    <m/>
    <m/>
    <m/>
    <s v="0=0 No pain|1=1|2=2|3=3|4=4|5=5|6=6|7=7|8=8|9=9|10=10 Worst pain imaginable"/>
    <m/>
    <m/>
    <m/>
    <m/>
    <m/>
    <m/>
    <m/>
    <m/>
    <m/>
    <m/>
    <m/>
    <m/>
    <m/>
    <m/>
    <m/>
    <m/>
    <m/>
    <m/>
    <m/>
    <m/>
    <m/>
    <m/>
    <m/>
    <m/>
    <m/>
    <m/>
    <s v="followup_survey"/>
  </r>
  <r>
    <x v="6"/>
    <s v="VR-12"/>
    <s v="No CRF match"/>
    <s v="High Confidence"/>
    <x v="3"/>
    <x v="763"/>
    <s v="6. In the last 24 hours, how much relief have pain treatments or medications provided for your pain? Please select the number that describes how much relief you've received."/>
    <s v=": 6. In the last 24 hours, how much relief have pain treatments or medications provided for your pain? Please select the number that describes how much relief you've received."/>
    <s v="integer"/>
    <m/>
    <m/>
    <s v="0|1|2|3|4|5|6|7|8|9|10"/>
    <m/>
    <m/>
    <m/>
    <s v="0=0%No Relief|1=10%|2=20%|3=30%|4=40%|5=50%|6=60%|7=70%|8=80%|9=90%|10=100%Complete Relief"/>
    <m/>
    <m/>
    <m/>
    <m/>
    <m/>
    <m/>
    <m/>
    <m/>
    <m/>
    <m/>
    <m/>
    <m/>
    <m/>
    <m/>
    <m/>
    <m/>
    <m/>
    <m/>
    <m/>
    <m/>
    <m/>
    <m/>
    <m/>
    <m/>
    <m/>
    <m/>
    <s v="followup_survey"/>
  </r>
  <r>
    <x v="6"/>
    <s v="VR-12"/>
    <s v="No CRF match"/>
    <s v="High Confidence"/>
    <x v="3"/>
    <x v="764"/>
    <s v="7. General Activity"/>
    <s v="Select the one number that describes how, during the last 24 hours, pain has interfered with your:: 7. General Activity"/>
    <s v="integer"/>
    <m/>
    <m/>
    <s v="0|1|2|3|4|5|6|7|8|9|10"/>
    <m/>
    <m/>
    <m/>
    <s v="0=0 Does not interfere|1=1|2=2|3=3|4=4|5=5|6=6|7=7|8=8|9=9|10=10 Completely interferes"/>
    <m/>
    <m/>
    <m/>
    <m/>
    <m/>
    <m/>
    <m/>
    <m/>
    <m/>
    <m/>
    <m/>
    <m/>
    <m/>
    <m/>
    <m/>
    <m/>
    <m/>
    <m/>
    <m/>
    <m/>
    <m/>
    <m/>
    <m/>
    <m/>
    <m/>
    <m/>
    <s v="followup_survey"/>
  </r>
  <r>
    <x v="6"/>
    <s v="VR-12"/>
    <s v="No CRF match"/>
    <s v="High Confidence"/>
    <x v="3"/>
    <x v="765"/>
    <s v="8. Mood"/>
    <s v="Select the one number that describes how, during the last 24 hours, pain has interfered with your:: 8. Mood"/>
    <s v="integer"/>
    <m/>
    <m/>
    <s v="0|1|2|3|4|5|6|7|8|9|10"/>
    <m/>
    <m/>
    <m/>
    <s v="0=0 Does not interfere|1=1|2=2|3=3|4=4|5=5|6=6|7=7|8=8|9=9|10=10 Completely interferes"/>
    <m/>
    <m/>
    <m/>
    <m/>
    <m/>
    <m/>
    <m/>
    <m/>
    <m/>
    <m/>
    <m/>
    <m/>
    <m/>
    <m/>
    <m/>
    <m/>
    <m/>
    <m/>
    <m/>
    <m/>
    <m/>
    <m/>
    <m/>
    <m/>
    <m/>
    <m/>
    <s v="followup_survey"/>
  </r>
  <r>
    <x v="6"/>
    <s v="VR-12"/>
    <s v="No CRF match"/>
    <s v="High Confidence"/>
    <x v="3"/>
    <x v="766"/>
    <s v="9. Walking Ability"/>
    <s v="Select the one number that describes how, during the last 24 hours, pain has interfered with your:: 9. Walking Ability"/>
    <s v="integer"/>
    <m/>
    <m/>
    <s v="0|1|2|3|4|5|6|7|8|9|10"/>
    <m/>
    <m/>
    <m/>
    <s v="0=0 Does not interfere|1=1|2=2|3=3|4=4|5=5|6=6|7=7|8=8|9=9|10=10 Completely interferes"/>
    <m/>
    <m/>
    <m/>
    <m/>
    <m/>
    <m/>
    <m/>
    <m/>
    <m/>
    <m/>
    <m/>
    <m/>
    <m/>
    <m/>
    <m/>
    <m/>
    <m/>
    <m/>
    <m/>
    <m/>
    <m/>
    <m/>
    <m/>
    <m/>
    <m/>
    <m/>
    <s v="followup_survey"/>
  </r>
  <r>
    <x v="6"/>
    <s v="VR-12"/>
    <s v="No CRF match"/>
    <s v="High Confidence"/>
    <x v="3"/>
    <x v="767"/>
    <s v="10. Normal work (includes both work outside the home and housework)"/>
    <s v="Select the one number that describes how, during the last 24 hours, pain has interfered with your:: 10. Normal work (includes both work outside the home and housework)"/>
    <s v="integer"/>
    <m/>
    <m/>
    <s v="0|1|2|3|4|5|6|7|8|9|10"/>
    <m/>
    <m/>
    <m/>
    <s v="0=0 Does not interfere|1=1|2=2|3=3|4=4|5=5|6=6|7=7|8=8|9=9|10=10 Completely interferes"/>
    <m/>
    <m/>
    <m/>
    <m/>
    <m/>
    <m/>
    <m/>
    <m/>
    <m/>
    <m/>
    <m/>
    <m/>
    <m/>
    <m/>
    <m/>
    <m/>
    <m/>
    <m/>
    <m/>
    <m/>
    <m/>
    <m/>
    <m/>
    <m/>
    <m/>
    <m/>
    <s v="followup_survey"/>
  </r>
  <r>
    <x v="6"/>
    <s v="VR-12"/>
    <s v="No CRF match"/>
    <s v="High Confidence"/>
    <x v="3"/>
    <x v="768"/>
    <s v="11. Relations with other people"/>
    <s v="Select the one number that describes how, during the last 24 hours, pain has interfered with your:: 11. Relations with other people"/>
    <s v="integer"/>
    <m/>
    <m/>
    <s v="0|1|2|3|4|5|6|7|8|9|10"/>
    <m/>
    <m/>
    <m/>
    <s v="0=0 Does not interfere|1=1|2=2|3=3|4=4|5=5|6=6|7=7|8=8|9=9|10=10 Completely interferes"/>
    <m/>
    <m/>
    <m/>
    <m/>
    <m/>
    <m/>
    <m/>
    <m/>
    <m/>
    <m/>
    <m/>
    <m/>
    <m/>
    <m/>
    <m/>
    <m/>
    <m/>
    <m/>
    <m/>
    <m/>
    <m/>
    <m/>
    <m/>
    <m/>
    <m/>
    <m/>
    <s v="followup_survey"/>
  </r>
  <r>
    <x v="6"/>
    <s v="VR-12"/>
    <s v="No CRF match"/>
    <s v="High Confidence"/>
    <x v="3"/>
    <x v="769"/>
    <s v="12. Sleep"/>
    <s v="Select the one number that describes how, during the last 24 hours, pain has interfered with your:: 12. Sleep"/>
    <s v="integer"/>
    <m/>
    <m/>
    <s v="0|1|2|3|4|5|6|7|8|9|10"/>
    <m/>
    <m/>
    <m/>
    <s v="0=0 Does not interfere|1=1|2=2|3=3|4=4|5=5|6=6|7=7|8=8|9=9|10=10 Completely interferes"/>
    <m/>
    <m/>
    <m/>
    <m/>
    <m/>
    <m/>
    <m/>
    <m/>
    <m/>
    <m/>
    <m/>
    <m/>
    <m/>
    <m/>
    <m/>
    <m/>
    <m/>
    <m/>
    <m/>
    <m/>
    <m/>
    <m/>
    <m/>
    <m/>
    <m/>
    <m/>
    <s v="followup_survey"/>
  </r>
  <r>
    <x v="6"/>
    <s v="VR-12"/>
    <s v="No CRF match"/>
    <s v="High Confidence"/>
    <x v="3"/>
    <x v="770"/>
    <s v="13. Enjoyment of life"/>
    <s v="Select the one number that describes how, during the last 24 hours, pain has interfered with your:: 13. Enjoyment of life"/>
    <s v="integer"/>
    <m/>
    <m/>
    <s v="0|1|2|3|4|5|6|7|8|9|10"/>
    <m/>
    <m/>
    <m/>
    <s v="0=0 Does not interfere|1=1|2=2|3=3|4=4|5=5|6=6|7=7|8=8|9=9|10=10 Completely interferes"/>
    <m/>
    <m/>
    <m/>
    <m/>
    <m/>
    <m/>
    <m/>
    <m/>
    <m/>
    <m/>
    <m/>
    <m/>
    <m/>
    <m/>
    <m/>
    <m/>
    <m/>
    <m/>
    <m/>
    <m/>
    <m/>
    <m/>
    <m/>
    <m/>
    <m/>
    <m/>
    <s v="followup_survey"/>
  </r>
  <r>
    <x v="6"/>
    <s v="VR-12"/>
    <s v="No CRF match"/>
    <s v="High Confidence"/>
    <x v="3"/>
    <x v="771"/>
    <s v="1. I am getting on with the business of living no matter what my pain level is."/>
    <s v="CPAQ Below you will find a list of statements. Please rate the truth of each statement as it applies to you._x000a_If you are not currently experiencing pain think back to the last time you had pain.: 1. I am getting on with the business of living no matter what my pain level is."/>
    <s v="integer"/>
    <m/>
    <m/>
    <s v="0|1|3|4|5|6|7"/>
    <m/>
    <m/>
    <m/>
    <s v="0=Never true 0|1=Very rarely true1|3=Seldom true2|4=Sometimes true3|5=Often true4|6=Almost always true5|7=Always true6"/>
    <m/>
    <m/>
    <m/>
    <m/>
    <m/>
    <m/>
    <m/>
    <m/>
    <m/>
    <m/>
    <m/>
    <m/>
    <m/>
    <m/>
    <m/>
    <m/>
    <m/>
    <m/>
    <m/>
    <m/>
    <m/>
    <m/>
    <m/>
    <m/>
    <m/>
    <m/>
    <s v="followup_survey"/>
  </r>
  <r>
    <x v="6"/>
    <s v="VR-12"/>
    <s v="No CRF match"/>
    <s v="High Confidence"/>
    <x v="3"/>
    <x v="772"/>
    <s v="2. My life is going well even though I have pain."/>
    <s v="CPAQ Below you will find a list of statements. Please rate the truth of each statement as it applies to you._x000a_If you are not currently experiencing pain think back to the last time you had pain.: 2. My life is going well even though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3"/>
    <s v="3. It's OK to experience pain."/>
    <s v="CPAQ Below you will find a list of statements. Please rate the truth of each statement as it applies to you._x000a_If you are not currently experiencing pain think back to the last time you had pain.: 3. It's OK to experienc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4"/>
    <s v="4. I would gladly sacrifice important things in my life to control this pain better."/>
    <s v="CPAQ Below you will find a list of statements. Please rate the truth of each statement as it applies to you._x000a_If you are not currently experiencing pain think back to the last time you had pain.: 4. I would gladly sacrifice important things in my life to control this pain better."/>
    <s v="integer"/>
    <m/>
    <m/>
    <s v="0|1|3|4|5|6|7"/>
    <m/>
    <m/>
    <m/>
    <s v="0=Never true 0|1=Very rarely true1|3=Seldom true2|4=Sometimes true3|5=Often true4|6=Almost always true5|7=Always true6"/>
    <m/>
    <m/>
    <m/>
    <m/>
    <m/>
    <m/>
    <m/>
    <m/>
    <m/>
    <m/>
    <m/>
    <m/>
    <m/>
    <m/>
    <m/>
    <m/>
    <m/>
    <m/>
    <m/>
    <m/>
    <m/>
    <m/>
    <m/>
    <m/>
    <m/>
    <m/>
    <s v="followup_survey"/>
  </r>
  <r>
    <x v="6"/>
    <s v="VR-12"/>
    <s v="No CRF match"/>
    <s v="High Confidence"/>
    <x v="3"/>
    <x v="775"/>
    <s v="5. It's not necessary for me to control my pain in order to live my life well."/>
    <s v="CPAQ Below you will find a list of statements. Please rate the truth of each statement as it applies to you._x000a_If you are not currently experiencing pain think back to the last time you had pain.: 5. It's not necessary for me to control my pain in order to live my life well."/>
    <s v="integer"/>
    <m/>
    <m/>
    <s v="0|1|3|4|5|6|7"/>
    <m/>
    <m/>
    <m/>
    <s v="0=Never true 0|1=Very rarely true1|3=Seldom true2|4=Sometimes true3|5=Often true4|6=Almost always true5|7=Always true6"/>
    <m/>
    <m/>
    <m/>
    <m/>
    <m/>
    <m/>
    <m/>
    <m/>
    <m/>
    <m/>
    <m/>
    <m/>
    <m/>
    <m/>
    <m/>
    <m/>
    <m/>
    <m/>
    <m/>
    <m/>
    <m/>
    <m/>
    <m/>
    <m/>
    <m/>
    <m/>
    <s v="followup_survey"/>
  </r>
  <r>
    <x v="6"/>
    <s v="VR-12"/>
    <s v="No CRF match"/>
    <s v="High Confidence"/>
    <x v="3"/>
    <x v="776"/>
    <s v="6. Although things have changed, I am living a normal life despite my pain."/>
    <s v="CPAQ Below you will find a list of statements. Please rate the truth of each statement as it applies to you._x000a_If you are not currently experiencing pain think back to the last time you had pain.: 6. Although things have changed, I am living a normal life despite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7"/>
    <s v="7. I need to concentrate on getting rid of my pain."/>
    <s v="CPAQ Below you will find a list of statements. Please rate the truth of each statement as it applies to you._x000a_If you are not currently experiencing pain think back to the last time you had pain.: 7. I need to concentrate on getting rid of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8"/>
    <s v="8. There are many activities I do when I feel pain."/>
    <s v="CPAQ Below you will find a list of statements. Please rate the truth of each statement as it applies to you._x000a_If you are not currently experiencing pain think back to the last time you had pain.: 8. There are many activities I do when I feel pain."/>
    <s v="integer"/>
    <m/>
    <m/>
    <s v="0|1|3|4|5|6|7"/>
    <m/>
    <m/>
    <m/>
    <s v="0=Never true 0|1=Very rarely true1|3=Seldom true2|4=Sometimes true3|5=Often true4|6=Almost always true5|7=Always true6"/>
    <m/>
    <m/>
    <m/>
    <m/>
    <m/>
    <m/>
    <m/>
    <m/>
    <m/>
    <m/>
    <m/>
    <m/>
    <m/>
    <m/>
    <m/>
    <m/>
    <m/>
    <m/>
    <m/>
    <m/>
    <m/>
    <m/>
    <m/>
    <m/>
    <m/>
    <m/>
    <s v="followup_survey"/>
  </r>
  <r>
    <x v="6"/>
    <s v="VR-12"/>
    <s v="No CRF match"/>
    <s v="High Confidence"/>
    <x v="3"/>
    <x v="779"/>
    <s v="9. I lead a full life even though I have pain."/>
    <s v="CPAQ Below you will find a list of statements. Please rate the truth of each statement as it applies to you._x000a_If you are not currently experiencing pain think back to the last time you had pain.: 9. I lead a full life even though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0"/>
    <s v="10. Controlling pain is less important than any other goals in my life."/>
    <s v="CPAQ Below you will find a list of statements. Please rate the truth of each statement as it applies to you._x000a_If you are not currently experiencing pain think back to the last time you had pain.: 10. Controlling pain is less important than any other goals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1"/>
    <s v="11. My thoughts and feelings about pain must change before I can take important steps in my life."/>
    <s v="CPAQ Below you will find a list of statements. Please rate the truth of each statement as it applies to you._x000a_If you are not currently experiencing pain think back to the last time you had pain.: 11. My thoughts and feelings about pain must change before I can take important steps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2"/>
    <s v="12. Despite the pain, I am now sticking to a certain course in my life."/>
    <s v="CPAQ Below you will find a list of statements. Please rate the truth of each statement as it applies to you._x000a_If you are not currently experiencing pain think back to the last time you had pain.: 12. Despite the pain, I am now sticking to a certain course in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83"/>
    <s v="13. Keeping my pain level under control takes first priority whenever I'm doing something."/>
    <s v="CPAQ Below you will find a list of statements. Please rate the truth of each statement as it applies to you._x000a_If you are not currently experiencing pain think back to the last time you had pain.: 13. Keeping my pain level under control takes first priority whenever I'm doing something."/>
    <s v="integer"/>
    <m/>
    <m/>
    <s v="0|1|3|4|5|6|7"/>
    <m/>
    <m/>
    <m/>
    <s v="0=Never true 0|1=Very rarely true1|3=Seldom true2|4=Sometimes true3|5=Often true4|6=Almost always true5|7=Always true6"/>
    <m/>
    <m/>
    <m/>
    <m/>
    <m/>
    <m/>
    <m/>
    <m/>
    <m/>
    <m/>
    <m/>
    <m/>
    <m/>
    <m/>
    <m/>
    <m/>
    <m/>
    <m/>
    <m/>
    <m/>
    <m/>
    <m/>
    <m/>
    <m/>
    <m/>
    <m/>
    <s v="followup_survey"/>
  </r>
  <r>
    <x v="6"/>
    <s v="VR-12"/>
    <s v="No CRF match"/>
    <s v="High Confidence"/>
    <x v="3"/>
    <x v="784"/>
    <s v="14. Before I can make any serious plans, I have to get some control over my pain."/>
    <s v="CPAQ Below you will find a list of statements. Please rate the truth of each statement as it applies to you._x000a_If you are not currently experiencing pain think back to the last time you had pain.: 14. Before I can make any serious plans, I have to get some control over my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5"/>
    <s v="15. When my pain increases, I can still take care of my responsibilities."/>
    <s v="CPAQ Below you will find a list of statements. Please rate the truth of each statement as it applies to you._x000a_If you are not currently experiencing pain think back to the last time you had pain.: 15. When my pain increases, I can still take care of my responsibilities."/>
    <s v="integer"/>
    <m/>
    <m/>
    <s v="0|1|3|4|5|6|7"/>
    <m/>
    <m/>
    <m/>
    <s v="0=Never true 0|1=Very rarely true1|3=Seldom true2|4=Sometimes true3|5=Often true4|6=Almost always true5|7=Always true6"/>
    <m/>
    <m/>
    <m/>
    <m/>
    <m/>
    <m/>
    <m/>
    <m/>
    <m/>
    <m/>
    <m/>
    <m/>
    <m/>
    <m/>
    <m/>
    <m/>
    <m/>
    <m/>
    <m/>
    <m/>
    <m/>
    <m/>
    <m/>
    <m/>
    <m/>
    <m/>
    <s v="followup_survey"/>
  </r>
  <r>
    <x v="6"/>
    <s v="VR-12"/>
    <s v="No CRF match"/>
    <s v="High Confidence"/>
    <x v="3"/>
    <x v="786"/>
    <s v="16. I will have better control over my life if I can control my negative thoughts about pain."/>
    <s v="CPAQ Below you will find a list of statements. Please rate the truth of each statement as it applies to you._x000a_If you are not currently experiencing pain think back to the last time you had pain.: 16. I will have better control over my life if I can control my negative thoughts about pain."/>
    <s v="integer"/>
    <m/>
    <m/>
    <s v="0|1|3|4|5|6|7"/>
    <m/>
    <m/>
    <m/>
    <s v="0=Never true 0|1=Very rarely true1|3=Seldom true2|4=Sometimes true3|5=Often true4|6=Almost always true5|7=Always true6"/>
    <m/>
    <m/>
    <m/>
    <m/>
    <m/>
    <m/>
    <m/>
    <m/>
    <m/>
    <m/>
    <m/>
    <m/>
    <m/>
    <m/>
    <m/>
    <m/>
    <m/>
    <m/>
    <m/>
    <m/>
    <m/>
    <m/>
    <m/>
    <m/>
    <m/>
    <m/>
    <s v="followup_survey"/>
  </r>
  <r>
    <x v="6"/>
    <s v="VR-12"/>
    <s v="No CRF match"/>
    <s v="High Confidence"/>
    <x v="3"/>
    <x v="787"/>
    <s v="17. I avoid putting myself in situations where my pain might increase."/>
    <s v="CPAQ Below you will find a list of statements. Please rate the truth of each statement as it applies to you._x000a_If you are not currently experiencing pain think back to the last time you had pain.: 17. I avoid putting myself in situations where my pain might increase."/>
    <s v="integer"/>
    <m/>
    <m/>
    <s v="0|1|3|4|5|6|7"/>
    <m/>
    <m/>
    <m/>
    <s v="0=Never true 0|1=Very rarely true1|3=Seldom true2|4=Sometimes true3|5=Often true4|6=Almost always true5|7=Always true6"/>
    <m/>
    <m/>
    <m/>
    <m/>
    <m/>
    <m/>
    <m/>
    <m/>
    <m/>
    <m/>
    <m/>
    <m/>
    <m/>
    <m/>
    <m/>
    <m/>
    <m/>
    <m/>
    <m/>
    <m/>
    <m/>
    <m/>
    <m/>
    <m/>
    <m/>
    <m/>
    <s v="followup_survey"/>
  </r>
  <r>
    <x v="6"/>
    <s v="VR-12"/>
    <s v="No CRF match"/>
    <s v="High Confidence"/>
    <x v="3"/>
    <x v="788"/>
    <s v="18. My worries and fears about what pain will do to me are true."/>
    <s v="CPAQ Below you will find a list of statements. Please rate the truth of each statement as it applies to you._x000a_If you are not currently experiencing pain think back to the last time you had pain.: 18. My worries and fears about what pain will do to me are true."/>
    <s v="integer"/>
    <m/>
    <m/>
    <s v="0|1|3|4|5|6|7"/>
    <m/>
    <m/>
    <m/>
    <s v="0=Never true 0|1=Very rarely true1|3=Seldom true2|4=Sometimes true3|5=Often true4|6=Almost always true5|7=Always true6"/>
    <m/>
    <m/>
    <m/>
    <m/>
    <m/>
    <m/>
    <m/>
    <m/>
    <m/>
    <m/>
    <m/>
    <m/>
    <m/>
    <m/>
    <m/>
    <m/>
    <m/>
    <m/>
    <m/>
    <m/>
    <m/>
    <m/>
    <m/>
    <m/>
    <m/>
    <m/>
    <s v="followup_survey"/>
  </r>
  <r>
    <x v="6"/>
    <s v="VR-12"/>
    <s v="No CRF match"/>
    <s v="High Confidence"/>
    <x v="3"/>
    <x v="789"/>
    <s v="19. It's a relief to realize that I don't have to change my pain to get on with my life."/>
    <s v="CPAQ Below you will find a list of statements. Please rate the truth of each statement as it applies to you._x000a_If you are not currently experiencing pain think back to the last time you had pain.: 19. It's a relief to realize that I don't have to change my pain to get on with my life."/>
    <s v="integer"/>
    <m/>
    <m/>
    <s v="0|1|3|4|5|6|7"/>
    <m/>
    <m/>
    <m/>
    <s v="0=Never true 0|1=Very rarely true1|3=Seldom true2|4=Sometimes true3|5=Often true4|6=Almost always true5|7=Always true6"/>
    <m/>
    <m/>
    <m/>
    <m/>
    <m/>
    <m/>
    <m/>
    <m/>
    <m/>
    <m/>
    <m/>
    <m/>
    <m/>
    <m/>
    <m/>
    <m/>
    <m/>
    <m/>
    <m/>
    <m/>
    <m/>
    <m/>
    <m/>
    <m/>
    <m/>
    <m/>
    <s v="followup_survey"/>
  </r>
  <r>
    <x v="6"/>
    <s v="VR-12"/>
    <s v="No CRF match"/>
    <s v="High Confidence"/>
    <x v="3"/>
    <x v="790"/>
    <s v="20. I have to struggle to do things when I have pain."/>
    <s v="CPAQ Below you will find a list of statements. Please rate the truth of each statement as it applies to you._x000a_If you are not currently experiencing pain think back to the last time you had pain.: 20. I have to struggle to do things when I have pain."/>
    <s v="integer"/>
    <m/>
    <m/>
    <s v="0|1|3|4|5|6|7"/>
    <m/>
    <m/>
    <m/>
    <s v="0=Never true 0|1=Very rarely true1|3=Seldom true2|4=Sometimes true3|5=Often true4|6=Almost always true5|7=Always true6"/>
    <m/>
    <m/>
    <m/>
    <m/>
    <m/>
    <m/>
    <m/>
    <m/>
    <m/>
    <m/>
    <m/>
    <m/>
    <m/>
    <m/>
    <m/>
    <m/>
    <m/>
    <m/>
    <m/>
    <m/>
    <m/>
    <m/>
    <m/>
    <m/>
    <m/>
    <m/>
    <s v="followup_survey"/>
  </r>
  <r>
    <x v="6"/>
    <s v="VR-12"/>
    <s v="No CRF match"/>
    <s v="High Confidence"/>
    <x v="3"/>
    <x v="791"/>
    <s v="1. I can manage my pain in a public place."/>
    <s v="CPAQ Below you will find a list of statements. Please rate the truth of each statement as it applies to you._x000a_If you are not currently experiencing pain think back to the last time you had pain.: 1. I can manage my pain in a public place."/>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2"/>
    <s v="2. I can manage my pain during my daily activities."/>
    <s v="CPAQ Below you will find a list of statements. Please rate the truth of each statement as it applies to you._x000a_If you are not currently experiencing pain think back to the last time you had pain.: 2. I can manage my pain during my daily activities."/>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3"/>
    <s v="3. I can work with my doctor to manage my pain."/>
    <s v="CPAQ Below you will find a list of statements. Please rate the truth of each statement as it applies to you._x000a_If you are not currently experiencing pain think back to the last time you had pain.: 3. I can work with my doctor to manage my pain."/>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4"/>
    <s v="4. I can keep my pain from interfering with relationships with friends and family."/>
    <s v="CPAQ Below you will find a list of statements. Please rate the truth of each statement as it applies to you._x000a_If you are not currently experiencing pain think back to the last time you had pain.: 4. I can keep my pain from interfering with relationships with friends and family."/>
    <s v="integer"/>
    <m/>
    <m/>
    <s v="0|1|2|3|4"/>
    <m/>
    <m/>
    <m/>
    <s v="0=I am not at all confident|1=I am a little confident|2=I am somewhat confident|3=I am quite confident|4=I am very confident"/>
    <m/>
    <m/>
    <m/>
    <m/>
    <m/>
    <m/>
    <m/>
    <m/>
    <m/>
    <m/>
    <m/>
    <m/>
    <m/>
    <m/>
    <m/>
    <m/>
    <m/>
    <m/>
    <m/>
    <m/>
    <m/>
    <m/>
    <m/>
    <m/>
    <m/>
    <m/>
    <s v="followup_survey"/>
  </r>
  <r>
    <x v="6"/>
    <s v="VR-12"/>
    <s v="No CRF match"/>
    <s v="High Confidence"/>
    <x v="3"/>
    <x v="795"/>
    <s v="1. How confident are you that you will remain completely abstinent from opiates for the next month?"/>
    <s v="Confidence Questions: 1. How confident are you that you will remain completely abstinent from opiates for the next month?"/>
    <s v="integer"/>
    <m/>
    <m/>
    <s v="0|1|2|3|4|5|6|7|8|9|10"/>
    <m/>
    <m/>
    <m/>
    <s v="0=0Not at all confident|1=1|2=2|3=3|4=4|5=5|6=6|7=7|8=8|9=9|10=10Extremely Confident"/>
    <m/>
    <m/>
    <m/>
    <m/>
    <m/>
    <m/>
    <m/>
    <m/>
    <m/>
    <m/>
    <m/>
    <m/>
    <m/>
    <m/>
    <m/>
    <m/>
    <m/>
    <m/>
    <m/>
    <m/>
    <m/>
    <m/>
    <m/>
    <m/>
    <m/>
    <m/>
    <s v="followup_survey"/>
  </r>
  <r>
    <x v="6"/>
    <s v="VR-12"/>
    <s v="No CRF match"/>
    <s v="High Confidence"/>
    <x v="3"/>
    <x v="796"/>
    <s v="2. How confident are you that you will be able to continue to take your Buprenorphine as prescribed for the next month?"/>
    <s v="Confidence Questions: 2. How confident are you that you will be able to continue to take your Buprenorphine as prescribed for the next month?"/>
    <s v="integer"/>
    <m/>
    <m/>
    <s v="0|1|2|3|4|5|6|7|8|9|10"/>
    <m/>
    <m/>
    <m/>
    <s v="0=0Not at all confident|1=1|2=2|3=3|4=4|5=5|6=6|7=7|8=8|9=9|10=10Extremely Confident"/>
    <m/>
    <m/>
    <m/>
    <m/>
    <m/>
    <m/>
    <m/>
    <m/>
    <m/>
    <m/>
    <m/>
    <m/>
    <m/>
    <m/>
    <m/>
    <m/>
    <m/>
    <m/>
    <m/>
    <m/>
    <m/>
    <m/>
    <m/>
    <m/>
    <m/>
    <m/>
    <s v="followup_survey"/>
  </r>
  <r>
    <x v="6"/>
    <s v="VR-12"/>
    <s v="No CRF match"/>
    <s v="High Confidence"/>
    <x v="3"/>
    <x v="797"/>
    <s v="3. How confident are you that you will be able to continue to take your Buprenorphine as prescribed for the next year?"/>
    <s v="Confidence Questions: 3. How confident are you that you will be able to continue to take your Buprenorphine as prescribed for the next year?"/>
    <s v="integer"/>
    <m/>
    <m/>
    <s v="0|1|2|3|4|5|6|7|8|9|10"/>
    <m/>
    <m/>
    <m/>
    <s v="0=0Not at all confident|1=1|2=2|3=3|4=4|5=5|6=6|7=7|8=8|9=9|10=10Extremely Confident"/>
    <m/>
    <m/>
    <m/>
    <m/>
    <m/>
    <m/>
    <m/>
    <m/>
    <m/>
    <m/>
    <m/>
    <m/>
    <m/>
    <m/>
    <m/>
    <m/>
    <m/>
    <m/>
    <m/>
    <m/>
    <m/>
    <m/>
    <m/>
    <m/>
    <m/>
    <m/>
    <s v="followup_survey"/>
  </r>
  <r>
    <x v="6"/>
    <s v="VR-12"/>
    <s v="No CRF match"/>
    <s v="High Confidence"/>
    <x v="3"/>
    <x v="798"/>
    <s v="1. Little interest or pleasure in doing things."/>
    <s v="PHQ-9_x000a_Over the last 2 weeks, how often have you been bothered by any of the following problems?: 1. Little interest or pleasure in doing things."/>
    <s v="integer"/>
    <m/>
    <m/>
    <s v="0|1|2|3"/>
    <m/>
    <m/>
    <m/>
    <s v="0=Not at all|1=Several days|2=More than half the days|3=Nearly everyday"/>
    <m/>
    <m/>
    <m/>
    <m/>
    <m/>
    <m/>
    <m/>
    <m/>
    <m/>
    <m/>
    <m/>
    <m/>
    <m/>
    <m/>
    <m/>
    <m/>
    <m/>
    <m/>
    <m/>
    <m/>
    <m/>
    <m/>
    <m/>
    <m/>
    <m/>
    <m/>
    <s v="followup_survey"/>
  </r>
  <r>
    <x v="6"/>
    <s v="VR-12"/>
    <s v="No CRF match"/>
    <s v="High Confidence"/>
    <x v="3"/>
    <x v="799"/>
    <s v="2.  Feeling down, depressed, or hopeless."/>
    <s v="PHQ-9_x000a_Over the last 2 weeks, how often have you been bothered by any of the following problems?: 2.  Feeling down, depressed, or hopeless."/>
    <s v="integer"/>
    <m/>
    <m/>
    <s v="0|1|2|3"/>
    <m/>
    <m/>
    <m/>
    <s v="0=Not at all|1=Several days|2=More than half the days|3=Nearly everyday"/>
    <m/>
    <m/>
    <m/>
    <m/>
    <m/>
    <m/>
    <m/>
    <m/>
    <m/>
    <m/>
    <m/>
    <m/>
    <m/>
    <m/>
    <m/>
    <m/>
    <m/>
    <m/>
    <m/>
    <m/>
    <m/>
    <m/>
    <m/>
    <m/>
    <m/>
    <m/>
    <s v="followup_survey"/>
  </r>
  <r>
    <x v="6"/>
    <s v="VR-12"/>
    <s v="No CRF match"/>
    <s v="High Confidence"/>
    <x v="3"/>
    <x v="800"/>
    <s v="3. Trouble falling or staying asleep, or sleeping too much."/>
    <s v="PHQ-9_x000a_Over the last 2 weeks, how often have you been bothered by any of the following problems?: 3. Trouble falling or staying asleep, or sleeping too much."/>
    <s v="integer"/>
    <m/>
    <m/>
    <s v="0|1|2|3"/>
    <m/>
    <m/>
    <m/>
    <s v="0=Not at all|1=Several days|2=More than half the days|3=Nearly everyday"/>
    <m/>
    <m/>
    <m/>
    <m/>
    <m/>
    <m/>
    <m/>
    <m/>
    <m/>
    <m/>
    <m/>
    <m/>
    <m/>
    <m/>
    <m/>
    <m/>
    <m/>
    <m/>
    <m/>
    <m/>
    <m/>
    <m/>
    <m/>
    <m/>
    <m/>
    <m/>
    <s v="followup_survey"/>
  </r>
  <r>
    <x v="6"/>
    <s v="VR-12"/>
    <s v="No CRF match"/>
    <s v="High Confidence"/>
    <x v="3"/>
    <x v="801"/>
    <s v="4. Feeling tired or having little energy."/>
    <s v="PHQ-9_x000a_Over the last 2 weeks, how often have you been bothered by any of the following problems?: 4. Feeling tired or having little energy."/>
    <s v="integer"/>
    <m/>
    <m/>
    <s v="0|1|2|3"/>
    <m/>
    <m/>
    <m/>
    <s v="0=Not at all|1=Several days|2=More than half the days|3=Nearly everyday"/>
    <m/>
    <m/>
    <m/>
    <m/>
    <m/>
    <m/>
    <m/>
    <m/>
    <m/>
    <m/>
    <m/>
    <m/>
    <m/>
    <m/>
    <m/>
    <m/>
    <m/>
    <m/>
    <m/>
    <m/>
    <m/>
    <m/>
    <m/>
    <m/>
    <m/>
    <m/>
    <s v="followup_survey"/>
  </r>
  <r>
    <x v="6"/>
    <s v="VR-12"/>
    <s v="No CRF match"/>
    <s v="High Confidence"/>
    <x v="3"/>
    <x v="802"/>
    <s v="5. Poor appetite or overeating."/>
    <s v="PHQ-9_x000a_Over the last 2 weeks, how often have you been bothered by any of the following problems?: 5. Poor appetite or overeating."/>
    <s v="integer"/>
    <m/>
    <m/>
    <s v="0|1|2|3"/>
    <m/>
    <m/>
    <m/>
    <s v="0=Not at all|1=Several days|2=More than half the days|3=Nearly everyday"/>
    <m/>
    <m/>
    <m/>
    <m/>
    <m/>
    <m/>
    <m/>
    <m/>
    <m/>
    <m/>
    <m/>
    <m/>
    <m/>
    <m/>
    <m/>
    <m/>
    <m/>
    <m/>
    <m/>
    <m/>
    <m/>
    <m/>
    <m/>
    <m/>
    <m/>
    <m/>
    <s v="followup_survey"/>
  </r>
  <r>
    <x v="6"/>
    <s v="VR-12"/>
    <s v="No CRF match"/>
    <s v="High Confidence"/>
    <x v="3"/>
    <x v="803"/>
    <s v="6. Feeling bad about yourself  - or that you are a failure or have let yourself or your family down."/>
    <s v="PHQ-9_x000a_Over the last 2 weeks, how often have you been bothered by any of the following problems?: 6. Feeling bad about yourself  - or that you are a failure or have let yourself or your family down."/>
    <s v="integer"/>
    <m/>
    <m/>
    <s v="0|1|2|3"/>
    <m/>
    <m/>
    <m/>
    <s v="0=Not at all|1=Several days|2=More than half the days|3=Nearly everyday"/>
    <m/>
    <m/>
    <m/>
    <m/>
    <m/>
    <m/>
    <m/>
    <m/>
    <m/>
    <m/>
    <m/>
    <m/>
    <m/>
    <m/>
    <m/>
    <m/>
    <m/>
    <m/>
    <m/>
    <m/>
    <m/>
    <m/>
    <m/>
    <m/>
    <m/>
    <m/>
    <s v="followup_survey"/>
  </r>
  <r>
    <x v="6"/>
    <s v="VR-12"/>
    <s v="No CRF match"/>
    <s v="High Confidence"/>
    <x v="3"/>
    <x v="804"/>
    <s v="7. Trouble concentrating on things, such as reading the newspaper or watching television."/>
    <s v="PHQ-9_x000a_Over the last 2 weeks, how often have you been bothered by any of the following problems?: 7. Trouble concentrating on things, such as reading the newspaper or watching television."/>
    <s v="integer"/>
    <m/>
    <m/>
    <s v="0|1|2|3"/>
    <m/>
    <m/>
    <m/>
    <s v="0=Not at all|1=Several days|2=More than half the days|3=Nearly everyday"/>
    <m/>
    <m/>
    <m/>
    <m/>
    <m/>
    <m/>
    <m/>
    <m/>
    <m/>
    <m/>
    <m/>
    <m/>
    <m/>
    <m/>
    <m/>
    <m/>
    <m/>
    <m/>
    <m/>
    <m/>
    <m/>
    <m/>
    <m/>
    <m/>
    <m/>
    <m/>
    <s v="followup_survey"/>
  </r>
  <r>
    <x v="6"/>
    <s v="VR-12"/>
    <s v="No CRF match"/>
    <s v="High Confidence"/>
    <x v="3"/>
    <x v="805"/>
    <s v="8. Moving or speaking so slowly that other people could have noticed. Or the opposite - being so fidgety or restless that you have been moving around a lot more than usual."/>
    <s v="PHQ-9_x000a_Over the last 2 weeks, how often have you been bothered by any of the following problems?: 8. Moving or speaking so slowly that other people could have noticed. Or the opposite - being so fidgety or restless that you have been moving around a lot more than usual."/>
    <s v="integer"/>
    <m/>
    <m/>
    <s v="0|1|2|3"/>
    <m/>
    <m/>
    <m/>
    <s v="0=Not at all|1=Several days|2=More than half the days|3=Nearly everyday"/>
    <m/>
    <m/>
    <m/>
    <m/>
    <m/>
    <m/>
    <m/>
    <m/>
    <m/>
    <m/>
    <m/>
    <m/>
    <m/>
    <m/>
    <m/>
    <m/>
    <m/>
    <m/>
    <m/>
    <m/>
    <m/>
    <m/>
    <m/>
    <m/>
    <m/>
    <m/>
    <s v="followup_survey"/>
  </r>
  <r>
    <x v="6"/>
    <s v="VR-12"/>
    <s v="No CRF match"/>
    <s v="High Confidence"/>
    <x v="3"/>
    <x v="806"/>
    <s v="9. Thoughts that you would be better off dead, or of hurting yourself in some way"/>
    <s v="PHQ-9_x000a_Over the last 2 weeks, how often have you been bothered by any of the following problems?: 9. Thoughts that you would be better off dead, or of hurting yourself in some way"/>
    <s v="integer"/>
    <m/>
    <m/>
    <s v="0|1|2|3"/>
    <m/>
    <m/>
    <m/>
    <s v="0=Not at all|1=Several days|2=More than half the days|3=Nearly everyday"/>
    <m/>
    <m/>
    <m/>
    <m/>
    <m/>
    <m/>
    <m/>
    <m/>
    <m/>
    <m/>
    <m/>
    <m/>
    <m/>
    <m/>
    <m/>
    <m/>
    <m/>
    <m/>
    <m/>
    <m/>
    <m/>
    <m/>
    <m/>
    <m/>
    <m/>
    <m/>
    <s v="followup_survey"/>
  </r>
  <r>
    <x v="6"/>
    <s v="VR-12"/>
    <s v="No CRF match"/>
    <s v="High Confidence"/>
    <x v="3"/>
    <x v="807"/>
    <s v="10.  If you chose 1, 2, or 3 for any problem on this page, how difficult have these problems made it for you to do your work, take care of things at home, or get along with other people?"/>
    <s v="PHQ-9_x000a_Over the last 2 weeks, how often have you been bothered by any of the following problems?: 10.  If you chose 1, 2, or 3 for any problem on this page, how difficult have these problems made it for you to do your work, take care of things at home, or get along with other people?"/>
    <s v="integer"/>
    <m/>
    <m/>
    <s v="1|2|3|4|5"/>
    <m/>
    <m/>
    <m/>
    <s v="1=Not at all difficult|2=Somewhat difficult|3=Difficult|4=Very difficult|5=Extremely difficult"/>
    <m/>
    <m/>
    <m/>
    <m/>
    <m/>
    <m/>
    <m/>
    <m/>
    <m/>
    <m/>
    <m/>
    <m/>
    <m/>
    <m/>
    <m/>
    <m/>
    <m/>
    <m/>
    <m/>
    <m/>
    <m/>
    <m/>
    <m/>
    <m/>
    <m/>
    <m/>
    <s v="followup_survey"/>
  </r>
  <r>
    <x v="6"/>
    <s v="VR-12"/>
    <s v="No CRF match"/>
    <s v="High Confidence"/>
    <x v="3"/>
    <x v="808"/>
    <s v="1. Feeling nervous, anxious, or on edge"/>
    <s v="GAD-7_x000a_Over the last 2 weeks, how often have you been bothered by any of the following problems?: 1. Feeling nervous, anxious, or on edge"/>
    <s v="integer"/>
    <m/>
    <m/>
    <s v="0|1|2|3"/>
    <m/>
    <m/>
    <m/>
    <s v="0=0 Not at all|1=1 Several days|2=2 Over half the days|3=3 Nearly every day"/>
    <m/>
    <m/>
    <m/>
    <m/>
    <m/>
    <m/>
    <m/>
    <m/>
    <m/>
    <m/>
    <m/>
    <m/>
    <m/>
    <m/>
    <m/>
    <m/>
    <m/>
    <m/>
    <m/>
    <m/>
    <m/>
    <m/>
    <m/>
    <m/>
    <m/>
    <m/>
    <s v="followup_survey"/>
  </r>
  <r>
    <x v="6"/>
    <s v="VR-12"/>
    <s v="No CRF match"/>
    <s v="High Confidence"/>
    <x v="3"/>
    <x v="809"/>
    <s v="2. Not being able to stop or control worrying"/>
    <s v="GAD-7_x000a_Over the last 2 weeks, how often have you been bothered by any of the following problems?: 2. Not being able to stop or control worrying"/>
    <s v="integer"/>
    <m/>
    <m/>
    <s v="0|1|2|3"/>
    <m/>
    <m/>
    <m/>
    <s v="0=0 Not at all|1=1 Several days|2=2 Over half the days|3=3 Nearly every day"/>
    <m/>
    <m/>
    <m/>
    <m/>
    <m/>
    <m/>
    <m/>
    <m/>
    <m/>
    <m/>
    <m/>
    <m/>
    <m/>
    <m/>
    <m/>
    <m/>
    <m/>
    <m/>
    <m/>
    <m/>
    <m/>
    <m/>
    <m/>
    <m/>
    <m/>
    <m/>
    <s v="followup_survey"/>
  </r>
  <r>
    <x v="6"/>
    <s v="VR-12"/>
    <s v="No CRF match"/>
    <s v="High Confidence"/>
    <x v="3"/>
    <x v="810"/>
    <s v="1. How often did you have a drink containing alcohol?"/>
    <s v="AUDIT-C Since your last assessment:: 1. How often did you have a drink containing alcohol?"/>
    <s v="integer"/>
    <m/>
    <m/>
    <s v="0|1|2|3|4"/>
    <m/>
    <m/>
    <m/>
    <s v="0=Never|1=Monthly or less|2=2-4 times a month|3=2-3 times a week|4=4 or more times a week"/>
    <m/>
    <m/>
    <m/>
    <m/>
    <m/>
    <m/>
    <m/>
    <m/>
    <m/>
    <m/>
    <m/>
    <m/>
    <m/>
    <m/>
    <m/>
    <m/>
    <m/>
    <m/>
    <m/>
    <m/>
    <m/>
    <m/>
    <m/>
    <m/>
    <m/>
    <m/>
    <s v="followup_survey"/>
  </r>
  <r>
    <x v="6"/>
    <s v="VR-12"/>
    <s v="No CRF match"/>
    <s v="High Confidence"/>
    <x v="3"/>
    <x v="811"/>
    <s v="2. How many standard drinks containing alcohol did you have on a typical day?"/>
    <s v="AUDIT-C Since your last assessment:: 2. How many standard drinks containing alcohol did you have on a typical day?"/>
    <s v="integer"/>
    <m/>
    <m/>
    <s v="1|2|3|4|5"/>
    <m/>
    <m/>
    <m/>
    <s v="1=1 or 2|2=3 to 4|3=5 to 6|4=7 to 9|5=10 or more"/>
    <m/>
    <m/>
    <m/>
    <m/>
    <m/>
    <m/>
    <m/>
    <m/>
    <m/>
    <m/>
    <m/>
    <m/>
    <m/>
    <m/>
    <m/>
    <m/>
    <m/>
    <m/>
    <m/>
    <m/>
    <m/>
    <m/>
    <m/>
    <m/>
    <m/>
    <m/>
    <s v="followup_survey"/>
  </r>
  <r>
    <x v="6"/>
    <s v="VR-12"/>
    <s v="No CRF match"/>
    <s v="High Confidence"/>
    <x v="3"/>
    <x v="812"/>
    <s v="3. How often did you have six or more drinks on one occasion?"/>
    <s v="AUDIT-C Since your last assessment:: 3. How often did you have six or more drinks on one occasion?"/>
    <s v="integer"/>
    <m/>
    <m/>
    <s v="4|3|2|1|0"/>
    <m/>
    <m/>
    <m/>
    <s v="4=Daily or almost daily|3=Weekly|2=Monthly|1=Less than monthly|0=Never"/>
    <m/>
    <m/>
    <m/>
    <m/>
    <m/>
    <m/>
    <m/>
    <m/>
    <m/>
    <m/>
    <m/>
    <m/>
    <m/>
    <m/>
    <m/>
    <m/>
    <m/>
    <m/>
    <m/>
    <m/>
    <m/>
    <m/>
    <m/>
    <m/>
    <m/>
    <m/>
    <s v="followup_survey"/>
  </r>
  <r>
    <x v="6"/>
    <s v="VR-12"/>
    <s v="No CRF match"/>
    <s v="High Confidence"/>
    <x v="3"/>
    <x v="813"/>
    <s v="1. How many times have you injected any drugs since your last assessment?"/>
    <s v="Overdose History: 1. How many times have you injected any drugs since your last assessment?"/>
    <s v="integer"/>
    <m/>
    <m/>
    <s v="0|1|2|3|4|5"/>
    <m/>
    <m/>
    <m/>
    <s v="0=Haven't injected|1=Once a month or less|2=A couple times a month|3=Once a week or less|4=2-3 times a week|5=Daily or almost daily"/>
    <m/>
    <m/>
    <m/>
    <m/>
    <m/>
    <m/>
    <m/>
    <m/>
    <m/>
    <m/>
    <m/>
    <m/>
    <m/>
    <m/>
    <m/>
    <m/>
    <m/>
    <m/>
    <m/>
    <m/>
    <m/>
    <m/>
    <m/>
    <m/>
    <m/>
    <m/>
    <s v="followup_survey"/>
  </r>
  <r>
    <x v="6"/>
    <s v="VR-12"/>
    <s v="No CRF match"/>
    <s v="High Confidence"/>
    <x v="3"/>
    <x v="814"/>
    <s v="2. How many times since your last assessment have you taken too much drugs or medications, also called an overdose?"/>
    <s v="Overdose History: 2. How many times since your last assessment have you taken too much drugs or medications, also called an overdose?"/>
    <s v="integer"/>
    <m/>
    <m/>
    <s v="0|1|2|3"/>
    <m/>
    <m/>
    <m/>
    <s v="0=I have never overdosed on drugs or medications|1=1 time|2=2-5 times|3=6 or more times"/>
    <m/>
    <m/>
    <m/>
    <m/>
    <m/>
    <m/>
    <m/>
    <m/>
    <m/>
    <m/>
    <m/>
    <m/>
    <m/>
    <m/>
    <m/>
    <m/>
    <m/>
    <m/>
    <m/>
    <m/>
    <m/>
    <m/>
    <m/>
    <m/>
    <m/>
    <m/>
    <s v="followup_survey"/>
  </r>
  <r>
    <x v="6"/>
    <s v="VR-12"/>
    <s v="No CRF match"/>
    <s v="High Confidence"/>
    <x v="3"/>
    <x v="815"/>
    <s v="2a. If 6 or more, please specify how many:"/>
    <s v="Overdose History: 2a. If 6 or more, please specify how many:"/>
    <s v="string"/>
    <m/>
    <m/>
    <m/>
    <m/>
    <m/>
    <m/>
    <m/>
    <m/>
    <m/>
    <m/>
    <m/>
    <m/>
    <m/>
    <m/>
    <m/>
    <m/>
    <m/>
    <m/>
    <m/>
    <m/>
    <m/>
    <m/>
    <m/>
    <m/>
    <m/>
    <m/>
    <m/>
    <m/>
    <m/>
    <m/>
    <m/>
    <m/>
    <m/>
    <s v="followup_survey"/>
  </r>
  <r>
    <x v="6"/>
    <s v="VR-12"/>
    <s v="No CRF match"/>
    <s v="High Confidence"/>
    <x v="3"/>
    <x v="816"/>
    <s v="3. When was the  most recent time you took too much drugs or medications/pills?"/>
    <s v="Overdose History: 3. When was the  most recent time you took too much drugs or medications/pills?"/>
    <s v="integer"/>
    <m/>
    <m/>
    <s v="1|2|3|4|5"/>
    <m/>
    <m/>
    <m/>
    <s v="1=Within the past 30 days|2=In the last six months|3=In the last year|4=In the last two years|5=More than two years ago"/>
    <m/>
    <m/>
    <m/>
    <m/>
    <m/>
    <m/>
    <m/>
    <m/>
    <m/>
    <m/>
    <m/>
    <m/>
    <m/>
    <m/>
    <m/>
    <m/>
    <m/>
    <m/>
    <m/>
    <m/>
    <m/>
    <m/>
    <m/>
    <m/>
    <m/>
    <m/>
    <s v="followup_survey"/>
  </r>
  <r>
    <x v="6"/>
    <s v="VR-12"/>
    <s v="No CRF match"/>
    <s v="High Confidence"/>
    <x v="3"/>
    <x v="817"/>
    <s v="Oh_4_1M: Loss of consciousness"/>
    <s v="Overdose History: 4. Please check which symptoms you experienced last time you took too much drugs or medications/pills .  Please check all that apply.[choice=Loss of consciousness]"/>
    <s v="boolean"/>
    <m/>
    <m/>
    <s v="0|1"/>
    <m/>
    <m/>
    <m/>
    <s v="0=Unchecked|1=Checked"/>
    <m/>
    <m/>
    <m/>
    <m/>
    <m/>
    <m/>
    <m/>
    <m/>
    <m/>
    <m/>
    <m/>
    <m/>
    <m/>
    <m/>
    <m/>
    <m/>
    <m/>
    <m/>
    <m/>
    <m/>
    <m/>
    <m/>
    <m/>
    <m/>
    <m/>
    <m/>
    <s v="followup_survey"/>
  </r>
  <r>
    <x v="6"/>
    <s v="VR-12"/>
    <s v="No CRF match"/>
    <s v="High Confidence"/>
    <x v="3"/>
    <x v="818"/>
    <s v="Oh_4_1M: Had difficulty or stopped breathing"/>
    <s v="Overdose History: 4. Please check which symptoms you experienced last time you took too much drugs or medications/pills .  Please check all that apply.[choice=Had difficulty or stopped breathing]"/>
    <s v="boolean"/>
    <m/>
    <m/>
    <s v="0|1"/>
    <m/>
    <m/>
    <m/>
    <s v="0=Unchecked|1=Checked"/>
    <m/>
    <m/>
    <m/>
    <m/>
    <m/>
    <m/>
    <m/>
    <m/>
    <m/>
    <m/>
    <m/>
    <m/>
    <m/>
    <m/>
    <m/>
    <m/>
    <m/>
    <m/>
    <m/>
    <m/>
    <m/>
    <m/>
    <m/>
    <m/>
    <m/>
    <m/>
    <s v="followup_survey"/>
  </r>
  <r>
    <x v="6"/>
    <s v="VR-12"/>
    <s v="No CRF match"/>
    <s v="High Confidence"/>
    <x v="3"/>
    <x v="819"/>
    <s v="Oh_4_1M: Skin turned blue or pale"/>
    <s v="Overdose History: 4. Please check which symptoms you experienced last time you took too much drugs or medications/pills .  Please check all that apply.[choice=Skin turned blue or pale]"/>
    <s v="boolean"/>
    <m/>
    <m/>
    <s v="0|1"/>
    <m/>
    <m/>
    <m/>
    <s v="0=Unchecked|1=Checked"/>
    <m/>
    <m/>
    <m/>
    <m/>
    <m/>
    <m/>
    <m/>
    <m/>
    <m/>
    <m/>
    <m/>
    <m/>
    <m/>
    <m/>
    <m/>
    <m/>
    <m/>
    <m/>
    <m/>
    <m/>
    <m/>
    <m/>
    <m/>
    <m/>
    <m/>
    <m/>
    <s v="followup_survey"/>
  </r>
  <r>
    <x v="6"/>
    <s v="VR-12"/>
    <s v="No CRF match"/>
    <s v="High Confidence"/>
    <x v="3"/>
    <x v="820"/>
    <s v="Oh_4_1M: Collapsed"/>
    <s v="Overdose History: 4. Please check which symptoms you experienced last time you took too much drugs or medications/pills .  Please check all that apply.[choice=Collapsed]"/>
    <s v="boolean"/>
    <m/>
    <m/>
    <s v="0|1"/>
    <m/>
    <m/>
    <m/>
    <s v="0=Unchecked|1=Checked"/>
    <m/>
    <m/>
    <m/>
    <m/>
    <m/>
    <m/>
    <m/>
    <m/>
    <m/>
    <m/>
    <m/>
    <m/>
    <m/>
    <m/>
    <m/>
    <m/>
    <m/>
    <m/>
    <m/>
    <m/>
    <m/>
    <m/>
    <m/>
    <m/>
    <m/>
    <m/>
    <s v="followup_survey"/>
  </r>
  <r>
    <x v="6"/>
    <s v="VR-12"/>
    <s v="No CRF match"/>
    <s v="High Confidence"/>
    <x v="3"/>
    <x v="821"/>
    <s v="Oh_4_1M: Could not be woken up"/>
    <s v="Overdose History: 4. Please check which symptoms you experienced last time you took too much drugs or medications/pills .  Please check all that apply.[choice=Could not be woken up]"/>
    <s v="boolean"/>
    <m/>
    <m/>
    <s v="0|1"/>
    <m/>
    <m/>
    <m/>
    <s v="0=Unchecked|1=Checked"/>
    <m/>
    <m/>
    <m/>
    <m/>
    <m/>
    <m/>
    <m/>
    <m/>
    <m/>
    <m/>
    <m/>
    <m/>
    <m/>
    <m/>
    <m/>
    <m/>
    <m/>
    <m/>
    <m/>
    <m/>
    <m/>
    <m/>
    <m/>
    <m/>
    <m/>
    <m/>
    <s v="followup_survey"/>
  </r>
  <r>
    <x v="6"/>
    <s v="VR-12"/>
    <s v="No CRF match"/>
    <s v="High Confidence"/>
    <x v="3"/>
    <x v="822"/>
    <s v="Oh_4_1M: Heart attack"/>
    <s v="Overdose History: 4. Please check which symptoms you experienced last time you took too much drugs or medications/pills .  Please check all that apply.[choice=Heart attack]"/>
    <s v="boolean"/>
    <m/>
    <m/>
    <s v="0|1"/>
    <m/>
    <m/>
    <m/>
    <s v="0=Unchecked|1=Checked"/>
    <m/>
    <m/>
    <m/>
    <m/>
    <m/>
    <m/>
    <m/>
    <m/>
    <m/>
    <m/>
    <m/>
    <m/>
    <m/>
    <m/>
    <m/>
    <m/>
    <m/>
    <m/>
    <m/>
    <m/>
    <m/>
    <m/>
    <m/>
    <m/>
    <m/>
    <m/>
    <s v="followup_survey"/>
  </r>
  <r>
    <x v="6"/>
    <s v="VR-12"/>
    <s v="No CRF match"/>
    <s v="High Confidence"/>
    <x v="3"/>
    <x v="823"/>
    <s v="Oh_4_1M: Convulsions"/>
    <s v="Overdose History: 4. Please check which symptoms you experienced last time you took too much drugs or medications/pills .  Please check all that apply.[choice=Convulsions]"/>
    <s v="boolean"/>
    <m/>
    <m/>
    <s v="0|1"/>
    <m/>
    <m/>
    <m/>
    <s v="0=Unchecked|1=Checked"/>
    <m/>
    <m/>
    <m/>
    <m/>
    <m/>
    <m/>
    <m/>
    <m/>
    <m/>
    <m/>
    <m/>
    <m/>
    <m/>
    <m/>
    <m/>
    <m/>
    <m/>
    <m/>
    <m/>
    <m/>
    <m/>
    <m/>
    <m/>
    <m/>
    <m/>
    <m/>
    <s v="followup_survey"/>
  </r>
  <r>
    <x v="6"/>
    <s v="VR-12"/>
    <s v="No CRF match"/>
    <s v="High Confidence"/>
    <x v="3"/>
    <x v="824"/>
    <s v="Oh_4_1M: Other:"/>
    <s v="Overdose History: 4. Please check which symptoms you experienced last time you took too much drugs or medications/pills .  Please check all that apply.[choice=Other:]"/>
    <s v="boolean"/>
    <m/>
    <m/>
    <s v="0|1"/>
    <m/>
    <m/>
    <m/>
    <s v="0=Unchecked|1=Checked"/>
    <m/>
    <m/>
    <m/>
    <m/>
    <m/>
    <m/>
    <m/>
    <m/>
    <m/>
    <m/>
    <m/>
    <m/>
    <m/>
    <m/>
    <m/>
    <m/>
    <m/>
    <m/>
    <m/>
    <m/>
    <m/>
    <m/>
    <m/>
    <m/>
    <m/>
    <m/>
    <s v="followup_survey"/>
  </r>
  <r>
    <x v="6"/>
    <s v="VR-12"/>
    <s v="No CRF match"/>
    <s v="High Confidence"/>
    <x v="3"/>
    <x v="825"/>
    <s v="Other (please specify):"/>
    <s v="Overdose History: Other (please specify):"/>
    <s v="string"/>
    <m/>
    <m/>
    <m/>
    <m/>
    <m/>
    <m/>
    <m/>
    <m/>
    <m/>
    <m/>
    <m/>
    <m/>
    <m/>
    <m/>
    <m/>
    <m/>
    <m/>
    <m/>
    <m/>
    <m/>
    <m/>
    <m/>
    <m/>
    <m/>
    <m/>
    <m/>
    <m/>
    <m/>
    <m/>
    <m/>
    <m/>
    <m/>
    <m/>
    <s v="followup_survey"/>
  </r>
  <r>
    <x v="6"/>
    <s v="VR-12"/>
    <s v="No CRF match"/>
    <s v="High Confidence"/>
    <x v="3"/>
    <x v="826"/>
    <s v="Oh_5_1M: Someone who was not a medical professional helped me."/>
    <s v="Overdose History: 5. Did any of these things occur at the time of your last &quot;overdose&quot;? Please check all that apply.[choice=Someone who was not a medical professional helped me.]"/>
    <s v="boolean"/>
    <m/>
    <m/>
    <s v="0|1"/>
    <m/>
    <m/>
    <m/>
    <s v="0=Unchecked|1=Checked"/>
    <m/>
    <m/>
    <m/>
    <m/>
    <m/>
    <m/>
    <m/>
    <m/>
    <m/>
    <m/>
    <m/>
    <m/>
    <m/>
    <m/>
    <m/>
    <m/>
    <m/>
    <m/>
    <m/>
    <m/>
    <m/>
    <m/>
    <m/>
    <m/>
    <m/>
    <m/>
    <s v="followup_survey"/>
  </r>
  <r>
    <x v="6"/>
    <s v="VR-12"/>
    <s v="No CRF match"/>
    <s v="High Confidence"/>
    <x v="3"/>
    <x v="827"/>
    <s v="Oh_5_1M: Someone took me to the ER (no ambulance)"/>
    <s v="Overdose History: 5. Did any of these things occur at the time of your last &quot;overdose&quot;? Please check all that apply.[choice=Someone took me to the ER (no ambulance)]"/>
    <s v="boolean"/>
    <m/>
    <m/>
    <s v="0|1"/>
    <m/>
    <m/>
    <m/>
    <s v="0=Unchecked|1=Checked"/>
    <m/>
    <m/>
    <m/>
    <m/>
    <m/>
    <m/>
    <m/>
    <m/>
    <m/>
    <m/>
    <m/>
    <m/>
    <m/>
    <m/>
    <m/>
    <m/>
    <m/>
    <m/>
    <m/>
    <m/>
    <m/>
    <m/>
    <m/>
    <m/>
    <m/>
    <m/>
    <s v="followup_survey"/>
  </r>
  <r>
    <x v="6"/>
    <s v="VR-12"/>
    <s v="No CRF match"/>
    <s v="High Confidence"/>
    <x v="3"/>
    <x v="828"/>
    <s v="Oh_5_1M: I got better without the help of anyone"/>
    <s v="Overdose History: 5. Did any of these things occur at the time of your last &quot;overdose&quot;? Please check all that apply.[choice=I got better without the help of anyone]"/>
    <s v="boolean"/>
    <m/>
    <m/>
    <s v="0|1"/>
    <m/>
    <m/>
    <m/>
    <s v="0=Unchecked|1=Checked"/>
    <m/>
    <m/>
    <m/>
    <m/>
    <m/>
    <m/>
    <m/>
    <m/>
    <m/>
    <m/>
    <m/>
    <m/>
    <m/>
    <m/>
    <m/>
    <m/>
    <m/>
    <m/>
    <m/>
    <m/>
    <m/>
    <m/>
    <m/>
    <m/>
    <m/>
    <m/>
    <s v="followup_survey"/>
  </r>
  <r>
    <x v="6"/>
    <s v="VR-12"/>
    <s v="No CRF match"/>
    <s v="High Confidence"/>
    <x v="3"/>
    <x v="829"/>
    <s v="Oh_5_1M: I was admitted to the hospital"/>
    <s v="Overdose History: 5. Did any of these things occur at the time of your last &quot;overdose&quot;? Please check all that apply.[choice=I was admitted to the hospital]"/>
    <s v="boolean"/>
    <m/>
    <m/>
    <s v="0|1"/>
    <m/>
    <m/>
    <m/>
    <s v="0=Unchecked|1=Checked"/>
    <m/>
    <m/>
    <m/>
    <m/>
    <m/>
    <m/>
    <m/>
    <m/>
    <m/>
    <m/>
    <m/>
    <m/>
    <m/>
    <m/>
    <m/>
    <m/>
    <m/>
    <m/>
    <m/>
    <m/>
    <m/>
    <m/>
    <m/>
    <m/>
    <m/>
    <m/>
    <s v="followup_survey"/>
  </r>
  <r>
    <x v="6"/>
    <s v="VR-12"/>
    <s v="No CRF match"/>
    <s v="High Confidence"/>
    <x v="3"/>
    <x v="830"/>
    <s v="Oh_5_1M: I called 911"/>
    <s v="Overdose History: 5. Did any of these things occur at the time of your last &quot;overdose&quot;? Please check all that apply.[choice=I called 911]"/>
    <s v="boolean"/>
    <m/>
    <m/>
    <s v="0|1"/>
    <m/>
    <m/>
    <m/>
    <s v="0=Unchecked|1=Checked"/>
    <m/>
    <m/>
    <m/>
    <m/>
    <m/>
    <m/>
    <m/>
    <m/>
    <m/>
    <m/>
    <m/>
    <m/>
    <m/>
    <m/>
    <m/>
    <m/>
    <m/>
    <m/>
    <m/>
    <m/>
    <m/>
    <m/>
    <m/>
    <m/>
    <m/>
    <m/>
    <s v="followup_survey"/>
  </r>
  <r>
    <x v="6"/>
    <s v="VR-12"/>
    <s v="No CRF match"/>
    <s v="High Confidence"/>
    <x v="3"/>
    <x v="831"/>
    <s v="Oh_5_1M: I woke up somewhere different than where I remember being before it happened"/>
    <s v="Overdose History: 5. Did any of these things occur at the time of your last &quot;overdose&quot;? Please check all that apply.[choice=I woke up somewhere different than where I remember being before it happened]"/>
    <s v="boolean"/>
    <m/>
    <m/>
    <s v="0|1"/>
    <m/>
    <m/>
    <m/>
    <s v="0=Unchecked|1=Checked"/>
    <m/>
    <m/>
    <m/>
    <m/>
    <m/>
    <m/>
    <m/>
    <m/>
    <m/>
    <m/>
    <m/>
    <m/>
    <m/>
    <m/>
    <m/>
    <m/>
    <m/>
    <m/>
    <m/>
    <m/>
    <m/>
    <m/>
    <m/>
    <m/>
    <m/>
    <m/>
    <s v="followup_survey"/>
  </r>
  <r>
    <x v="6"/>
    <s v="VR-12"/>
    <s v="No CRF match"/>
    <s v="High Confidence"/>
    <x v="3"/>
    <x v="832"/>
    <s v="Oh_5_1M: Someone else called 911"/>
    <s v="Overdose History: 5. Did any of these things occur at the time of your last &quot;overdose&quot;? Please check all that apply.[choice=Someone else called 911]"/>
    <s v="boolean"/>
    <m/>
    <m/>
    <s v="0|1"/>
    <m/>
    <m/>
    <m/>
    <s v="0=Unchecked|1=Checked"/>
    <m/>
    <m/>
    <m/>
    <m/>
    <m/>
    <m/>
    <m/>
    <m/>
    <m/>
    <m/>
    <m/>
    <m/>
    <m/>
    <m/>
    <m/>
    <m/>
    <m/>
    <m/>
    <m/>
    <m/>
    <m/>
    <m/>
    <m/>
    <m/>
    <m/>
    <m/>
    <s v="followup_survey"/>
  </r>
  <r>
    <x v="6"/>
    <s v="VR-12"/>
    <s v="No CRF match"/>
    <s v="High Confidence"/>
    <x v="3"/>
    <x v="833"/>
    <s v="Oh_5_1M: I was taken to the ER in an ambulance"/>
    <s v="Overdose History: 5. Did any of these things occur at the time of your last &quot;overdose&quot;? Please check all that apply.[choice=I was taken to the ER in an ambulance]"/>
    <s v="boolean"/>
    <m/>
    <m/>
    <s v="0|1"/>
    <m/>
    <m/>
    <m/>
    <s v="0=Unchecked|1=Checked"/>
    <m/>
    <m/>
    <m/>
    <m/>
    <m/>
    <m/>
    <m/>
    <m/>
    <m/>
    <m/>
    <m/>
    <m/>
    <m/>
    <m/>
    <m/>
    <m/>
    <m/>
    <m/>
    <m/>
    <m/>
    <m/>
    <m/>
    <m/>
    <m/>
    <m/>
    <m/>
    <s v="followup_survey"/>
  </r>
  <r>
    <x v="6"/>
    <s v="VR-12"/>
    <s v="No CRF match"/>
    <s v="High Confidence"/>
    <x v="3"/>
    <x v="834"/>
    <s v="Oh_5_1M: I got better with home remedies"/>
    <s v="Overdose History: 5. Did any of these things occur at the time of your last &quot;overdose&quot;? Please check all that apply.[choice=I got better with home remedies]"/>
    <s v="boolean"/>
    <m/>
    <m/>
    <s v="0|1"/>
    <m/>
    <m/>
    <m/>
    <s v="0=Unchecked|1=Checked"/>
    <m/>
    <m/>
    <m/>
    <m/>
    <m/>
    <m/>
    <m/>
    <m/>
    <m/>
    <m/>
    <m/>
    <m/>
    <m/>
    <m/>
    <m/>
    <m/>
    <m/>
    <m/>
    <m/>
    <m/>
    <m/>
    <m/>
    <m/>
    <m/>
    <m/>
    <m/>
    <s v="followup_survey"/>
  </r>
  <r>
    <x v="6"/>
    <s v="VR-12"/>
    <s v="No CRF match"/>
    <s v="High Confidence"/>
    <x v="3"/>
    <x v="835"/>
    <s v="Oh_5_1M: Other"/>
    <s v="Overdose History: 5. Did any of these things occur at the time of your last &quot;overdose&quot;? Please check all that apply.[choice=Other]"/>
    <s v="boolean"/>
    <m/>
    <m/>
    <s v="0|1"/>
    <m/>
    <m/>
    <m/>
    <s v="0=Unchecked|1=Checked"/>
    <m/>
    <m/>
    <m/>
    <m/>
    <m/>
    <m/>
    <m/>
    <m/>
    <m/>
    <m/>
    <m/>
    <m/>
    <m/>
    <m/>
    <m/>
    <m/>
    <m/>
    <m/>
    <m/>
    <m/>
    <m/>
    <m/>
    <m/>
    <m/>
    <m/>
    <m/>
    <s v="followup_survey"/>
  </r>
  <r>
    <x v="6"/>
    <s v="VR-12"/>
    <s v="No CRF match"/>
    <s v="High Confidence"/>
    <x v="3"/>
    <x v="836"/>
    <s v="Other (please specify):"/>
    <s v="Overdose History: Other (please specify):"/>
    <s v="string"/>
    <m/>
    <m/>
    <m/>
    <m/>
    <m/>
    <m/>
    <m/>
    <m/>
    <m/>
    <m/>
    <m/>
    <m/>
    <m/>
    <m/>
    <m/>
    <m/>
    <m/>
    <m/>
    <m/>
    <m/>
    <m/>
    <m/>
    <m/>
    <m/>
    <m/>
    <m/>
    <m/>
    <m/>
    <m/>
    <m/>
    <m/>
    <m/>
    <m/>
    <s v="followup_survey"/>
  </r>
  <r>
    <x v="6"/>
    <s v="VR-12"/>
    <s v="No CRF match"/>
    <s v="High Confidence"/>
    <x v="3"/>
    <x v="837"/>
    <s v="Oh_6_1M: Marijuana/cannabis"/>
    <s v="Overdose History: 6. What substances did you take during your last &quot;overdose&quot;? Please check all that apply.[choice=Marijuana/cannabis]"/>
    <s v="boolean"/>
    <m/>
    <m/>
    <s v="0|1"/>
    <m/>
    <m/>
    <m/>
    <s v="0=Unchecked|1=Checked"/>
    <m/>
    <m/>
    <m/>
    <m/>
    <m/>
    <m/>
    <m/>
    <m/>
    <m/>
    <m/>
    <m/>
    <m/>
    <m/>
    <m/>
    <m/>
    <m/>
    <m/>
    <m/>
    <m/>
    <m/>
    <m/>
    <m/>
    <m/>
    <m/>
    <m/>
    <m/>
    <s v="followup_survey"/>
  </r>
  <r>
    <x v="6"/>
    <s v="VR-12"/>
    <s v="No CRF match"/>
    <s v="High Confidence"/>
    <x v="3"/>
    <x v="838"/>
    <s v="Oh_6_1M: Energy drinks (such as RedBull, Monster, 5-hour engery)"/>
    <s v="Overdose History: 6. What substances did you take during your last &quot;overdose&quot;? Please check all that apply.[choice=Energy drinks (such as RedBull, Monster, 5-hour engery)]"/>
    <s v="boolean"/>
    <m/>
    <m/>
    <s v="0|1"/>
    <m/>
    <m/>
    <m/>
    <s v="0=Unchecked|1=Checked"/>
    <m/>
    <m/>
    <m/>
    <m/>
    <m/>
    <m/>
    <m/>
    <m/>
    <m/>
    <m/>
    <m/>
    <m/>
    <m/>
    <m/>
    <m/>
    <m/>
    <m/>
    <m/>
    <m/>
    <m/>
    <m/>
    <m/>
    <m/>
    <m/>
    <m/>
    <m/>
    <s v="followup_survey"/>
  </r>
  <r>
    <x v="6"/>
    <s v="VR-12"/>
    <s v="No CRF match"/>
    <s v="High Confidence"/>
    <x v="3"/>
    <x v="839"/>
    <s v="Oh_6_1M: Prescription sedatives or sleeping pills (such as Xanax, Ativan, Valium, Klonopin)"/>
    <s v="Overdose History: 6. What substances did you take during your last &quot;overdose&quot;? Please check all that apply.[choice=Prescription sedatives or sleeping pills (such as Xanax, Ativan, Valium, Klonopin)]"/>
    <s v="boolean"/>
    <m/>
    <m/>
    <s v="0|1"/>
    <m/>
    <m/>
    <m/>
    <s v="0=Unchecked|1=Checked"/>
    <m/>
    <m/>
    <m/>
    <m/>
    <m/>
    <m/>
    <m/>
    <m/>
    <m/>
    <m/>
    <m/>
    <m/>
    <m/>
    <m/>
    <m/>
    <m/>
    <m/>
    <m/>
    <m/>
    <m/>
    <m/>
    <m/>
    <m/>
    <m/>
    <m/>
    <m/>
    <s v="followup_survey"/>
  </r>
  <r>
    <x v="6"/>
    <s v="VR-12"/>
    <s v="No CRF match"/>
    <s v="High Confidence"/>
    <x v="3"/>
    <x v="840"/>
    <s v="Oh_6_1M: Prescription stimulants (such as Ritalin, Adderall, Concerta, Dexedrine)"/>
    <s v="Overdose History: 6. What substances did you take during your last &quot;overdose&quot;? Please check all that apply.[choice=Prescription stimulants (such as Ritalin, Adderall, Concerta, Dexedrine)]"/>
    <s v="boolean"/>
    <m/>
    <m/>
    <s v="0|1"/>
    <m/>
    <m/>
    <m/>
    <s v="0=Unchecked|1=Checked"/>
    <m/>
    <m/>
    <m/>
    <m/>
    <m/>
    <m/>
    <m/>
    <m/>
    <m/>
    <m/>
    <m/>
    <m/>
    <m/>
    <m/>
    <m/>
    <m/>
    <m/>
    <m/>
    <m/>
    <m/>
    <m/>
    <m/>
    <m/>
    <m/>
    <m/>
    <m/>
    <s v="followup_survey"/>
  </r>
  <r>
    <x v="6"/>
    <s v="VR-12"/>
    <s v="No CRF match"/>
    <s v="High Confidence"/>
    <x v="3"/>
    <x v="841"/>
    <s v="Oh_6_1M: Prescription pain medications/opioids (such as Vicodin, OxyContin, Percocet, Fentanyl, Codeine)"/>
    <s v="Overdose History: 6. What substances did you take during your last &quot;overdose&quot;? Please check all that apply.[choice=Prescription pain medications/opioids (such as Vicodin, OxyContin, Percocet, Fentanyl, Codeine)]"/>
    <s v="boolean"/>
    <m/>
    <m/>
    <s v="0|1"/>
    <m/>
    <m/>
    <m/>
    <s v="0=Unchecked|1=Checked"/>
    <m/>
    <m/>
    <m/>
    <m/>
    <m/>
    <m/>
    <m/>
    <m/>
    <m/>
    <m/>
    <m/>
    <m/>
    <m/>
    <m/>
    <m/>
    <m/>
    <m/>
    <m/>
    <m/>
    <m/>
    <m/>
    <m/>
    <m/>
    <m/>
    <m/>
    <m/>
    <s v="followup_survey"/>
  </r>
  <r>
    <x v="6"/>
    <s v="VR-12"/>
    <s v="No CRF match"/>
    <s v="High Confidence"/>
    <x v="3"/>
    <x v="842"/>
    <s v="Oh_6_1M: Over-the-counter medications (such as Robitussin or Tylenol)"/>
    <s v="Overdose History: 6. What substances did you take during your last &quot;overdose&quot;? Please check all that apply.[choice=Over-the-counter medications (such as Robitussin or Tylenol)]"/>
    <s v="boolean"/>
    <m/>
    <m/>
    <s v="0|1"/>
    <m/>
    <m/>
    <m/>
    <s v="0=Unchecked|1=Checked"/>
    <m/>
    <m/>
    <m/>
    <m/>
    <m/>
    <m/>
    <m/>
    <m/>
    <m/>
    <m/>
    <m/>
    <m/>
    <m/>
    <m/>
    <m/>
    <m/>
    <m/>
    <m/>
    <m/>
    <m/>
    <m/>
    <m/>
    <m/>
    <m/>
    <m/>
    <m/>
    <s v="followup_survey"/>
  </r>
  <r>
    <x v="6"/>
    <s v="VR-12"/>
    <s v="No CRF match"/>
    <s v="High Confidence"/>
    <x v="3"/>
    <x v="843"/>
    <s v="Oh_6_1M: Cocaine or crack"/>
    <s v="Overdose History: 6. What substances did you take during your last &quot;overdose&quot;? Please check all that apply.[choice=Cocaine or crack]"/>
    <s v="boolean"/>
    <m/>
    <m/>
    <s v="0|1"/>
    <m/>
    <m/>
    <m/>
    <s v="0=Unchecked|1=Checked"/>
    <m/>
    <m/>
    <m/>
    <m/>
    <m/>
    <m/>
    <m/>
    <m/>
    <m/>
    <m/>
    <m/>
    <m/>
    <m/>
    <m/>
    <m/>
    <m/>
    <m/>
    <m/>
    <m/>
    <m/>
    <m/>
    <m/>
    <m/>
    <m/>
    <m/>
    <m/>
    <s v="followup_survey"/>
  </r>
  <r>
    <x v="6"/>
    <s v="VR-12"/>
    <s v="No CRF match"/>
    <s v="High Confidence"/>
    <x v="3"/>
    <x v="844"/>
    <s v="Oh_6_1M: Methamphetamines"/>
    <s v="Overdose History: 6. What substances did you take during your last &quot;overdose&quot;? Please check all that apply.[choice=Methamphetamines]"/>
    <s v="boolean"/>
    <m/>
    <m/>
    <s v="0|1"/>
    <m/>
    <m/>
    <m/>
    <s v="0=Unchecked|1=Checked"/>
    <m/>
    <m/>
    <m/>
    <m/>
    <m/>
    <m/>
    <m/>
    <m/>
    <m/>
    <m/>
    <m/>
    <m/>
    <m/>
    <m/>
    <m/>
    <m/>
    <m/>
    <m/>
    <m/>
    <m/>
    <m/>
    <m/>
    <m/>
    <m/>
    <m/>
    <m/>
    <s v="followup_survey"/>
  </r>
  <r>
    <x v="6"/>
    <s v="VR-12"/>
    <s v="No CRF match"/>
    <s v="High Confidence"/>
    <x v="3"/>
    <x v="845"/>
    <s v="Oh_6_1M: Inhalants"/>
    <s v="Overdose History: 6. What substances did you take during your last &quot;overdose&quot;? Please check all that apply.[choice=Inhalants]"/>
    <s v="boolean"/>
    <m/>
    <m/>
    <s v="0|1"/>
    <m/>
    <m/>
    <m/>
    <s v="0=Unchecked|1=Checked"/>
    <m/>
    <m/>
    <m/>
    <m/>
    <m/>
    <m/>
    <m/>
    <m/>
    <m/>
    <m/>
    <m/>
    <m/>
    <m/>
    <m/>
    <m/>
    <m/>
    <m/>
    <m/>
    <m/>
    <m/>
    <m/>
    <m/>
    <m/>
    <m/>
    <m/>
    <m/>
    <s v="followup_survey"/>
  </r>
  <r>
    <x v="6"/>
    <s v="VR-12"/>
    <s v="No CRF match"/>
    <s v="High Confidence"/>
    <x v="3"/>
    <x v="846"/>
    <s v="Oh_6_1M: Alcohol"/>
    <s v="Overdose History: 6. What substances did you take during your last &quot;overdose&quot;? Please check all that apply.[choice=Alcohol]"/>
    <s v="boolean"/>
    <m/>
    <m/>
    <s v="0|1"/>
    <m/>
    <m/>
    <m/>
    <s v="0=Unchecked|1=Checked"/>
    <m/>
    <m/>
    <m/>
    <m/>
    <m/>
    <m/>
    <m/>
    <m/>
    <m/>
    <m/>
    <m/>
    <m/>
    <m/>
    <m/>
    <m/>
    <m/>
    <m/>
    <m/>
    <m/>
    <m/>
    <m/>
    <m/>
    <m/>
    <m/>
    <m/>
    <m/>
    <s v="followup_survey"/>
  </r>
  <r>
    <x v="6"/>
    <s v="VR-12"/>
    <s v="No CRF match"/>
    <s v="High Confidence"/>
    <x v="3"/>
    <x v="847"/>
    <s v="Oh_6_1M: Hallucinogens (such as ecstasy, mushrooms, LSD)"/>
    <s v="Overdose History: 6. What substances did you take during your last &quot;overdose&quot;? Please check all that apply.[choice=Hallucinogens (such as ecstasy, mushrooms, LSD)]"/>
    <s v="boolean"/>
    <m/>
    <m/>
    <s v="0|1"/>
    <m/>
    <m/>
    <m/>
    <s v="0=Unchecked|1=Checked"/>
    <m/>
    <m/>
    <m/>
    <m/>
    <m/>
    <m/>
    <m/>
    <m/>
    <m/>
    <m/>
    <m/>
    <m/>
    <m/>
    <m/>
    <m/>
    <m/>
    <m/>
    <m/>
    <m/>
    <m/>
    <m/>
    <m/>
    <m/>
    <m/>
    <m/>
    <m/>
    <s v="followup_survey"/>
  </r>
  <r>
    <x v="6"/>
    <s v="VR-12"/>
    <s v="No CRF match"/>
    <s v="High Confidence"/>
    <x v="3"/>
    <x v="848"/>
    <s v="Oh_6_1M: Street opioids (heroin)"/>
    <s v="Overdose History: 6. What substances did you take during your last &quot;overdose&quot;? Please check all that apply.[choice=Street opioids (heroin)]"/>
    <s v="boolean"/>
    <m/>
    <m/>
    <s v="0|1"/>
    <m/>
    <m/>
    <m/>
    <s v="0=Unchecked|1=Checked"/>
    <m/>
    <m/>
    <m/>
    <m/>
    <m/>
    <m/>
    <m/>
    <m/>
    <m/>
    <m/>
    <m/>
    <m/>
    <m/>
    <m/>
    <m/>
    <m/>
    <m/>
    <m/>
    <m/>
    <m/>
    <m/>
    <m/>
    <m/>
    <m/>
    <m/>
    <m/>
    <s v="followup_survey"/>
  </r>
  <r>
    <x v="6"/>
    <s v="VR-12"/>
    <s v="No CRF match"/>
    <s v="High Confidence"/>
    <x v="3"/>
    <x v="849"/>
    <s v="Oh_6_1M: Other"/>
    <s v="Overdose History: 6. What substances did you take during your last &quot;overdose&quot;? Please check all that apply.[choice=Other]"/>
    <s v="boolean"/>
    <m/>
    <m/>
    <s v="0|1"/>
    <m/>
    <m/>
    <m/>
    <s v="0=Unchecked|1=Checked"/>
    <m/>
    <m/>
    <m/>
    <m/>
    <m/>
    <m/>
    <m/>
    <m/>
    <m/>
    <m/>
    <m/>
    <m/>
    <m/>
    <m/>
    <m/>
    <m/>
    <m/>
    <m/>
    <m/>
    <m/>
    <m/>
    <m/>
    <m/>
    <m/>
    <m/>
    <m/>
    <s v="followup_survey"/>
  </r>
  <r>
    <x v="6"/>
    <s v="VR-12"/>
    <s v="No CRF match"/>
    <s v="High Confidence"/>
    <x v="3"/>
    <x v="850"/>
    <s v="Other (please specify):"/>
    <s v="Overdose History: Other (please specify):"/>
    <s v="string"/>
    <m/>
    <m/>
    <m/>
    <m/>
    <m/>
    <m/>
    <m/>
    <m/>
    <m/>
    <m/>
    <m/>
    <m/>
    <m/>
    <m/>
    <m/>
    <m/>
    <m/>
    <m/>
    <m/>
    <m/>
    <m/>
    <m/>
    <m/>
    <m/>
    <m/>
    <m/>
    <m/>
    <m/>
    <m/>
    <m/>
    <m/>
    <m/>
    <m/>
    <s v="followup_survey"/>
  </r>
  <r>
    <x v="6"/>
    <s v="VR-12"/>
    <s v="No CRF match"/>
    <s v="High Confidence"/>
    <x v="3"/>
    <x v="851"/>
    <s v="7. Did you take too much of these substances on purpose or accidentally   during your last &quot;overdose&quot;? Please check the answer that best fits your situation."/>
    <s v="Overdose History: 7. Did you take too much of these substances on purpose or accidentally   during your last &quot;overdose&quot;? Please check the answer that best fits your situation."/>
    <s v="integer"/>
    <m/>
    <m/>
    <s v="1|2|3|4|5"/>
    <m/>
    <m/>
    <m/>
    <s v="1=On purpose, I wanted to die|2=I didn't want to die, but didn't care about the risks either|3=Accidentally, I didn't know what the effects would be|4=Accidentally, I lost track of how much I had taken|5=Unsure"/>
    <m/>
    <m/>
    <m/>
    <m/>
    <m/>
    <m/>
    <m/>
    <m/>
    <m/>
    <m/>
    <m/>
    <m/>
    <m/>
    <m/>
    <m/>
    <m/>
    <m/>
    <m/>
    <m/>
    <m/>
    <m/>
    <m/>
    <m/>
    <m/>
    <m/>
    <m/>
    <s v="followup_survey"/>
  </r>
  <r>
    <x v="6"/>
    <s v="VR-12"/>
    <s v="No CRF match"/>
    <s v="High Confidence"/>
    <x v="3"/>
    <x v="852"/>
    <s v="8. Do you think that you will have an overdose in the future?"/>
    <s v="Overdose History: 8. Do you think that you will have an overdose in the future?"/>
    <s v="integer"/>
    <m/>
    <m/>
    <s v="1|2|3|4|5"/>
    <m/>
    <m/>
    <m/>
    <s v="1=Yes, definitely|2=Yes, probably|3=Maybe|4=No, probably not|5=No, definitely not"/>
    <m/>
    <m/>
    <m/>
    <m/>
    <m/>
    <m/>
    <m/>
    <m/>
    <m/>
    <m/>
    <m/>
    <m/>
    <m/>
    <m/>
    <m/>
    <m/>
    <m/>
    <m/>
    <m/>
    <m/>
    <m/>
    <m/>
    <m/>
    <m/>
    <m/>
    <m/>
    <s v="followup_survey"/>
  </r>
  <r>
    <x v="6"/>
    <s v="VR-12"/>
    <s v="No CRF match"/>
    <s v="High Confidence"/>
    <x v="3"/>
    <x v="853"/>
    <s v="9. Do you think that you will avoid combining drugs, alcohol, and/or medications in the future?"/>
    <s v="Overdose History: 9. Do you think that you will avoid combining drugs, alcohol, and/or medications in the future?"/>
    <s v="integer"/>
    <m/>
    <m/>
    <s v="1|2|3|4|5"/>
    <m/>
    <m/>
    <m/>
    <s v="1=Yes, definitely|2=Yes, probably|3=Maybe|4=No, probably not|5=No, definitely not"/>
    <m/>
    <m/>
    <m/>
    <m/>
    <m/>
    <m/>
    <m/>
    <m/>
    <m/>
    <m/>
    <m/>
    <m/>
    <m/>
    <m/>
    <m/>
    <m/>
    <m/>
    <m/>
    <m/>
    <m/>
    <m/>
    <m/>
    <m/>
    <m/>
    <m/>
    <m/>
    <s v="followup_survey"/>
  </r>
  <r>
    <x v="6"/>
    <s v="VR-12"/>
    <s v="No CRF match"/>
    <s v="High Confidence"/>
    <x v="3"/>
    <x v="854"/>
    <s v="10. Have you ever heard of Narcan or naloxone?"/>
    <s v="Overdose History: 10. Have you ever heard of Narcan or naloxone?"/>
    <s v="integer"/>
    <m/>
    <m/>
    <s v="1|0|888"/>
    <m/>
    <m/>
    <m/>
    <s v="1=Yes|0=No|888=I'm not sure"/>
    <m/>
    <m/>
    <m/>
    <m/>
    <m/>
    <m/>
    <m/>
    <m/>
    <m/>
    <m/>
    <m/>
    <m/>
    <m/>
    <m/>
    <m/>
    <m/>
    <m/>
    <m/>
    <m/>
    <m/>
    <m/>
    <m/>
    <m/>
    <m/>
    <m/>
    <m/>
    <s v="followup_survey"/>
  </r>
  <r>
    <x v="6"/>
    <s v="VR-12"/>
    <s v="No CRF match"/>
    <s v="High Confidence"/>
    <x v="3"/>
    <x v="855"/>
    <s v="Oh_11_1M: I have never heard of Narcan/naloxone"/>
    <s v="Overdose History: 11. What is Narcan/naloxone used for? Check all that apply.[choice=I have never heard of Narcan/naloxone]"/>
    <s v="boolean"/>
    <m/>
    <m/>
    <s v="0|1"/>
    <m/>
    <m/>
    <m/>
    <s v="0=Unchecked|1=Checked"/>
    <m/>
    <m/>
    <m/>
    <m/>
    <m/>
    <m/>
    <m/>
    <m/>
    <m/>
    <m/>
    <m/>
    <m/>
    <m/>
    <m/>
    <m/>
    <m/>
    <m/>
    <m/>
    <m/>
    <m/>
    <m/>
    <m/>
    <m/>
    <m/>
    <m/>
    <m/>
    <s v="followup_survey"/>
  </r>
  <r>
    <x v="6"/>
    <s v="VR-12"/>
    <s v="No CRF match"/>
    <s v="High Confidence"/>
    <x v="3"/>
    <x v="856"/>
    <s v="Oh_11_1M: Overdose treatment"/>
    <s v="Overdose History: 11. What is Narcan/naloxone used for? Check all that apply.[choice=Overdose treatment]"/>
    <s v="boolean"/>
    <m/>
    <m/>
    <s v="0|1"/>
    <m/>
    <m/>
    <m/>
    <s v="0=Unchecked|1=Checked"/>
    <m/>
    <m/>
    <m/>
    <m/>
    <m/>
    <m/>
    <m/>
    <m/>
    <m/>
    <m/>
    <m/>
    <m/>
    <m/>
    <m/>
    <m/>
    <m/>
    <m/>
    <m/>
    <m/>
    <m/>
    <m/>
    <m/>
    <m/>
    <m/>
    <m/>
    <m/>
    <s v="followup_survey"/>
  </r>
  <r>
    <x v="6"/>
    <s v="VR-12"/>
    <s v="No CRF match"/>
    <s v="High Confidence"/>
    <x v="3"/>
    <x v="857"/>
    <s v="Oh_11_1M: Drug treatment for opioid dependence"/>
    <s v="Overdose History: 11. What is Narcan/naloxone used for? Check all that apply.[choice=Drug treatment for opioid dependence]"/>
    <s v="boolean"/>
    <m/>
    <m/>
    <s v="0|1"/>
    <m/>
    <m/>
    <m/>
    <s v="0=Unchecked|1=Checked"/>
    <m/>
    <m/>
    <m/>
    <m/>
    <m/>
    <m/>
    <m/>
    <m/>
    <m/>
    <m/>
    <m/>
    <m/>
    <m/>
    <m/>
    <m/>
    <m/>
    <m/>
    <m/>
    <m/>
    <m/>
    <m/>
    <m/>
    <m/>
    <m/>
    <m/>
    <m/>
    <s v="followup_survey"/>
  </r>
  <r>
    <x v="6"/>
    <s v="VR-12"/>
    <s v="No CRF match"/>
    <s v="High Confidence"/>
    <x v="3"/>
    <x v="858"/>
    <s v="Oh_11_1M: Detox"/>
    <s v="Overdose History: 11. What is Narcan/naloxone used for? Check all that apply.[choice=Detox]"/>
    <s v="boolean"/>
    <m/>
    <m/>
    <s v="0|1"/>
    <m/>
    <m/>
    <m/>
    <s v="0=Unchecked|1=Checked"/>
    <m/>
    <m/>
    <m/>
    <m/>
    <m/>
    <m/>
    <m/>
    <m/>
    <m/>
    <m/>
    <m/>
    <m/>
    <m/>
    <m/>
    <m/>
    <m/>
    <m/>
    <m/>
    <m/>
    <m/>
    <m/>
    <m/>
    <m/>
    <m/>
    <m/>
    <m/>
    <s v="followup_survey"/>
  </r>
  <r>
    <x v="6"/>
    <s v="VR-12"/>
    <s v="No CRF match"/>
    <s v="High Confidence"/>
    <x v="3"/>
    <x v="859"/>
    <s v="Oh_11_1M: Something else"/>
    <s v="Overdose History: 11. What is Narcan/naloxone used for? Check all that apply.[choice=Something else]"/>
    <s v="boolean"/>
    <m/>
    <m/>
    <s v="0|1"/>
    <m/>
    <m/>
    <m/>
    <s v="0=Unchecked|1=Checked"/>
    <m/>
    <m/>
    <m/>
    <m/>
    <m/>
    <m/>
    <m/>
    <m/>
    <m/>
    <m/>
    <m/>
    <m/>
    <m/>
    <m/>
    <m/>
    <m/>
    <m/>
    <m/>
    <m/>
    <m/>
    <m/>
    <m/>
    <m/>
    <m/>
    <m/>
    <m/>
    <s v="followup_survey"/>
  </r>
  <r>
    <x v="6"/>
    <s v="VR-12"/>
    <s v="No CRF match"/>
    <s v="High Confidence"/>
    <x v="3"/>
    <x v="860"/>
    <s v="Oh_11_1M: I'm not sure"/>
    <s v="Overdose History: 11. What is Narcan/naloxone used for? Check all that apply.[choice=I'm not sure]"/>
    <s v="boolean"/>
    <m/>
    <m/>
    <s v="0|1"/>
    <m/>
    <m/>
    <m/>
    <s v="0=Unchecked|1=Checked"/>
    <m/>
    <m/>
    <m/>
    <m/>
    <m/>
    <m/>
    <m/>
    <m/>
    <m/>
    <m/>
    <m/>
    <m/>
    <m/>
    <m/>
    <m/>
    <m/>
    <m/>
    <m/>
    <m/>
    <m/>
    <m/>
    <m/>
    <m/>
    <m/>
    <m/>
    <m/>
    <s v="followup_survey"/>
  </r>
  <r>
    <x v="6"/>
    <s v="VR-12"/>
    <s v="No CRF match"/>
    <s v="High Confidence"/>
    <x v="3"/>
    <x v="861"/>
    <s v="Something else (please specify):"/>
    <s v="Overdose History: Something else (please specify):"/>
    <s v="string"/>
    <m/>
    <m/>
    <m/>
    <m/>
    <m/>
    <m/>
    <m/>
    <m/>
    <m/>
    <m/>
    <m/>
    <m/>
    <m/>
    <m/>
    <m/>
    <m/>
    <m/>
    <m/>
    <m/>
    <m/>
    <m/>
    <m/>
    <m/>
    <m/>
    <m/>
    <m/>
    <m/>
    <m/>
    <m/>
    <m/>
    <m/>
    <m/>
    <m/>
    <s v="followup_survey"/>
  </r>
  <r>
    <x v="6"/>
    <s v="VR-12"/>
    <s v="No CRF match"/>
    <s v="High Confidence"/>
    <x v="3"/>
    <x v="862"/>
    <s v="12. Have you ever received information or training on how to administer Narcan/naloxone?"/>
    <s v="Overdose History: 12. Have you ever received information or training on how to administer Narcan/naloxone?"/>
    <s v="integer"/>
    <m/>
    <m/>
    <s v="1|0|888"/>
    <m/>
    <m/>
    <m/>
    <s v="1=Yes|0=No|888=I'm not sure"/>
    <m/>
    <m/>
    <m/>
    <m/>
    <m/>
    <m/>
    <m/>
    <m/>
    <m/>
    <m/>
    <m/>
    <m/>
    <m/>
    <m/>
    <m/>
    <m/>
    <m/>
    <m/>
    <m/>
    <m/>
    <m/>
    <m/>
    <m/>
    <m/>
    <m/>
    <m/>
    <s v="followup_survey"/>
  </r>
  <r>
    <x v="6"/>
    <s v="VR-12"/>
    <s v="No CRF match"/>
    <s v="High Confidence"/>
    <x v="3"/>
    <x v="863"/>
    <s v="13. Do you carry Narcan/naloxone with you?"/>
    <s v="Overdose History: 13. Do you carry Narcan/naloxone with you?"/>
    <s v="integer"/>
    <m/>
    <m/>
    <s v="0|1|2|3"/>
    <m/>
    <m/>
    <m/>
    <s v="0=No, not at all|1=Yes, several days|2=Yes, more than half the days|3=Yes, nearly every day"/>
    <m/>
    <m/>
    <m/>
    <m/>
    <m/>
    <m/>
    <m/>
    <m/>
    <m/>
    <m/>
    <m/>
    <m/>
    <m/>
    <m/>
    <m/>
    <m/>
    <m/>
    <m/>
    <m/>
    <m/>
    <m/>
    <m/>
    <m/>
    <m/>
    <m/>
    <m/>
    <s v="followup_survey"/>
  </r>
  <r>
    <x v="6"/>
    <s v="VR-12"/>
    <s v="No CRF match"/>
    <s v="High Confidence"/>
    <x v="3"/>
    <x v="864"/>
    <s v="14. Does a friend or family member have access to Narcan/naloxone?"/>
    <s v="Overdose History: 14. Does a friend or family member have access to Narcan/naloxone?"/>
    <s v="integer"/>
    <m/>
    <m/>
    <s v="1|0|888"/>
    <m/>
    <m/>
    <m/>
    <s v="1=Yes|0=No|888=I'm not sure"/>
    <m/>
    <m/>
    <m/>
    <m/>
    <m/>
    <m/>
    <m/>
    <m/>
    <m/>
    <m/>
    <m/>
    <m/>
    <m/>
    <m/>
    <m/>
    <m/>
    <m/>
    <m/>
    <m/>
    <m/>
    <m/>
    <m/>
    <m/>
    <m/>
    <m/>
    <m/>
    <s v="followup_survey"/>
  </r>
  <r>
    <x v="6"/>
    <s v="VR-12"/>
    <s v="No CRF match"/>
    <s v="High Confidence"/>
    <x v="3"/>
    <x v="865"/>
    <s v="15. Has someone ever administered Narcan/naloxone to YOU?"/>
    <s v="Overdose History: 15. Has someone ever administered Narcan/naloxone to YOU?"/>
    <s v="integer"/>
    <m/>
    <m/>
    <s v="1|0|888"/>
    <m/>
    <m/>
    <m/>
    <s v="1=Yes|0=No|888=I'm not sure"/>
    <m/>
    <m/>
    <m/>
    <m/>
    <m/>
    <m/>
    <m/>
    <m/>
    <m/>
    <m/>
    <m/>
    <m/>
    <m/>
    <m/>
    <m/>
    <m/>
    <m/>
    <m/>
    <m/>
    <m/>
    <m/>
    <m/>
    <m/>
    <m/>
    <m/>
    <m/>
    <s v="followup_survey"/>
  </r>
  <r>
    <x v="6"/>
    <s v="VR-12"/>
    <s v="No CRF match"/>
    <s v="High Confidence"/>
    <x v="3"/>
    <x v="866"/>
    <s v="16. Have YOU ever administered Narcan/naloxone to someone else?"/>
    <s v="Overdose History: 16. Have YOU ever administered Narcan/naloxone to someone else?"/>
    <s v="integer"/>
    <m/>
    <m/>
    <s v="1|0|888"/>
    <m/>
    <m/>
    <m/>
    <s v="1=Yes|0=No|888=I'm not sure"/>
    <m/>
    <m/>
    <m/>
    <m/>
    <m/>
    <m/>
    <m/>
    <m/>
    <m/>
    <m/>
    <m/>
    <m/>
    <m/>
    <m/>
    <m/>
    <m/>
    <m/>
    <m/>
    <m/>
    <m/>
    <m/>
    <m/>
    <m/>
    <m/>
    <m/>
    <m/>
    <s v="followup_survey"/>
  </r>
  <r>
    <x v="6"/>
    <s v="VR-12"/>
    <s v="No CRF match"/>
    <s v="High Confidence"/>
    <x v="3"/>
    <x v="867"/>
    <s v="17. How comfortable would you be giving Narcan/naloxone to someone who needed it?"/>
    <s v="Overdose History: 17. How comfortable would you be giving Narcan/naloxone to someone who needed it?"/>
    <s v="integer"/>
    <m/>
    <m/>
    <s v="0|1|2|3|4|5|6|7|8|9|10"/>
    <m/>
    <m/>
    <m/>
    <s v="0=0Not at all comfortable|1=1|2=2|3=3|4=4|5=5|6=6|7=7|8=8|9=9|10=10Very comfortable"/>
    <m/>
    <m/>
    <m/>
    <m/>
    <m/>
    <m/>
    <m/>
    <m/>
    <m/>
    <m/>
    <m/>
    <m/>
    <m/>
    <m/>
    <m/>
    <m/>
    <m/>
    <m/>
    <m/>
    <m/>
    <m/>
    <m/>
    <m/>
    <m/>
    <m/>
    <m/>
    <s v="followup_survey"/>
  </r>
  <r>
    <x v="6"/>
    <s v="VR-12"/>
    <s v="No CRF match"/>
    <s v="High Confidence"/>
    <x v="3"/>
    <x v="868"/>
    <s v="1. I have someone who will listen to me when I need to talk."/>
    <s v="Overdose History: 1. I have someone who will listen to me when I need to talk."/>
    <s v="integer"/>
    <m/>
    <m/>
    <s v="1|2|3|4|5"/>
    <m/>
    <m/>
    <m/>
    <s v="1=Never1|2=Rarely2|3=Sometimes3|4=Usually4|5=Always5"/>
    <m/>
    <m/>
    <m/>
    <m/>
    <m/>
    <m/>
    <m/>
    <m/>
    <m/>
    <m/>
    <m/>
    <m/>
    <m/>
    <m/>
    <m/>
    <m/>
    <m/>
    <m/>
    <m/>
    <m/>
    <m/>
    <m/>
    <m/>
    <m/>
    <m/>
    <m/>
    <s v="followup_survey"/>
  </r>
  <r>
    <x v="6"/>
    <s v="VR-12"/>
    <s v="No CRF match"/>
    <s v="High Confidence"/>
    <x v="3"/>
    <x v="869"/>
    <s v="2. I feel left out."/>
    <s v="Overdose History: 2. I feel left out."/>
    <s v="integer"/>
    <m/>
    <m/>
    <s v="1|2|3|4|5"/>
    <m/>
    <m/>
    <m/>
    <s v="1=Never1|2=Rarely2|3=Sometimes3|4=Usually4|5=Always5"/>
    <m/>
    <m/>
    <m/>
    <m/>
    <m/>
    <m/>
    <m/>
    <m/>
    <m/>
    <m/>
    <m/>
    <m/>
    <m/>
    <m/>
    <m/>
    <m/>
    <m/>
    <m/>
    <m/>
    <m/>
    <m/>
    <m/>
    <m/>
    <m/>
    <m/>
    <m/>
    <s v="followup_survey"/>
  </r>
  <r>
    <x v="6"/>
    <s v="VR-12"/>
    <s v="No CRF match"/>
    <s v="High Confidence"/>
    <x v="3"/>
    <x v="870"/>
    <s v="3. I have someone to help me if I'm sick in bed."/>
    <s v="Overdose History: 3. I have someone to help me if I'm sick in bed."/>
    <s v="integer"/>
    <m/>
    <m/>
    <s v="1|2|3|4|5"/>
    <m/>
    <m/>
    <m/>
    <s v="1=Never1|2=Rarely2|3=Sometimes3|4=Usually4|5=Always5"/>
    <m/>
    <m/>
    <m/>
    <m/>
    <m/>
    <m/>
    <m/>
    <m/>
    <m/>
    <m/>
    <m/>
    <m/>
    <m/>
    <m/>
    <m/>
    <m/>
    <m/>
    <m/>
    <m/>
    <m/>
    <m/>
    <m/>
    <m/>
    <m/>
    <m/>
    <m/>
    <s v="followup_survey"/>
  </r>
  <r>
    <x v="6"/>
    <s v="VR-12"/>
    <s v="No CRF match"/>
    <s v="High Confidence"/>
    <x v="3"/>
    <x v="871"/>
    <s v="4. I have someone to talk with when I have a bad day."/>
    <s v="Overdose History: 4. I have someone to talk with when I have a bad day."/>
    <s v="integer"/>
    <m/>
    <m/>
    <s v="1|2|3|4|5"/>
    <m/>
    <m/>
    <m/>
    <s v="1=Never1|2=Rarely2|3=Sometimes3|4=Usually4|5=Always5"/>
    <m/>
    <m/>
    <m/>
    <m/>
    <m/>
    <m/>
    <m/>
    <m/>
    <m/>
    <m/>
    <m/>
    <m/>
    <m/>
    <m/>
    <m/>
    <m/>
    <m/>
    <m/>
    <m/>
    <m/>
    <m/>
    <m/>
    <m/>
    <m/>
    <m/>
    <m/>
    <s v="followup_survey"/>
  </r>
  <r>
    <x v="6"/>
    <s v="VR-12"/>
    <s v="No CRF match"/>
    <s v="High Confidence"/>
    <x v="3"/>
    <x v="872"/>
    <s v="5. I feel alone."/>
    <s v="Overdose History: 5. I feel alone."/>
    <s v="integer"/>
    <m/>
    <m/>
    <s v="1|2|3|4|5"/>
    <m/>
    <m/>
    <m/>
    <s v="1=Never1|2=Rarely2|3=Sometimes3|4=Usually4|5=Always5"/>
    <m/>
    <m/>
    <m/>
    <m/>
    <m/>
    <m/>
    <m/>
    <m/>
    <m/>
    <m/>
    <m/>
    <m/>
    <m/>
    <m/>
    <m/>
    <m/>
    <m/>
    <m/>
    <m/>
    <m/>
    <m/>
    <m/>
    <m/>
    <m/>
    <m/>
    <m/>
    <s v="followup_survey"/>
  </r>
  <r>
    <x v="6"/>
    <s v="VR-12"/>
    <s v="No CRF match"/>
    <s v="High Confidence"/>
    <x v="3"/>
    <x v="873"/>
    <s v="6. I have someone to take me to the doctor if I need it."/>
    <s v="Overdose History: 6. I have someone to take me to the doctor if I need it."/>
    <s v="integer"/>
    <m/>
    <m/>
    <s v="1|2|3|4|5"/>
    <m/>
    <m/>
    <m/>
    <s v="1=Never1|2=Rarely2|3=Sometimes3|4=Usually4|5=Always5"/>
    <m/>
    <m/>
    <m/>
    <m/>
    <m/>
    <m/>
    <m/>
    <m/>
    <m/>
    <m/>
    <m/>
    <m/>
    <m/>
    <m/>
    <m/>
    <m/>
    <m/>
    <m/>
    <m/>
    <m/>
    <m/>
    <m/>
    <m/>
    <m/>
    <m/>
    <m/>
    <s v="followup_survey"/>
  </r>
  <r>
    <x v="6"/>
    <s v="VR-12"/>
    <s v="No CRF match"/>
    <s v="High Confidence"/>
    <x v="3"/>
    <x v="874"/>
    <s v="Suiciderisk_1M: I acknowledge that I've read the information on this page."/>
    <s v="Overdose History: WEB-BASED SURVEY POP UP - Suicide Risk_x000a__x000a_It's common for people who are feeling down to sometimes have thoughts about wanting to harm themselves, or of ending their life. You are not alone. If you're experiencing any of these thoughts or feelings, please talk with a friend or family member, a sponsor, counselor, or someone else you feel close with._x000a__x000a_If you would like to talk with someone privately, here are some phone numbers and websites:_x000a__x000a_In the United States (by state):_x000a_http://www.befrienders.org/need-to-talk_x000a__x000a_National Helpline:_x000a_(800)273-8255 OR (734) 662-2222_x000a_http://www.suicidepreventionlifeline.org/_x000a__x000a_International Helplines and Organizations:_x000a_http://www.suicide.org/international-suicide-hotlines.html_x000a_*Offers crisis information, telephone numbers and website links listed by country_x000a__x000a_Some things that people say they find helpful when they are feeling down:_x000a_?_x0009_Talk with friends, family, or someone you trust_x000a_?_x0009_Exercise_x000a_?_x0009_Listening to upbeat music_x000a_?_x0009_Watch a funny movie_x000a_?_x0009_Find a counselor in your area you can talk to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followup_survey"/>
  </r>
  <r>
    <x v="6"/>
    <s v="VR-12"/>
    <s v="No CRF match"/>
    <s v="High Confidence"/>
    <x v="3"/>
    <x v="875"/>
    <s v="Opioidrisk_1M: I acknowledge that I've read the information on this page."/>
    <s v="Overdose History: Based on your history, you may be at an increased risk of opioid overdose. In order to keep you safe, we would like to review some information with you._x000a__x000a_Here are some tips and resources to prevent opioid overdose:_x000a__x000a_Have Narcan on hand. Narcan is a drug which reverses an opioid overdose. If you plan to use or are currently using, make sure that someone near you knows and has access to Narcan._x000a_Narcan can be purchased without a prescription at most pharmacies or you can speak to your doctor to get a Narcan prescription._x000a__x000a_If you feel that you are at risk of relapse or have relapsed, contact your buprenorphine provider, call 911, or call a crisis line._x000a__x000a_SAMHSA addiction hotline: 1-800-662-4357_x000a__x000a_For non-emergency situations, if you have any questions or concerns, please feel free to call us during regular business hours at (734) 936-1386. We will try to respond promptly, however, cannot guarantee a response time.  In case of emergency, please contact 911 or go to your local emergency room.[choice=I acknowledge that I've read the information on this page.]"/>
    <s v="boolean"/>
    <m/>
    <m/>
    <s v="0|1"/>
    <m/>
    <m/>
    <m/>
    <s v="0=Unchecked|1=Checked"/>
    <m/>
    <m/>
    <m/>
    <m/>
    <m/>
    <m/>
    <m/>
    <m/>
    <m/>
    <m/>
    <m/>
    <m/>
    <m/>
    <m/>
    <m/>
    <m/>
    <m/>
    <m/>
    <m/>
    <m/>
    <m/>
    <m/>
    <m/>
    <m/>
    <m/>
    <m/>
    <s v="followup_survey"/>
  </r>
  <r>
    <x v="7"/>
    <s v="Client Satisfaction Questionnaire (CSQ)"/>
    <s v="No CRF match"/>
    <s v="High Confidence"/>
    <x v="2"/>
    <x v="876"/>
    <s v="1. Overall, how helpful did you find the sessions you had with your research study therapist?"/>
    <s v="1. Overall, how helpful did you find the sessions you had with your research study therapist?"/>
    <s v="integer"/>
    <m/>
    <m/>
    <s v="0|1|2|3|4|5|6|7|8|9|10"/>
    <m/>
    <m/>
    <m/>
    <s v="0=0 Not at all helpful|1=1|2=2|3=3|4=4|5=5 A little helpful|6=6|7=7|8=8|9=9|10=10 Very helpful"/>
    <m/>
    <m/>
    <m/>
    <m/>
    <m/>
    <m/>
    <m/>
    <m/>
    <m/>
    <m/>
    <m/>
    <m/>
    <m/>
    <m/>
    <m/>
    <m/>
    <m/>
    <m/>
    <m/>
    <m/>
    <m/>
    <m/>
    <m/>
    <m/>
    <m/>
    <m/>
    <s v="posttreatment_survey"/>
  </r>
  <r>
    <x v="7"/>
    <s v="Client Satisfaction Questionnaire (CSQ)"/>
    <s v="No CRF match"/>
    <s v="High Confidence"/>
    <x v="2"/>
    <x v="877"/>
    <s v="2. How much of the material covered in the sessions did you already know?"/>
    <s v="2. How much of the material covered in the sessions did you already know?"/>
    <s v="integer"/>
    <m/>
    <m/>
    <s v="1|2|3|4"/>
    <m/>
    <m/>
    <m/>
    <s v="1=0-25%|2=26-50%|3=51-75%|4=76-100%"/>
    <m/>
    <m/>
    <m/>
    <m/>
    <m/>
    <m/>
    <m/>
    <m/>
    <m/>
    <m/>
    <m/>
    <m/>
    <m/>
    <m/>
    <m/>
    <m/>
    <m/>
    <m/>
    <m/>
    <m/>
    <m/>
    <m/>
    <m/>
    <m/>
    <m/>
    <m/>
    <s v="posttreatment_survey"/>
  </r>
  <r>
    <x v="7"/>
    <s v="Client Satisfaction Questionnaire (CSQ)"/>
    <s v="No CRF match"/>
    <s v="High Confidence"/>
    <x v="2"/>
    <x v="878"/>
    <s v="3. How much of the material covered in the sessions was relevant to you personally?"/>
    <s v="3. How much of the material covered in the sessions was relevant to you personally?"/>
    <s v="integer"/>
    <m/>
    <m/>
    <s v="1|2|3|4"/>
    <m/>
    <m/>
    <m/>
    <s v="1=0-25%|2=26-50%|3=51-75%|4=76-100%"/>
    <m/>
    <m/>
    <m/>
    <m/>
    <m/>
    <m/>
    <m/>
    <m/>
    <m/>
    <m/>
    <m/>
    <m/>
    <m/>
    <m/>
    <m/>
    <m/>
    <m/>
    <m/>
    <m/>
    <m/>
    <m/>
    <m/>
    <m/>
    <m/>
    <m/>
    <m/>
    <s v="posttreatment_survey"/>
  </r>
  <r>
    <x v="7"/>
    <s v="Client Satisfaction Questionnaire (CSQ)"/>
    <s v="No CRF match"/>
    <s v="High Confidence"/>
    <x v="2"/>
    <x v="879"/>
    <s v="4. Compared to when you began these sessions, how confident are you now that you can manage your pain?"/>
    <s v="4. Compared to when you began these sessions, how confident are you now that you can manage your pain?"/>
    <s v="integer"/>
    <m/>
    <m/>
    <s v="1|2|3|4|5"/>
    <m/>
    <m/>
    <m/>
    <s v="1=Much more confident now|2=A little bit more confident now|3=Just as confident|4=A little bit less confident now|5=Much less confident now"/>
    <m/>
    <m/>
    <m/>
    <m/>
    <m/>
    <m/>
    <m/>
    <m/>
    <m/>
    <m/>
    <m/>
    <m/>
    <m/>
    <m/>
    <m/>
    <m/>
    <m/>
    <m/>
    <m/>
    <m/>
    <m/>
    <m/>
    <m/>
    <m/>
    <m/>
    <m/>
    <s v="posttreatment_survey"/>
  </r>
  <r>
    <x v="7"/>
    <s v="Client Satisfaction Questionnaire (CSQ)"/>
    <s v="No CRF match"/>
    <s v="High Confidence"/>
    <x v="2"/>
    <x v="880"/>
    <s v="5. Compared to when you began these sessions, how confident are you now that you can stay on your buprenorphine treatment plan?"/>
    <s v="5. Compared to when you began these sessions, how confident are you now that you can stay on your buprenorphine treatment plan?"/>
    <s v="integer"/>
    <m/>
    <m/>
    <s v="1|2|3|4|5"/>
    <m/>
    <m/>
    <m/>
    <s v="1=Much more confident now|2=A little bit more confident now|3=Just as confident|4=A little bit less confident now|5=Much less confident now"/>
    <m/>
    <m/>
    <m/>
    <m/>
    <m/>
    <m/>
    <m/>
    <m/>
    <m/>
    <m/>
    <m/>
    <m/>
    <m/>
    <m/>
    <m/>
    <m/>
    <m/>
    <m/>
    <m/>
    <m/>
    <m/>
    <m/>
    <m/>
    <m/>
    <m/>
    <m/>
    <s v="posttreatment_survey"/>
  </r>
  <r>
    <x v="7"/>
    <s v="Client Satisfaction Questionnaire (CSQ)"/>
    <s v="No CRF match"/>
    <s v="High Confidence"/>
    <x v="2"/>
    <x v="881"/>
    <s v="1. My research study therapist listened to me effectively."/>
    <s v="These next questions ask specifically about your experience with your research study therapist. Please rate how strongly you agree or disagree with each statement. Remember, your research study therapist will NOT see your individual answers: 1. My research study therapist listened to me effectively."/>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2"/>
    <s v="2. My research study therapist understood things from my point of view."/>
    <s v="These next questions ask specifically about your experience with your research study therapist. Please rate how strongly you agree or disagree with each statement. Remember, your research study therapist will NOT see your individual answers: 2. My research study therapist understood things from my point of view."/>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3"/>
    <s v="3. My research study therapist focused on what was important to me."/>
    <s v="These next questions ask specifically about your experience with your research study therapist. Please rate how strongly you agree or disagree with each statement. Remember, your research study therapist will NOT see your individual answers: 3. My research study therapist focused on what was important to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4"/>
    <s v="4. My research study therapist accepted what I said without judging me."/>
    <s v="These next questions ask specifically about your experience with your research study therapist. Please rate how strongly you agree or disagree with each statement. Remember, your research study therapist will NOT see your individual answers: 4. My research study therapist accepted what I said without judging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5"/>
    <s v="5. My research study therapist showed warmth towards me."/>
    <s v="These next questions ask specifically about your experience with your research study therapist. Please rate how strongly you agree or disagree with each statement. Remember, your research study therapist will NOT see your individual answers: 5. My research study therapist showed warmth towards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6"/>
    <s v="6. My research study therapist created a safe and trusting environment."/>
    <s v="These next questions ask specifically about your experience with your research study therapist. Please rate how strongly you agree or disagree with each statement. Remember, your research study therapist will NOT see your individual answers: 6. My research study therapist created a safe and trusting environment."/>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7"/>
    <s v="7. I felt safe to talk about my issues with my research study therapist."/>
    <s v="These next questions ask specifically about your experience with your research study therapist. Please rate how strongly you agree or disagree with each statement. Remember, your research study therapist will NOT see your individual answers: 7. I felt safe to talk about my issues with my research study therapist."/>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8"/>
    <s v="8. My research study therapist acted professionally."/>
    <s v="These next questions ask specifically about your experience with your research study therapist. Please rate how strongly you agree or disagree with each statement. Remember, your research study therapist will NOT see your individual answers: 8. My research study therapist acted professionally."/>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89"/>
    <s v="9. My research study therapist began and finished our session on time."/>
    <s v="These next questions ask specifically about your experience with your research study therapist. Please rate how strongly you agree or disagree with each statement. Remember, your research study therapist will NOT see your individual answers: 9. My research study therapist began and finished our session on ti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0"/>
    <s v="10. My research study therapist followed my lead during our sessions whenever that was appropriate."/>
    <s v="These next questions ask specifically about your experience with your research study therapist. Please rate how strongly you agree or disagree with each statement. Remember, your research study therapist will NOT see your individual answers: 10. My research study therapist followed my lead during our sessions whenever that was appropriat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1"/>
    <s v="11. My research study therapist and I worked well together."/>
    <s v="These next questions ask specifically about your experience with your research study therapist. Please rate how strongly you agree or disagree with each statement. Remember, your research study therapist will NOT see your individual answers: 11. My research study therapist and I worked well together."/>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2"/>
    <s v="12. My research study therapist helped me to find my own solutions."/>
    <s v="These next questions ask specifically about your experience with your research study therapist. Please rate how strongly you agree or disagree with each statement. Remember, your research study therapist will NOT see your individual answers: 12. My research study therapist helped me to find my own solutions."/>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3"/>
    <s v="13. I could have done more to make the session more useful to me."/>
    <s v="These next questions ask specifically about your experience with your research study therapist. Please rate how strongly you agree or disagree with each statement. Remember, your research study therapist will NOT see your individual answers: 13. I could have done more to make the session more useful to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4"/>
    <s v="14. My research study therapist could have done more to make the session more useful for me."/>
    <s v="These next questions ask specifically about your experience with your research study therapist. Please rate how strongly you agree or disagree with each statement. Remember, your research study therapist will NOT see your individual answers: 14. My research study therapist could have done more to make the session more useful for me."/>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5"/>
    <s v="15. Based on my experience, I would recommend my research study therapist to others."/>
    <s v="These next questions ask specifically about your experience with your research study therapist. Please rate how strongly you agree or disagree with each statement. Remember, your research study therapist will NOT see your individual answers: 15. Based on my experience, I would recommend my research study therapist to others."/>
    <s v="integer"/>
    <m/>
    <m/>
    <s v="1|2|3|4|5"/>
    <m/>
    <m/>
    <m/>
    <s v="1=Strongly Disagree|2=Somewhat Disagree|3=No Strong Feeling|4=Somewhat Agree|5=Strongly Agree"/>
    <m/>
    <m/>
    <m/>
    <m/>
    <m/>
    <m/>
    <m/>
    <m/>
    <m/>
    <m/>
    <m/>
    <m/>
    <m/>
    <m/>
    <m/>
    <m/>
    <m/>
    <m/>
    <m/>
    <m/>
    <m/>
    <m/>
    <m/>
    <m/>
    <m/>
    <m/>
    <s v="posttreatment_survey"/>
  </r>
  <r>
    <x v="7"/>
    <s v="Client Satisfaction Questionnaire (CSQ)"/>
    <s v="No CRF match"/>
    <s v="High Confidence"/>
    <x v="2"/>
    <x v="896"/>
    <s v="1) My therapist gave me explicit advice or direct suggestions for solving my problems."/>
    <s v="Using the scale provided below, please rate how characteristic each statement was of the sessions you had with your research study therapist.: 1) My therapist gave me explicit advice or direct suggestions for solving my proble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7"/>
    <s v="2) My therapist actively initiated the topics of discussion and activities during the session."/>
    <s v="Using the scale provided below, please rate how characteristic each statement was of the sessions you had with your research study therapist.: 2) My therapist actively initiated the topics of discussion and activities during the session."/>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8"/>
    <s v="3) Our discussion centered on irrational or illogical belief systems."/>
    <s v="Using the scale provided below, please rate how characteristic each statement was of the sessions you had with your research study therapist.: 3) Our discussion centered on irrational or illogical belief syste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899"/>
    <s v="4) My therapist suggested specific activities or tasks (homework) for me to attempt outside of the session."/>
    <s v="Using the scale provided below, please rate how characteristic each statement was of the sessions you had with your research study therapist.: 4) My therapist suggested specific activities or tasks (homework) for me to attempt outside of the session."/>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0"/>
    <s v="5) My therapist explained the rationale behind his or her technique or approach to treatment."/>
    <s v="Using the scale provided below, please rate how characteristic each statement was of the sessions you had with your research study therapist.: 5) My therapist explained the rationale behind his or her technique or approach to treatment."/>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1"/>
    <s v="6) The focus of our session was primarily on future life situations."/>
    <s v="Using the scale provided below, please rate how characteristic each statement was of the sessions you had with your research study therapist.: 6) The focus of our session was primarily on future life situation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2"/>
    <s v="7) My therapist provided me with information and facts about my current symptoms, disorder, or treatment."/>
    <s v="Using the scale provided below, please rate how characteristic each statement was of the sessions you had with your research study therapist.: 7) My therapist provided me with information and facts about my current symptoms, disorder, or treatment."/>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3"/>
    <s v="8) My therapist explicitly suggested that I practice behavior(s) learned in therapy between sessions."/>
    <s v="Using the scale provided below, please rate how characteristic each statement was of the sessions you had with your research study therapist.: 8) My therapist explicitly suggested that I practice behavior(s) learned in therapy between session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4"/>
    <s v="9) My therapist taught me specific techniques for coping with my symptoms"/>
    <s v="Using the scale provided below, please rate how characteristic each statement was of the sessions you had with your research study therapist.: 9) My therapist taught me specific techniques for coping with my symptoms"/>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5"/>
    <s v="10) My therapist interacted with me in a teacher-like (didactic) manner"/>
    <s v="Using the scale provided below, please rate how characteristic each statement was of the sessions you had with your research study therapist.: 10) My therapist interacted with me in a teacher-like (didactic) manner"/>
    <s v="integer"/>
    <m/>
    <m/>
    <s v="0|1|2|3|4|5|6"/>
    <m/>
    <m/>
    <m/>
    <s v="0=0Not at all characteristic|1=1|2=2 Somewhat characteristic|3=3|4=4Characteristic|5=5|6=6Extremely characteristic"/>
    <m/>
    <m/>
    <m/>
    <m/>
    <m/>
    <m/>
    <m/>
    <m/>
    <m/>
    <m/>
    <m/>
    <m/>
    <m/>
    <m/>
    <m/>
    <m/>
    <m/>
    <m/>
    <m/>
    <m/>
    <m/>
    <m/>
    <m/>
    <m/>
    <m/>
    <m/>
    <s v="posttreatment_survey"/>
  </r>
  <r>
    <x v="7"/>
    <s v="Client Satisfaction Questionnaire (CSQ)"/>
    <s v="No CRF match"/>
    <s v="High Confidence"/>
    <x v="2"/>
    <x v="906"/>
    <s v="1._x0009_How did your telephone sessions compare to a traditional in-person medical visit?"/>
    <s v="Using the scale provided below, please rate how characteristic each statement was of the sessions you had with your research study therapist.: 1._x0009_How did your telephone sessions compare to a traditional in-person medical visit?"/>
    <s v="integer"/>
    <m/>
    <m/>
    <s v="1|2|3|4|5"/>
    <m/>
    <m/>
    <m/>
    <s v="1=Much better than a traditional visit|2=A little bit better than a traditional visit|3=Just as good as a traditional visit|4=A little worse than a traditional visit|5=Much worse than a traditional visit"/>
    <m/>
    <m/>
    <m/>
    <m/>
    <m/>
    <m/>
    <m/>
    <m/>
    <m/>
    <m/>
    <m/>
    <m/>
    <m/>
    <m/>
    <m/>
    <m/>
    <m/>
    <m/>
    <m/>
    <m/>
    <m/>
    <m/>
    <m/>
    <m/>
    <m/>
    <m/>
    <s v="posttreatment_survey"/>
  </r>
  <r>
    <x v="7"/>
    <s v="Client Satisfaction Questionnaire (CSQ)"/>
    <s v="No CRF match"/>
    <s v="High Confidence"/>
    <x v="2"/>
    <x v="907"/>
    <s v="2._x0009_How likely would you be to use telephone-delivered services again?"/>
    <s v="Using the scale provided below, please rate how characteristic each statement was of the sessions you had with your research study therapist.: 2._x0009_How likely would you be to use telephone-delivered services again?"/>
    <s v="integer"/>
    <m/>
    <m/>
    <s v="1|2|3|4|5"/>
    <m/>
    <m/>
    <m/>
    <s v="1=Definitely will|2=Probably will|3=I might or might not|4=Probably will not|5=Definitely will not"/>
    <m/>
    <m/>
    <m/>
    <m/>
    <m/>
    <m/>
    <m/>
    <m/>
    <m/>
    <m/>
    <m/>
    <m/>
    <m/>
    <m/>
    <m/>
    <m/>
    <m/>
    <m/>
    <m/>
    <m/>
    <m/>
    <m/>
    <m/>
    <m/>
    <m/>
    <m/>
    <s v="posttreatment_survey"/>
  </r>
  <r>
    <x v="7"/>
    <s v="Client Satisfaction Questionnaire (CSQ)"/>
    <s v="No CRF match"/>
    <s v="High Confidence"/>
    <x v="2"/>
    <x v="908"/>
    <s v="3. Did you have access to a private location to talk to the research study therapist for your sessions?"/>
    <s v="Using the scale provided below, please rate how characteristic each statement was of the sessions you had with your research study therapist.: 3. Did you have access to a private location to talk to the research study therapist for your sessions?"/>
    <s v="integer"/>
    <m/>
    <m/>
    <s v="1|2|3"/>
    <m/>
    <m/>
    <m/>
    <s v="1=Yes always|2=Yes, sometimes|3=No"/>
    <m/>
    <m/>
    <m/>
    <m/>
    <m/>
    <m/>
    <m/>
    <m/>
    <m/>
    <m/>
    <m/>
    <m/>
    <m/>
    <m/>
    <m/>
    <m/>
    <m/>
    <m/>
    <m/>
    <m/>
    <m/>
    <m/>
    <m/>
    <m/>
    <m/>
    <m/>
    <s v="posttreatment_survey"/>
  </r>
  <r>
    <x v="8"/>
    <s v="Demographic and Screening Questionnaire"/>
    <s v="Demographics"/>
    <s v="High Confidence"/>
    <x v="4"/>
    <x v="909"/>
    <s v="Study ID"/>
    <s v="Study ID"/>
    <s v="string"/>
    <m/>
    <m/>
    <m/>
    <m/>
    <m/>
    <m/>
    <m/>
    <m/>
    <m/>
    <m/>
    <m/>
    <m/>
    <m/>
    <m/>
    <m/>
    <m/>
    <m/>
    <m/>
    <m/>
    <m/>
    <m/>
    <m/>
    <m/>
    <m/>
    <m/>
    <m/>
    <m/>
    <m/>
    <m/>
    <m/>
    <m/>
    <m/>
    <m/>
    <s v="screener"/>
  </r>
  <r>
    <x v="8"/>
    <s v="Demographic and Screening Questionnaire"/>
    <s v="Demographics"/>
    <s v="High Confidence"/>
    <x v="4"/>
    <x v="910"/>
    <s v="Consent_Yes: I agree to participate in this study"/>
    <s v="By checking this box you agree to participate in the study (you must check the box to continue): (If you would like to download or print a copy of the consent document, please click on this link.)[choice=I agree to participate in this study]"/>
    <s v="boolean"/>
    <m/>
    <m/>
    <s v="0|1"/>
    <m/>
    <m/>
    <m/>
    <s v="0=Unchecked|1=Checked"/>
    <m/>
    <m/>
    <m/>
    <m/>
    <m/>
    <m/>
    <m/>
    <m/>
    <m/>
    <m/>
    <m/>
    <m/>
    <m/>
    <m/>
    <m/>
    <m/>
    <m/>
    <m/>
    <m/>
    <m/>
    <m/>
    <m/>
    <m/>
    <m/>
    <m/>
    <m/>
    <s v="screener"/>
  </r>
  <r>
    <x v="8"/>
    <s v="Demographic and Screening Questionnaire"/>
    <s v="Demographics"/>
    <s v="High Confidence"/>
    <x v="4"/>
    <x v="911"/>
    <s v="1. How old are you today?"/>
    <s v="Demographic Information: 1. How old are you today?"/>
    <s v="integer"/>
    <m/>
    <m/>
    <m/>
    <m/>
    <m/>
    <m/>
    <m/>
    <m/>
    <m/>
    <m/>
    <m/>
    <m/>
    <m/>
    <m/>
    <m/>
    <m/>
    <m/>
    <m/>
    <m/>
    <m/>
    <m/>
    <m/>
    <m/>
    <m/>
    <m/>
    <m/>
    <m/>
    <m/>
    <m/>
    <m/>
    <m/>
    <m/>
    <m/>
    <s v="screener"/>
  </r>
  <r>
    <x v="8"/>
    <s v="Demographic and Screening Questionnaire"/>
    <s v="Demographics"/>
    <s v="High Confidence"/>
    <x v="4"/>
    <x v="912"/>
    <s v="2. Are you currently living within the United States?"/>
    <s v="Demographic Information: 2. Are you currently living within the United States?"/>
    <s v="boolean"/>
    <m/>
    <m/>
    <s v="0|1"/>
    <m/>
    <m/>
    <m/>
    <s v="0=No|1=Yes"/>
    <m/>
    <m/>
    <m/>
    <m/>
    <m/>
    <m/>
    <m/>
    <m/>
    <m/>
    <m/>
    <m/>
    <m/>
    <m/>
    <m/>
    <m/>
    <m/>
    <m/>
    <m/>
    <m/>
    <m/>
    <m/>
    <m/>
    <m/>
    <m/>
    <m/>
    <m/>
    <s v="screener"/>
  </r>
  <r>
    <x v="8"/>
    <s v="Demographic and Screening Questionnaire"/>
    <s v="Demographics"/>
    <s v="High Confidence"/>
    <x v="4"/>
    <x v="913"/>
    <s v="3. Are you a resident from the state of Alabama, Nebraska, or Mississippi?"/>
    <s v="Demographic Information: 3. Are you a resident from the state of Alabama, Nebraska, or Mississippi?"/>
    <s v="integer"/>
    <m/>
    <m/>
    <s v="1|2|3|8"/>
    <m/>
    <m/>
    <m/>
    <s v="1=Yes, I am a resident from Alabama or Nebraska.|2=Yes, I am a resident from Mississippi.|3=No, I am not a resident of Alabama, Nebraska, or Mississippi.|8=Not asked"/>
    <m/>
    <m/>
    <m/>
    <m/>
    <m/>
    <m/>
    <m/>
    <m/>
    <m/>
    <m/>
    <m/>
    <m/>
    <m/>
    <m/>
    <m/>
    <m/>
    <m/>
    <m/>
    <m/>
    <m/>
    <m/>
    <m/>
    <m/>
    <m/>
    <m/>
    <m/>
    <s v="screener"/>
  </r>
  <r>
    <x v="8"/>
    <s v="Demographic and Screening Questionnaire"/>
    <s v="Demographics"/>
    <s v="High Confidence"/>
    <x v="4"/>
    <x v="914"/>
    <s v="4. Which biological sex were you assigned at birth?"/>
    <s v="Demographic Information: 4. Which biological sex were you assigned at birth?"/>
    <s v="integer"/>
    <m/>
    <m/>
    <s v="1|2"/>
    <m/>
    <m/>
    <m/>
    <s v="1=Female|2=Male"/>
    <m/>
    <m/>
    <m/>
    <m/>
    <m/>
    <m/>
    <m/>
    <m/>
    <m/>
    <m/>
    <m/>
    <m/>
    <m/>
    <m/>
    <m/>
    <m/>
    <m/>
    <m/>
    <m/>
    <m/>
    <m/>
    <m/>
    <m/>
    <m/>
    <m/>
    <m/>
    <s v="screener"/>
  </r>
  <r>
    <x v="8"/>
    <s v="Demographic and Screening Questionnaire"/>
    <s v="Demographics"/>
    <s v="High Confidence"/>
    <x v="4"/>
    <x v="915"/>
    <s v="5. Which gender identity do you most identify with:"/>
    <s v="Demographic Information: 5. Which gender identity do you most identify with:"/>
    <s v="integer"/>
    <m/>
    <m/>
    <s v="1|2|3|4|5|6"/>
    <m/>
    <m/>
    <m/>
    <s v="1=Female|2=Male|3=Gender non-conforming|4=Trans female/Trans woman|5=Trans male/Trans man|6=Prefer not to answer"/>
    <m/>
    <m/>
    <m/>
    <m/>
    <m/>
    <m/>
    <m/>
    <m/>
    <m/>
    <m/>
    <m/>
    <m/>
    <m/>
    <m/>
    <m/>
    <m/>
    <m/>
    <m/>
    <m/>
    <m/>
    <m/>
    <m/>
    <m/>
    <m/>
    <m/>
    <m/>
    <s v="screener"/>
  </r>
  <r>
    <x v="8"/>
    <s v="Demographic and Screening Questionnaire"/>
    <s v="Demographics"/>
    <s v="High Confidence"/>
    <x v="4"/>
    <x v="916"/>
    <s v="6. Are you currently pregnant, or think you may be pregnant?"/>
    <s v="Demographic Information: 6. Are you currently pregnant, or think you may be pregnant?"/>
    <s v="boolean"/>
    <m/>
    <m/>
    <s v="0|1"/>
    <m/>
    <m/>
    <m/>
    <s v="0=No|1=Yes"/>
    <m/>
    <m/>
    <m/>
    <m/>
    <m/>
    <m/>
    <m/>
    <m/>
    <m/>
    <m/>
    <m/>
    <m/>
    <m/>
    <m/>
    <m/>
    <m/>
    <m/>
    <m/>
    <m/>
    <m/>
    <m/>
    <m/>
    <m/>
    <m/>
    <m/>
    <m/>
    <s v="screener"/>
  </r>
  <r>
    <x v="8"/>
    <s v="Demographic and Screening Questionnaire"/>
    <s v="Demographics"/>
    <s v="High Confidence"/>
    <x v="4"/>
    <x v="917"/>
    <s v="7. Where did you hear about this study?"/>
    <s v="Demographic Information: 7. Where did you hear about this study?"/>
    <s v="integer"/>
    <m/>
    <m/>
    <s v="1|2|3|4|5|6|7|8|9"/>
    <m/>
    <m/>
    <m/>
    <s v="1=University of Michigan-Michigan Medicine|2=Veterans Affairs (VA) Health System|3=Spectrum Health Services|4=Private doctor or buprenorphine clinic (please specify)|5=Outpatient substance use treatment clinic (e.g. Packard Health, Meridian Health Services, Gammons Medical)  (please specify)|6=A flyer in a public place  (please specify)|7=Website (e.g. InTheRooms.com) (please specify)|8=A friend or relative|9=Other (please specify)"/>
    <m/>
    <m/>
    <m/>
    <m/>
    <m/>
    <m/>
    <m/>
    <m/>
    <m/>
    <m/>
    <m/>
    <m/>
    <m/>
    <m/>
    <m/>
    <m/>
    <m/>
    <m/>
    <m/>
    <m/>
    <m/>
    <m/>
    <m/>
    <m/>
    <m/>
    <m/>
    <s v="screener"/>
  </r>
  <r>
    <x v="8"/>
    <s v="Demographic and Screening Questionnaire"/>
    <s v="Demographics"/>
    <s v="High Confidence"/>
    <x v="4"/>
    <x v="918"/>
    <s v="Please specify private doctor or buprenorphine clinic:"/>
    <s v="Demographic Information: Please specify private doctor or buprenorphine clinic:"/>
    <s v="string"/>
    <m/>
    <m/>
    <m/>
    <m/>
    <m/>
    <m/>
    <m/>
    <m/>
    <m/>
    <m/>
    <m/>
    <m/>
    <m/>
    <m/>
    <m/>
    <m/>
    <m/>
    <m/>
    <m/>
    <m/>
    <m/>
    <m/>
    <m/>
    <m/>
    <m/>
    <m/>
    <m/>
    <m/>
    <m/>
    <m/>
    <m/>
    <m/>
    <m/>
    <s v="screener"/>
  </r>
  <r>
    <x v="8"/>
    <s v="Demographic and Screening Questionnaire"/>
    <s v="Demographics"/>
    <s v="High Confidence"/>
    <x v="4"/>
    <x v="919"/>
    <s v="Please specify outpatient substance use treatment clinic  (e.g. Packard Health, Meridian Health Services, Gammons Medical) :"/>
    <s v="Demographic Information: Please specify outpatient substance use treatment clinic  (e.g. Packard Health, Meridian Health Services, Gammons Medical) :"/>
    <s v="string"/>
    <m/>
    <m/>
    <m/>
    <m/>
    <m/>
    <m/>
    <m/>
    <m/>
    <m/>
    <m/>
    <m/>
    <m/>
    <m/>
    <m/>
    <m/>
    <m/>
    <m/>
    <m/>
    <m/>
    <m/>
    <m/>
    <m/>
    <m/>
    <m/>
    <m/>
    <m/>
    <m/>
    <m/>
    <m/>
    <m/>
    <m/>
    <m/>
    <m/>
    <s v="screener"/>
  </r>
  <r>
    <x v="8"/>
    <s v="Demographic and Screening Questionnaire"/>
    <s v="Demographics"/>
    <s v="High Confidence"/>
    <x v="4"/>
    <x v="920"/>
    <s v="Please specify public place"/>
    <s v="Demographic Information: Please specify public place"/>
    <s v="string"/>
    <m/>
    <m/>
    <m/>
    <m/>
    <m/>
    <m/>
    <m/>
    <m/>
    <m/>
    <m/>
    <m/>
    <m/>
    <m/>
    <m/>
    <m/>
    <m/>
    <m/>
    <m/>
    <m/>
    <m/>
    <m/>
    <m/>
    <m/>
    <m/>
    <m/>
    <m/>
    <m/>
    <m/>
    <m/>
    <m/>
    <m/>
    <m/>
    <m/>
    <s v="screener"/>
  </r>
  <r>
    <x v="8"/>
    <s v="Demographic and Screening Questionnaire"/>
    <s v="Demographics"/>
    <s v="High Confidence"/>
    <x v="4"/>
    <x v="921"/>
    <s v="Please specify website"/>
    <s v="Demographic Information: Please specify website"/>
    <s v="string"/>
    <m/>
    <m/>
    <m/>
    <m/>
    <m/>
    <m/>
    <m/>
    <m/>
    <m/>
    <m/>
    <m/>
    <m/>
    <m/>
    <m/>
    <m/>
    <m/>
    <m/>
    <m/>
    <m/>
    <m/>
    <m/>
    <m/>
    <m/>
    <m/>
    <m/>
    <m/>
    <m/>
    <m/>
    <m/>
    <m/>
    <m/>
    <m/>
    <m/>
    <s v="screener"/>
  </r>
  <r>
    <x v="8"/>
    <s v="Demographic and Screening Questionnaire"/>
    <s v="Demographics"/>
    <s v="High Confidence"/>
    <x v="4"/>
    <x v="922"/>
    <s v="Other (please specify):"/>
    <s v="Demographic Information: Other (please specify):"/>
    <s v="string"/>
    <m/>
    <m/>
    <m/>
    <m/>
    <m/>
    <m/>
    <m/>
    <m/>
    <m/>
    <m/>
    <m/>
    <m/>
    <m/>
    <m/>
    <m/>
    <m/>
    <m/>
    <m/>
    <m/>
    <m/>
    <m/>
    <m/>
    <m/>
    <m/>
    <m/>
    <m/>
    <m/>
    <m/>
    <m/>
    <m/>
    <m/>
    <m/>
    <m/>
    <s v="screener"/>
  </r>
  <r>
    <x v="8"/>
    <s v="Demographic and Screening Questionnaire"/>
    <s v="Demographics"/>
    <s v="High Confidence"/>
    <x v="4"/>
    <x v="923"/>
    <s v="8. Do you have consistent access to a telephone that you would be willing to use for study-related telephone sessions?"/>
    <s v="Demographic Information: 8. Do you have consistent access to a telephone that you would be willing to use for study-related telephone sessions?"/>
    <s v="boolean"/>
    <m/>
    <m/>
    <s v="0|1"/>
    <m/>
    <m/>
    <m/>
    <s v="0=No|1=Yes"/>
    <m/>
    <m/>
    <m/>
    <m/>
    <m/>
    <m/>
    <m/>
    <m/>
    <m/>
    <m/>
    <m/>
    <m/>
    <m/>
    <m/>
    <m/>
    <m/>
    <m/>
    <m/>
    <m/>
    <m/>
    <m/>
    <m/>
    <m/>
    <m/>
    <m/>
    <m/>
    <s v="screener"/>
  </r>
  <r>
    <x v="8"/>
    <s v="Demographic and Screening Questionnaire"/>
    <s v="Demographics"/>
    <s v="High Confidence"/>
    <x v="4"/>
    <x v="924"/>
    <s v="1. On a scale of 0-10, with 0 being no pain at all and 10 being the worst possible pain, how would you rate your average painÂ during the PAST 3 MONTHS?"/>
    <s v="NRS-I: 1. On a scale of 0-10, with 0 being no pain at all and 10 being the worst possible pain, how would you rate your average painÂ during the PAST 3 MONTHS?"/>
    <s v="integer"/>
    <m/>
    <m/>
    <s v="0|1|2|3|4|5|6|7|8|9|10"/>
    <m/>
    <m/>
    <m/>
    <s v="0=0 No pain at all|1=1|2=2|3=3|4=4|5=5|6=6|7=7|8=8|9=9|10=10 Worst possible pain"/>
    <m/>
    <m/>
    <m/>
    <m/>
    <m/>
    <m/>
    <m/>
    <m/>
    <m/>
    <m/>
    <m/>
    <m/>
    <m/>
    <m/>
    <m/>
    <m/>
    <m/>
    <m/>
    <m/>
    <m/>
    <m/>
    <m/>
    <m/>
    <m/>
    <m/>
    <m/>
    <s v="screener"/>
  </r>
  <r>
    <x v="8"/>
    <s v="Demographic and Screening Questionnaire"/>
    <s v="Demographics"/>
    <s v="High Confidence"/>
    <x v="4"/>
    <x v="925"/>
    <s v="2. On a scale of 0-10, with 0 being no pain at all and 10 being the worst possible pain, how would you rate your worst pain during the PAST 3 MONTHS?"/>
    <s v="NRS-I: 2. On a scale of 0-10, with 0 being no pain at all and 10 being the worst possible pain, how would you rate your worst pain during the PAST 3 MONTHS?"/>
    <s v="integer"/>
    <m/>
    <m/>
    <s v="0|1|2|3|4|5|6|7|8|9|10"/>
    <m/>
    <m/>
    <m/>
    <s v="0=0 No pain at all|1=1|2=2|3=3|4=4|5=5|6=6|7=7|8=8|9=9|10=10 Worst possible pain"/>
    <m/>
    <m/>
    <m/>
    <m/>
    <m/>
    <m/>
    <m/>
    <m/>
    <m/>
    <m/>
    <m/>
    <m/>
    <m/>
    <m/>
    <m/>
    <m/>
    <m/>
    <m/>
    <m/>
    <m/>
    <m/>
    <m/>
    <m/>
    <m/>
    <m/>
    <m/>
    <s v="screener"/>
  </r>
  <r>
    <x v="8"/>
    <s v="Demographic and Screening Questionnaire"/>
    <s v="Demographics"/>
    <s v="High Confidence"/>
    <x v="4"/>
    <x v="926"/>
    <s v="1. Do you have a current prescription for buprenorphine from a doctor, or are you planning to start treatment soon?"/>
    <s v="Buprenorphine Treatment These next questions ask about buprenorphine, which is also called Subutex, Suboxone, or Zubsolv. This medication is prescribed by a doctor for the treatment of opioid addiction.: 1. Do you have a current prescription for buprenorphine from a doctor, or are you planning to start treatment soon?"/>
    <s v="integer"/>
    <m/>
    <m/>
    <s v="1|2|3"/>
    <m/>
    <m/>
    <m/>
    <s v="1=Yes, I have a current prescription from a doctor|2=Not yet, but planning to start treatment and get a prescription within the next week|3=No, I don't have a current prescription from a doctor"/>
    <m/>
    <m/>
    <m/>
    <m/>
    <m/>
    <m/>
    <m/>
    <m/>
    <m/>
    <m/>
    <m/>
    <m/>
    <m/>
    <m/>
    <m/>
    <m/>
    <m/>
    <m/>
    <m/>
    <m/>
    <m/>
    <m/>
    <m/>
    <m/>
    <m/>
    <m/>
    <s v="screener"/>
  </r>
  <r>
    <x v="8"/>
    <s v="Demographic and Screening Questionnaire"/>
    <s v="Demographics"/>
    <s v="High Confidence"/>
    <x v="4"/>
    <x v="927"/>
    <s v="2. What form of buprenorphine are you currently taking?"/>
    <s v="Buprenorphine Treatment These next questions ask about buprenorphine, which is also called Subutex, Suboxone, or Zubsolv. This medication is prescribed by a doctor for the treatment of opioid addiction.: 2. What form of buprenorphine are you currently taking?"/>
    <s v="integer"/>
    <m/>
    <m/>
    <s v="1|2|3|4"/>
    <m/>
    <m/>
    <m/>
    <s v="1=Tablets/ pills / films|2=Patch (Butrans)|3=Injection (Sublocade)|4=I don't have a current prescription / have not started treatment yet"/>
    <m/>
    <m/>
    <m/>
    <m/>
    <m/>
    <m/>
    <m/>
    <m/>
    <m/>
    <m/>
    <m/>
    <m/>
    <m/>
    <m/>
    <m/>
    <m/>
    <m/>
    <m/>
    <m/>
    <m/>
    <m/>
    <m/>
    <m/>
    <m/>
    <m/>
    <m/>
    <s v="screener"/>
  </r>
  <r>
    <x v="8"/>
    <s v="Demographic and Screening Questionnaire"/>
    <s v="Demographics"/>
    <s v="High Confidence"/>
    <x v="4"/>
    <x v="928"/>
    <s v="a. Heroin"/>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a. Heroin"/>
    <s v="boolean"/>
    <m/>
    <m/>
    <s v="0|1"/>
    <m/>
    <m/>
    <m/>
    <s v="0=No|1=Yes"/>
    <m/>
    <m/>
    <m/>
    <m/>
    <m/>
    <m/>
    <m/>
    <m/>
    <m/>
    <m/>
    <m/>
    <m/>
    <m/>
    <m/>
    <m/>
    <m/>
    <m/>
    <m/>
    <m/>
    <m/>
    <m/>
    <m/>
    <m/>
    <m/>
    <m/>
    <m/>
    <s v="screener"/>
  </r>
  <r>
    <x v="8"/>
    <s v="Demographic and Screening Questionnaire"/>
    <s v="Demographics"/>
    <s v="High Confidence"/>
    <x v="4"/>
    <x v="929"/>
    <s v="b. Methadon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b. Methadone"/>
    <s v="boolean"/>
    <m/>
    <m/>
    <s v="0|1"/>
    <m/>
    <m/>
    <m/>
    <s v="0=No|1=Yes"/>
    <m/>
    <m/>
    <m/>
    <m/>
    <m/>
    <m/>
    <m/>
    <m/>
    <m/>
    <m/>
    <m/>
    <m/>
    <m/>
    <m/>
    <m/>
    <m/>
    <m/>
    <m/>
    <m/>
    <m/>
    <m/>
    <m/>
    <m/>
    <m/>
    <m/>
    <m/>
    <s v="screener"/>
  </r>
  <r>
    <x v="8"/>
    <s v="Demographic and Screening Questionnaire"/>
    <s v="Demographics"/>
    <s v="High Confidence"/>
    <x v="4"/>
    <x v="930"/>
    <s v="Was the methadone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as the methadone prescribed?"/>
    <s v="boolean"/>
    <m/>
    <m/>
    <s v="0|1"/>
    <m/>
    <m/>
    <m/>
    <s v="0=No|1=Yes"/>
    <m/>
    <m/>
    <m/>
    <m/>
    <m/>
    <m/>
    <m/>
    <m/>
    <m/>
    <m/>
    <m/>
    <m/>
    <m/>
    <m/>
    <m/>
    <m/>
    <m/>
    <m/>
    <m/>
    <m/>
    <m/>
    <m/>
    <m/>
    <m/>
    <m/>
    <m/>
    <s v="screener"/>
  </r>
  <r>
    <x v="8"/>
    <s v="Demographic and Screening Questionnaire"/>
    <s v="Demographics"/>
    <s v="High Confidence"/>
    <x v="4"/>
    <x v="931"/>
    <s v="c. Buprenorphin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c. Buprenorphine"/>
    <s v="boolean"/>
    <m/>
    <m/>
    <s v="0|1"/>
    <m/>
    <m/>
    <m/>
    <s v="0=No|1=Yes"/>
    <m/>
    <m/>
    <m/>
    <m/>
    <m/>
    <m/>
    <m/>
    <m/>
    <m/>
    <m/>
    <m/>
    <m/>
    <m/>
    <m/>
    <m/>
    <m/>
    <m/>
    <m/>
    <m/>
    <m/>
    <m/>
    <m/>
    <m/>
    <m/>
    <m/>
    <m/>
    <s v="screener"/>
  </r>
  <r>
    <x v="8"/>
    <s v="Demographic and Screening Questionnaire"/>
    <s v="Demographics"/>
    <s v="High Confidence"/>
    <x v="4"/>
    <x v="932"/>
    <s v="Was the buprenorphine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as the buprenorphine prescribed?"/>
    <s v="boolean"/>
    <m/>
    <m/>
    <s v="0|1"/>
    <m/>
    <m/>
    <m/>
    <s v="0=No|1=Yes"/>
    <m/>
    <m/>
    <m/>
    <m/>
    <m/>
    <m/>
    <m/>
    <m/>
    <m/>
    <m/>
    <m/>
    <m/>
    <m/>
    <m/>
    <m/>
    <m/>
    <m/>
    <m/>
    <m/>
    <m/>
    <m/>
    <m/>
    <m/>
    <m/>
    <m/>
    <m/>
    <s v="screener"/>
  </r>
  <r>
    <x v="8"/>
    <s v="Demographic and Screening Questionnaire"/>
    <s v="Demographics"/>
    <s v="High Confidence"/>
    <x v="4"/>
    <x v="933"/>
    <s v="d. Other opioid analgesics (e.g. morphine, Oxycontin, oxycodone, hydrocodone, Vicodin, Percocet, Dilaudid, tramadol)"/>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d. Other opioid analgesics (e.g. morphine, Oxycontin, oxycodone, hydrocodone, Vicodin, Percocet, Dilaudid, tramadol)"/>
    <s v="boolean"/>
    <m/>
    <m/>
    <s v="0|1"/>
    <m/>
    <m/>
    <m/>
    <s v="0=No|1=Yes"/>
    <m/>
    <m/>
    <m/>
    <m/>
    <m/>
    <m/>
    <m/>
    <m/>
    <m/>
    <m/>
    <m/>
    <m/>
    <m/>
    <m/>
    <m/>
    <m/>
    <m/>
    <m/>
    <m/>
    <m/>
    <m/>
    <m/>
    <m/>
    <m/>
    <m/>
    <m/>
    <s v="screener"/>
  </r>
  <r>
    <x v="8"/>
    <s v="Demographic and Screening Questionnaire"/>
    <s v="Demographics"/>
    <s v="High Confidence"/>
    <x v="4"/>
    <x v="934"/>
    <s v="Were the opioid analgesics prescrib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Were the opioid analgesics prescribed?"/>
    <s v="boolean"/>
    <m/>
    <m/>
    <s v="0|1"/>
    <m/>
    <m/>
    <m/>
    <s v="0=No|1=Yes"/>
    <m/>
    <m/>
    <m/>
    <m/>
    <m/>
    <m/>
    <m/>
    <m/>
    <m/>
    <m/>
    <m/>
    <m/>
    <m/>
    <m/>
    <m/>
    <m/>
    <m/>
    <m/>
    <m/>
    <m/>
    <m/>
    <m/>
    <m/>
    <m/>
    <m/>
    <m/>
    <s v="screener"/>
  </r>
  <r>
    <x v="8"/>
    <s v="Demographic and Screening Questionnaire"/>
    <s v="Demographics"/>
    <s v="High Confidence"/>
    <x v="4"/>
    <x v="935"/>
    <s v="2. Did you ever need to use more opioids to get the same feeling (pain relief/high) as when you first started using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2. Did you ever need to use more opioids to get the same feeling (pain relief/high) as when you first started using opioids?"/>
    <s v="boolean"/>
    <m/>
    <m/>
    <s v="0|1"/>
    <m/>
    <m/>
    <m/>
    <s v="0=No|1=Yes"/>
    <m/>
    <m/>
    <m/>
    <m/>
    <m/>
    <m/>
    <m/>
    <m/>
    <m/>
    <m/>
    <m/>
    <m/>
    <m/>
    <m/>
    <m/>
    <m/>
    <m/>
    <m/>
    <m/>
    <m/>
    <m/>
    <m/>
    <m/>
    <m/>
    <m/>
    <m/>
    <s v="screener"/>
  </r>
  <r>
    <x v="8"/>
    <s v="Demographic and Screening Questionnaire"/>
    <s v="Demographics"/>
    <s v="High Confidence"/>
    <x v="4"/>
    <x v="936"/>
    <s v="3. Did the idea of missing a dose ever make you anxious or worried?"/>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3. Did the idea of missing a dose ever make you anxious or worried?"/>
    <s v="boolean"/>
    <m/>
    <m/>
    <s v="0|1"/>
    <m/>
    <m/>
    <m/>
    <s v="0=No|1=Yes"/>
    <m/>
    <m/>
    <m/>
    <m/>
    <m/>
    <m/>
    <m/>
    <m/>
    <m/>
    <m/>
    <m/>
    <m/>
    <m/>
    <m/>
    <m/>
    <m/>
    <m/>
    <m/>
    <m/>
    <m/>
    <m/>
    <m/>
    <m/>
    <m/>
    <m/>
    <m/>
    <s v="screener"/>
  </r>
  <r>
    <x v="8"/>
    <s v="Demographic and Screening Questionnaire"/>
    <s v="Demographics"/>
    <s v="High Confidence"/>
    <x v="4"/>
    <x v="937"/>
    <s v="4. In the morning, did you ever use opioids to keep from feeling sick or did you ever feel sick when you hadn't taken any opioids for a whil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4. In the morning, did you ever use opioids to keep from feeling sick or did you ever feel sick when you hadn't taken any opioids for a while?"/>
    <s v="boolean"/>
    <m/>
    <m/>
    <s v="0|1"/>
    <m/>
    <m/>
    <m/>
    <s v="0=No|1=Yes"/>
    <m/>
    <m/>
    <m/>
    <m/>
    <m/>
    <m/>
    <m/>
    <m/>
    <m/>
    <m/>
    <m/>
    <m/>
    <m/>
    <m/>
    <m/>
    <m/>
    <m/>
    <m/>
    <m/>
    <m/>
    <m/>
    <m/>
    <m/>
    <m/>
    <m/>
    <m/>
    <s v="screener"/>
  </r>
  <r>
    <x v="8"/>
    <s v="Demographic and Screening Questionnaire"/>
    <s v="Demographics"/>
    <s v="High Confidence"/>
    <x v="4"/>
    <x v="938"/>
    <s v="5. Did you worry about your use of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5. Did you worry about your use of opioids?"/>
    <s v="boolean"/>
    <m/>
    <m/>
    <s v="0|1"/>
    <m/>
    <m/>
    <m/>
    <s v="0=No|1=Yes"/>
    <m/>
    <m/>
    <m/>
    <m/>
    <m/>
    <m/>
    <m/>
    <m/>
    <m/>
    <m/>
    <m/>
    <m/>
    <m/>
    <m/>
    <m/>
    <m/>
    <m/>
    <m/>
    <m/>
    <m/>
    <m/>
    <m/>
    <m/>
    <m/>
    <m/>
    <m/>
    <s v="screener"/>
  </r>
  <r>
    <x v="8"/>
    <s v="Demographic and Screening Questionnaire"/>
    <s v="Demographics"/>
    <s v="High Confidence"/>
    <x v="4"/>
    <x v="939"/>
    <s v="6. Did you find it difficult to stop or not use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6. Did you find it difficult to stop or not use opioids?"/>
    <s v="boolean"/>
    <m/>
    <m/>
    <s v="0|1"/>
    <m/>
    <m/>
    <m/>
    <s v="0=No|1=Yes"/>
    <m/>
    <m/>
    <m/>
    <m/>
    <m/>
    <m/>
    <m/>
    <m/>
    <m/>
    <m/>
    <m/>
    <m/>
    <m/>
    <m/>
    <m/>
    <m/>
    <m/>
    <m/>
    <m/>
    <m/>
    <m/>
    <m/>
    <m/>
    <m/>
    <m/>
    <m/>
    <s v="screener"/>
  </r>
  <r>
    <x v="8"/>
    <s v="Demographic and Screening Questionnaire"/>
    <s v="Demographics"/>
    <s v="High Confidence"/>
    <x v="4"/>
    <x v="940"/>
    <s v="7. Did you ever need to spend a lot of time/energy on finding opioids or recovering from taking them?"/>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7. Did you ever need to spend a lot of time/energy on finding opioids or recovering from taking them?"/>
    <s v="boolean"/>
    <m/>
    <m/>
    <s v="0|1"/>
    <m/>
    <m/>
    <m/>
    <s v="0=No|1=Yes"/>
    <m/>
    <m/>
    <m/>
    <m/>
    <m/>
    <m/>
    <m/>
    <m/>
    <m/>
    <m/>
    <m/>
    <m/>
    <m/>
    <m/>
    <m/>
    <m/>
    <m/>
    <m/>
    <m/>
    <m/>
    <m/>
    <m/>
    <m/>
    <m/>
    <m/>
    <m/>
    <s v="screener"/>
  </r>
  <r>
    <x v="8"/>
    <s v="Demographic and Screening Questionnaire"/>
    <s v="Demographics"/>
    <s v="High Confidence"/>
    <x v="4"/>
    <x v="941"/>
    <s v="8. Did you ever miss important things like doctor's appointments, family/friend activities, or other things because of opioid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8. Did you ever miss important things like doctor's appointments, family/friend activities, or other things because of opioids?"/>
    <s v="boolean"/>
    <m/>
    <m/>
    <s v="0|1"/>
    <m/>
    <m/>
    <m/>
    <s v="0=No|1=Yes"/>
    <m/>
    <m/>
    <m/>
    <m/>
    <m/>
    <m/>
    <m/>
    <m/>
    <m/>
    <m/>
    <m/>
    <m/>
    <m/>
    <m/>
    <m/>
    <m/>
    <m/>
    <m/>
    <m/>
    <m/>
    <m/>
    <m/>
    <m/>
    <m/>
    <m/>
    <m/>
    <s v="screener"/>
  </r>
  <r>
    <x v="8"/>
    <s v="Demographic and Screening Questionnaire"/>
    <s v="Demographics"/>
    <s v="High Confidence"/>
    <x v="4"/>
    <x v="942"/>
    <s v="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_x000a__x000a_Are you still interested in participating in this study?"/>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Great! It looks like you may be eligible to take part in the Persist Study. The purpose of the study is to learn if new programs will help patients develop new strategies for managing their pain and medications. If you decide to join, you can earn up to $500 in gift cards over the next year. You will be receiving a phone call or other form of communication from a study team member._x000a__x000a_Are you still interested in participating in this study?"/>
    <s v="boolean"/>
    <m/>
    <m/>
    <s v="0|1"/>
    <m/>
    <m/>
    <m/>
    <s v="0=No|1=Yes"/>
    <m/>
    <m/>
    <m/>
    <m/>
    <m/>
    <m/>
    <m/>
    <m/>
    <m/>
    <m/>
    <m/>
    <m/>
    <m/>
    <m/>
    <m/>
    <m/>
    <m/>
    <m/>
    <m/>
    <m/>
    <m/>
    <m/>
    <m/>
    <m/>
    <m/>
    <m/>
    <s v="screener"/>
  </r>
  <r>
    <x v="8"/>
    <s v="Demographic and Screening Questionnaire"/>
    <s v="Demographics"/>
    <s v="High Confidence"/>
    <x v="4"/>
    <x v="943"/>
    <s v="First nam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First name:"/>
    <s v="string"/>
    <m/>
    <m/>
    <m/>
    <m/>
    <m/>
    <m/>
    <m/>
    <m/>
    <m/>
    <m/>
    <m/>
    <m/>
    <m/>
    <m/>
    <m/>
    <m/>
    <m/>
    <m/>
    <m/>
    <m/>
    <m/>
    <m/>
    <m/>
    <m/>
    <m/>
    <m/>
    <m/>
    <m/>
    <m/>
    <m/>
    <m/>
    <m/>
    <m/>
    <s v="screener"/>
  </r>
  <r>
    <x v="8"/>
    <s v="Demographic and Screening Questionnaire"/>
    <s v="Demographics"/>
    <s v="High Confidence"/>
    <x v="4"/>
    <x v="944"/>
    <s v="Last name:"/>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Last name:"/>
    <s v="string"/>
    <m/>
    <m/>
    <m/>
    <m/>
    <m/>
    <m/>
    <m/>
    <m/>
    <m/>
    <m/>
    <m/>
    <m/>
    <m/>
    <m/>
    <m/>
    <m/>
    <m/>
    <m/>
    <m/>
    <m/>
    <m/>
    <m/>
    <m/>
    <m/>
    <m/>
    <m/>
    <m/>
    <m/>
    <m/>
    <m/>
    <m/>
    <m/>
    <m/>
    <s v="screener"/>
  </r>
  <r>
    <x v="8"/>
    <s v="Demographic and Screening Questionnaire"/>
    <s v="Demographics"/>
    <s v="High Confidence"/>
    <x v="4"/>
    <x v="945"/>
    <s v="Your email address:"/>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Your email address:"/>
    <s v="string"/>
    <m/>
    <m/>
    <m/>
    <m/>
    <m/>
    <m/>
    <m/>
    <m/>
    <m/>
    <m/>
    <m/>
    <m/>
    <m/>
    <m/>
    <m/>
    <m/>
    <m/>
    <m/>
    <m/>
    <m/>
    <m/>
    <m/>
    <m/>
    <m/>
    <m/>
    <m/>
    <m/>
    <m/>
    <m/>
    <m/>
    <m/>
    <m/>
    <m/>
    <s v="screener"/>
  </r>
  <r>
    <x v="8"/>
    <s v="Demographic and Screening Questionnaire"/>
    <s v="Demographics"/>
    <s v="High Confidence"/>
    <x v="4"/>
    <x v="946"/>
    <s v="Your cell phone number:"/>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Your cell phone number:"/>
    <s v="string"/>
    <m/>
    <m/>
    <m/>
    <s v="^[0-9]{3}-[0-9]{3}-[0-9]{4}$"/>
    <m/>
    <m/>
    <m/>
    <m/>
    <m/>
    <m/>
    <m/>
    <m/>
    <m/>
    <m/>
    <m/>
    <m/>
    <m/>
    <m/>
    <m/>
    <m/>
    <m/>
    <m/>
    <m/>
    <m/>
    <m/>
    <m/>
    <m/>
    <m/>
    <m/>
    <m/>
    <m/>
    <m/>
    <m/>
    <s v="screener"/>
  </r>
  <r>
    <x v="8"/>
    <s v="Demographic and Screening Questionnaire"/>
    <s v="Demographics"/>
    <s v="High Confidence"/>
    <x v="4"/>
    <x v="947"/>
    <s v="Date of birth (MM/DD/YYYY):"/>
    <s v="RODS The following questions are about your prior use of opioids, which includes prescription pain medications that may have been prescribed by your doctor. For each question, please indicate &quot;yes&quot; or &quot;no&quot; as it applies to your opioid use during the last 12 months.1. In the LAST 12 MONTHS, have you ever taken any of the following drugs or medications, even if they were prescribed by your doctor?: Date of birth (MM/DD/YYYY):"/>
    <s v="date"/>
    <s v="any"/>
    <m/>
    <m/>
    <m/>
    <m/>
    <m/>
    <m/>
    <m/>
    <m/>
    <m/>
    <m/>
    <m/>
    <m/>
    <m/>
    <m/>
    <m/>
    <m/>
    <m/>
    <m/>
    <m/>
    <m/>
    <m/>
    <m/>
    <m/>
    <m/>
    <m/>
    <m/>
    <m/>
    <m/>
    <m/>
    <m/>
    <m/>
    <m/>
    <s v="screener"/>
  </r>
  <r>
    <x v="9"/>
    <s v="Brief Pain Inventory (BPI)"/>
    <s v="Brief Pain Inventory (BPI)"/>
    <s v="High Confidence"/>
    <x v="0"/>
    <x v="948"/>
    <s v="1. On a scale of 0-10, with 0 being no pain at all and 10 being the worst possible pain, how would you rate your average pain during the past week?"/>
    <s v="1. On a scale of 0-10, with 0 being no pain at all and 10 being the worst possible pain, how would you rate your average pain during the past week?"/>
    <s v="integer"/>
    <m/>
    <m/>
    <s v="0|1|2|3|4|5|6|7|8|9|10"/>
    <m/>
    <m/>
    <m/>
    <s v="0=0 No pain at all|1=1|2=2|3=3|4=4|5=5|6=6|7=7|8=8|9=9|10=10 Worst possible pain"/>
    <m/>
    <m/>
    <m/>
    <m/>
    <m/>
    <m/>
    <m/>
    <m/>
    <m/>
    <m/>
    <m/>
    <m/>
    <m/>
    <m/>
    <m/>
    <m/>
    <m/>
    <m/>
    <m/>
    <m/>
    <m/>
    <m/>
    <m/>
    <m/>
    <m/>
    <m/>
    <s v="weekly_survey"/>
  </r>
  <r>
    <x v="9"/>
    <s v="Brief Pain Inventory (BPI)"/>
    <s v="Brief Pain Inventory (BPI)"/>
    <s v="High Confidence"/>
    <x v="0"/>
    <x v="949"/>
    <s v="2. On a scale of 0-10, with 0 being no pain at all and 10 being the worst possible pain, how would you rate your worst pain during the past week?"/>
    <s v="2. On a scale of 0-10, with 0 being no pain at all and 10 being the worst possible pain, how would you rate your worst pain during the past week?"/>
    <s v="integer"/>
    <m/>
    <m/>
    <s v="0|1|2|3|4|5|6|7|8|9|10"/>
    <m/>
    <m/>
    <m/>
    <s v="0=0 No pain at all|1=1|2=2|3=3|4=4|5=5|6=6|7=7|8=8|9=9|10=10 Worst possible pain"/>
    <m/>
    <m/>
    <m/>
    <m/>
    <m/>
    <m/>
    <m/>
    <m/>
    <m/>
    <m/>
    <m/>
    <m/>
    <m/>
    <m/>
    <m/>
    <m/>
    <m/>
    <m/>
    <m/>
    <m/>
    <m/>
    <m/>
    <m/>
    <m/>
    <m/>
    <m/>
    <s v="weekly_survey"/>
  </r>
  <r>
    <x v="9"/>
    <s v="Brief Pain Inventory (BPI)"/>
    <s v="Brief Pain Inventory (BPI)"/>
    <s v="High Confidence"/>
    <x v="0"/>
    <x v="950"/>
    <s v="3. During the past week, how much did pain interfere with your normal work (including both work outside the home and housework)?"/>
    <s v="3. During the past week, how much did pain interfere with your normal work (including both work outside the home and housework)?"/>
    <s v="integer"/>
    <m/>
    <m/>
    <s v="1|2|3|4|5"/>
    <m/>
    <m/>
    <m/>
    <s v="1=Not at all|2=A little bit|3=Moderately|4=Quite a bit|5=Extremely"/>
    <m/>
    <m/>
    <m/>
    <m/>
    <m/>
    <m/>
    <m/>
    <m/>
    <m/>
    <m/>
    <m/>
    <m/>
    <m/>
    <m/>
    <m/>
    <m/>
    <m/>
    <m/>
    <m/>
    <m/>
    <m/>
    <m/>
    <m/>
    <m/>
    <m/>
    <m/>
    <s v="weekly_survey"/>
  </r>
  <r>
    <x v="9"/>
    <s v="Brief Pain Inventory (BPI)"/>
    <s v="Brief Pain Inventory (BPI)"/>
    <s v="High Confidence"/>
    <x v="0"/>
    <x v="951"/>
    <s v="4. Are you still being prescribed buprenorphine as a treatment for problematic opioid use?"/>
    <s v="4. Are you still being prescribed buprenorphine as a treatment for problematic opioid use?"/>
    <s v="boolean"/>
    <m/>
    <m/>
    <s v="0|1"/>
    <m/>
    <m/>
    <m/>
    <s v="0=No|1=Yes"/>
    <m/>
    <m/>
    <m/>
    <m/>
    <m/>
    <m/>
    <m/>
    <m/>
    <m/>
    <m/>
    <m/>
    <m/>
    <m/>
    <m/>
    <m/>
    <m/>
    <m/>
    <m/>
    <m/>
    <m/>
    <m/>
    <m/>
    <m/>
    <m/>
    <m/>
    <m/>
    <s v="weekly_survey"/>
  </r>
  <r>
    <x v="9"/>
    <s v="Brief Pain Inventory (BPI)"/>
    <s v="Brief Pain Inventory (BPI)"/>
    <s v="High Confidence"/>
    <x v="0"/>
    <x v="952"/>
    <s v="Checkin6_Wkly: Yesterday"/>
    <s v="5. On the calendar to the right, please check off each day that you have taken your buprenorphine out of the past 7 days. Did you take buprenorphine?[choice=Yesterday]"/>
    <s v="boolean"/>
    <m/>
    <m/>
    <s v="0|1"/>
    <m/>
    <m/>
    <m/>
    <s v="0=Unchecked|1=Checked"/>
    <m/>
    <m/>
    <m/>
    <m/>
    <m/>
    <m/>
    <m/>
    <m/>
    <m/>
    <m/>
    <m/>
    <m/>
    <m/>
    <m/>
    <m/>
    <m/>
    <m/>
    <m/>
    <m/>
    <m/>
    <m/>
    <m/>
    <m/>
    <m/>
    <m/>
    <m/>
    <s v="weekly_survey"/>
  </r>
  <r>
    <x v="9"/>
    <s v="Brief Pain Inventory (BPI)"/>
    <s v="Brief Pain Inventory (BPI)"/>
    <s v="High Confidence"/>
    <x v="0"/>
    <x v="953"/>
    <s v="Checkin6_Wkly: 2 Days ago"/>
    <s v="5. On the calendar to the right, please check off each day that you have taken your buprenorphine out of the past 7 days. Did you take buprenorphine?[choice=2 Days ago]"/>
    <s v="boolean"/>
    <m/>
    <m/>
    <s v="0|1"/>
    <m/>
    <m/>
    <m/>
    <s v="0=Unchecked|1=Checked"/>
    <m/>
    <m/>
    <m/>
    <m/>
    <m/>
    <m/>
    <m/>
    <m/>
    <m/>
    <m/>
    <m/>
    <m/>
    <m/>
    <m/>
    <m/>
    <m/>
    <m/>
    <m/>
    <m/>
    <m/>
    <m/>
    <m/>
    <m/>
    <m/>
    <m/>
    <m/>
    <s v="weekly_survey"/>
  </r>
  <r>
    <x v="9"/>
    <s v="Brief Pain Inventory (BPI)"/>
    <s v="Brief Pain Inventory (BPI)"/>
    <s v="High Confidence"/>
    <x v="0"/>
    <x v="954"/>
    <s v="Checkin6_Wkly: 3 Days ago"/>
    <s v="5. On the calendar to the right, please check off each day that you have taken your buprenorphine out of the past 7 days. Did you take buprenorphine?[choice=3 Days ago]"/>
    <s v="boolean"/>
    <m/>
    <m/>
    <s v="0|1"/>
    <m/>
    <m/>
    <m/>
    <s v="0=Unchecked|1=Checked"/>
    <m/>
    <m/>
    <m/>
    <m/>
    <m/>
    <m/>
    <m/>
    <m/>
    <m/>
    <m/>
    <m/>
    <m/>
    <m/>
    <m/>
    <m/>
    <m/>
    <m/>
    <m/>
    <m/>
    <m/>
    <m/>
    <m/>
    <m/>
    <m/>
    <m/>
    <m/>
    <s v="weekly_survey"/>
  </r>
  <r>
    <x v="9"/>
    <s v="Brief Pain Inventory (BPI)"/>
    <s v="Brief Pain Inventory (BPI)"/>
    <s v="High Confidence"/>
    <x v="0"/>
    <x v="955"/>
    <s v="Checkin6_Wkly: 4 Days ago"/>
    <s v="5. On the calendar to the right, please check off each day that you have taken your buprenorphine out of the past 7 days. Did you take buprenorphine?[choice=4 Days ago]"/>
    <s v="boolean"/>
    <m/>
    <m/>
    <s v="0|1"/>
    <m/>
    <m/>
    <m/>
    <s v="0=Unchecked|1=Checked"/>
    <m/>
    <m/>
    <m/>
    <m/>
    <m/>
    <m/>
    <m/>
    <m/>
    <m/>
    <m/>
    <m/>
    <m/>
    <m/>
    <m/>
    <m/>
    <m/>
    <m/>
    <m/>
    <m/>
    <m/>
    <m/>
    <m/>
    <m/>
    <m/>
    <m/>
    <m/>
    <s v="weekly_survey"/>
  </r>
  <r>
    <x v="9"/>
    <s v="Brief Pain Inventory (BPI)"/>
    <s v="Brief Pain Inventory (BPI)"/>
    <s v="High Confidence"/>
    <x v="0"/>
    <x v="956"/>
    <s v="Checkin6_Wkly: 5 Days ago"/>
    <s v="5. On the calendar to the right, please check off each day that you have taken your buprenorphine out of the past 7 days. Did you take buprenorphine?[choice=5 Days ago]"/>
    <s v="boolean"/>
    <m/>
    <m/>
    <s v="0|1"/>
    <m/>
    <m/>
    <m/>
    <s v="0=Unchecked|1=Checked"/>
    <m/>
    <m/>
    <m/>
    <m/>
    <m/>
    <m/>
    <m/>
    <m/>
    <m/>
    <m/>
    <m/>
    <m/>
    <m/>
    <m/>
    <m/>
    <m/>
    <m/>
    <m/>
    <m/>
    <m/>
    <m/>
    <m/>
    <m/>
    <m/>
    <m/>
    <m/>
    <s v="weekly_survey"/>
  </r>
  <r>
    <x v="9"/>
    <s v="Brief Pain Inventory (BPI)"/>
    <s v="Brief Pain Inventory (BPI)"/>
    <s v="High Confidence"/>
    <x v="0"/>
    <x v="957"/>
    <s v="Checkin6_Wkly: 6 Days ago"/>
    <s v="5. On the calendar to the right, please check off each day that you have taken your buprenorphine out of the past 7 days. Did you take buprenorphine?[choice=6 Days ago]"/>
    <s v="boolean"/>
    <m/>
    <m/>
    <s v="0|1"/>
    <m/>
    <m/>
    <m/>
    <s v="0=Unchecked|1=Checked"/>
    <m/>
    <m/>
    <m/>
    <m/>
    <m/>
    <m/>
    <m/>
    <m/>
    <m/>
    <m/>
    <m/>
    <m/>
    <m/>
    <m/>
    <m/>
    <m/>
    <m/>
    <m/>
    <m/>
    <m/>
    <m/>
    <m/>
    <m/>
    <m/>
    <m/>
    <m/>
    <s v="weekly_survey"/>
  </r>
  <r>
    <x v="9"/>
    <s v="Brief Pain Inventory (BPI)"/>
    <s v="Brief Pain Inventory (BPI)"/>
    <s v="High Confidence"/>
    <x v="0"/>
    <x v="958"/>
    <s v="Checkin6_Wkly: 7 Days ago"/>
    <s v="5. On the calendar to the right, please check off each day that you have taken your buprenorphine out of the past 7 days. Did you take buprenorphine?[choice=7 Days ago]"/>
    <s v="boolean"/>
    <m/>
    <m/>
    <s v="0|1"/>
    <m/>
    <m/>
    <m/>
    <s v="0=Unchecked|1=Checked"/>
    <m/>
    <m/>
    <m/>
    <m/>
    <m/>
    <m/>
    <m/>
    <m/>
    <m/>
    <m/>
    <m/>
    <m/>
    <m/>
    <m/>
    <m/>
    <m/>
    <m/>
    <m/>
    <m/>
    <m/>
    <m/>
    <m/>
    <m/>
    <m/>
    <m/>
    <m/>
    <s v="weekly_survey"/>
  </r>
  <r>
    <x v="9"/>
    <s v="Brief Pain Inventory (BPI)"/>
    <s v="Brief Pain Inventory (BPI)"/>
    <s v="High Confidence"/>
    <x v="0"/>
    <x v="959"/>
    <s v="6. In the past week, have you participated in any addiction recovery activities like AA/ NA meetings or other self-help recovery groups or outpatient substance use treatments (groups or sessions with a counselor)?"/>
    <s v="6. In the past week, have you participated in any addiction recovery activities like AA/ NA meetings or other self-help recovery groups or outpatient substance use treatments (groups or sessions with a counselor)?"/>
    <s v="boolean"/>
    <m/>
    <m/>
    <s v="0|1"/>
    <m/>
    <m/>
    <m/>
    <s v="0=No|1=Yes"/>
    <m/>
    <m/>
    <m/>
    <m/>
    <m/>
    <m/>
    <m/>
    <m/>
    <m/>
    <m/>
    <m/>
    <m/>
    <m/>
    <m/>
    <m/>
    <m/>
    <m/>
    <m/>
    <m/>
    <m/>
    <m/>
    <m/>
    <m/>
    <m/>
    <m/>
    <m/>
    <s v="weekly_survey"/>
  </r>
  <r>
    <x v="9"/>
    <s v="Brief Pain Inventory (BPI)"/>
    <s v="Brief Pain Inventory (BPI)"/>
    <s v="High Confidence"/>
    <x v="0"/>
    <x v="960"/>
    <s v="7. Since you began this study, has there been any time when you went for at least 7 days at a time WITHOUT taking your buprenorphine for any reason?"/>
    <s v="7. Since you began this study, has there been any time when you went for at least 7 days at a time WITHOUT taking your buprenorphine for any reason?"/>
    <s v="boolean"/>
    <m/>
    <m/>
    <s v="0|1"/>
    <m/>
    <m/>
    <m/>
    <s v="0=No|1=Yes"/>
    <m/>
    <m/>
    <m/>
    <m/>
    <m/>
    <m/>
    <m/>
    <m/>
    <m/>
    <m/>
    <m/>
    <m/>
    <m/>
    <m/>
    <m/>
    <m/>
    <m/>
    <m/>
    <m/>
    <m/>
    <m/>
    <m/>
    <m/>
    <m/>
    <m/>
    <m/>
    <s v="weekly_survey"/>
  </r>
  <r>
    <x v="9"/>
    <s v="Brief Pain Inventory (BPI)"/>
    <s v="Brief Pain Inventory (BPI)"/>
    <s v="High Confidence"/>
    <x v="0"/>
    <x v="961"/>
    <s v="1. How often have you been experiencing physical pain?"/>
    <s v="1. How often have you been experiencing physical pain?"/>
    <s v="integer"/>
    <m/>
    <m/>
    <s v="1|2|3|4|5"/>
    <m/>
    <m/>
    <m/>
    <s v="1=Never|2=Almost never|3=Several times|4=Regularly|5=Almost all the time"/>
    <m/>
    <m/>
    <m/>
    <m/>
    <m/>
    <m/>
    <m/>
    <m/>
    <m/>
    <m/>
    <m/>
    <m/>
    <m/>
    <m/>
    <m/>
    <m/>
    <m/>
    <m/>
    <m/>
    <m/>
    <m/>
    <m/>
    <m/>
    <m/>
    <m/>
    <m/>
    <s v="weekly_survey"/>
  </r>
  <r>
    <x v="9"/>
    <s v="Brief Pain Inventory (BPI)"/>
    <s v="Brief Pain Inventory (BPI)"/>
    <s v="High Confidence"/>
    <x v="0"/>
    <x v="962"/>
    <s v="2. How often have you used alcohol or other drugs, including opiates?"/>
    <s v="2. How often have you used alcohol or other drugs, including opiates?"/>
    <s v="integer"/>
    <m/>
    <m/>
    <s v="1|2|3|4|5"/>
    <m/>
    <m/>
    <m/>
    <s v="1=Never|2=Almost never|3=Several times|4=Regularly|5=Almost all the time"/>
    <m/>
    <m/>
    <m/>
    <m/>
    <m/>
    <m/>
    <m/>
    <m/>
    <m/>
    <m/>
    <m/>
    <m/>
    <m/>
    <m/>
    <m/>
    <m/>
    <m/>
    <m/>
    <m/>
    <m/>
    <m/>
    <m/>
    <m/>
    <m/>
    <m/>
    <m/>
    <s v="weekly_survey"/>
  </r>
  <r>
    <x v="9"/>
    <s v="Brief Pain Inventory (BPI)"/>
    <s v="Brief Pain Inventory (BPI)"/>
    <s v="High Confidence"/>
    <x v="0"/>
    <x v="963"/>
    <s v="1. On a scale of 0 to 10, how confident are you that you will be able to manage your pain during the next week?"/>
    <s v="Confidence/Self-Efficacy Questions: 1. On a scale of 0 to 10, how confident are you that you will be able to manage your pain during the next week?"/>
    <s v="integer"/>
    <m/>
    <m/>
    <s v="0|1|2|3|4|5|6|7|8|9|10"/>
    <m/>
    <m/>
    <m/>
    <s v="0=0Not at all confident|1=1|2=2|3=3|4=4|5=5|6=6|7=7|8=8|9=9|10=10Very Confident"/>
    <m/>
    <m/>
    <m/>
    <m/>
    <m/>
    <m/>
    <m/>
    <m/>
    <m/>
    <m/>
    <m/>
    <m/>
    <m/>
    <m/>
    <m/>
    <m/>
    <m/>
    <m/>
    <m/>
    <m/>
    <m/>
    <m/>
    <m/>
    <m/>
    <m/>
    <m/>
    <s v="weekly_survey"/>
  </r>
  <r>
    <x v="9"/>
    <s v="Brief Pain Inventory (BPI)"/>
    <s v="Brief Pain Inventory (BPI)"/>
    <s v="High Confidence"/>
    <x v="0"/>
    <x v="964"/>
    <s v="2. On a scale of 0 to 10, how confident are you that you will remain completely abstinent from opiates for the next week?"/>
    <s v="Confidence/Self-Efficacy Questions: 2. On a scale of 0 to 10, how confident are you that you will remain completely abstinent from opiates for the next week?"/>
    <s v="integer"/>
    <m/>
    <m/>
    <s v="0|1|2|3|4|5|6|7|8|9|10"/>
    <m/>
    <m/>
    <m/>
    <s v="0=0Not at all confident|1=1|2=2|3=3|4=4|5=5|6=6|7=7|8=8|9=9|10=10Very Confident"/>
    <m/>
    <m/>
    <m/>
    <m/>
    <m/>
    <m/>
    <m/>
    <m/>
    <m/>
    <m/>
    <m/>
    <m/>
    <m/>
    <m/>
    <m/>
    <m/>
    <m/>
    <m/>
    <m/>
    <m/>
    <m/>
    <m/>
    <m/>
    <m/>
    <m/>
    <m/>
    <s v="weekly_survey"/>
  </r>
  <r>
    <x v="9"/>
    <s v="Brief Pain Inventory (BPI)"/>
    <s v="Brief Pain Inventory (BPI)"/>
    <s v="High Confidence"/>
    <x v="0"/>
    <x v="965"/>
    <s v="3. On a scale of 0 to 10, how confident are you that you will be able to continue taking your buprenorphine as prescribed for the next week?"/>
    <s v="Confidence/Self-Efficacy Questions: 3. On a scale of 0 to 10, how confident are you that you will be able to continue taking your buprenorphine as prescribed for the next week?"/>
    <s v="integer"/>
    <m/>
    <m/>
    <s v="0|1|2|3|4|5|6|7|8|9|10"/>
    <m/>
    <m/>
    <m/>
    <s v="0=0Not at all confident|1=1|2=2|3=3|4=4|5=5|6=6|7=7|8=8|9=9|10=10Very Confident"/>
    <m/>
    <m/>
    <m/>
    <m/>
    <m/>
    <m/>
    <m/>
    <m/>
    <m/>
    <m/>
    <m/>
    <m/>
    <m/>
    <m/>
    <m/>
    <m/>
    <m/>
    <m/>
    <m/>
    <m/>
    <m/>
    <m/>
    <m/>
    <m/>
    <m/>
    <m/>
    <s v="weekly_survey"/>
  </r>
  <r>
    <x v="9"/>
    <s v="Brief Pain Inventory (BPI)"/>
    <s v="Brief Pain Inventory (BPI)"/>
    <s v="High Confidence"/>
    <x v="0"/>
    <x v="966"/>
    <s v="4. On a scale of 0 to 10, how confident are you that you will be able to keep up with your buprenorphine clinic visit schedule?"/>
    <s v="Confidence/Self-Efficacy Questions: 4. On a scale of 0 to 10, how confident are you that you will be able to keep up with your buprenorphine clinic visit schedule?"/>
    <s v="integer"/>
    <m/>
    <m/>
    <s v="0|1|2|3|4|5|6|7|8|9|10"/>
    <m/>
    <m/>
    <m/>
    <s v="0=0Not at all confident|1=1|2=2|3=3|4=4|5=5|6=6|7=7|8=8|9=9|10=10Very Confident"/>
    <m/>
    <m/>
    <m/>
    <m/>
    <m/>
    <m/>
    <m/>
    <m/>
    <m/>
    <m/>
    <m/>
    <m/>
    <m/>
    <m/>
    <m/>
    <m/>
    <m/>
    <m/>
    <m/>
    <m/>
    <m/>
    <m/>
    <m/>
    <m/>
    <m/>
    <m/>
    <s v="weekly_survey"/>
  </r>
  <r>
    <x v="9"/>
    <s v="Brief Pain Inventory (BPI)"/>
    <s v="Brief Pain Inventory (BPI)"/>
    <s v="High Confidence"/>
    <x v="0"/>
    <x v="967"/>
    <s v="5. On a scale of 0 to 10, how confident are you that you will be able to follow your clinic policy as it relates to buprenorphine treatment (e.g. attend appointment, remain abstinent, etc.)?"/>
    <s v="Confidence/Self-Efficacy Questions: 5. On a scale of 0 to 10, how confident are you that you will be able to follow your clinic policy as it relates to buprenorphine treatment (e.g. attend appointment, remain abstinent, etc.)?"/>
    <s v="integer"/>
    <m/>
    <m/>
    <s v="0|1|2|3|4|5|6|7|8|9|10"/>
    <m/>
    <m/>
    <m/>
    <s v="0=0Not at all confident|1=1|2=2|3=3|4=4|5=5|6=6|7=7|8=8|9=9|10=10Very Confident"/>
    <m/>
    <m/>
    <m/>
    <m/>
    <m/>
    <m/>
    <m/>
    <m/>
    <m/>
    <m/>
    <m/>
    <m/>
    <m/>
    <m/>
    <m/>
    <m/>
    <m/>
    <m/>
    <m/>
    <m/>
    <m/>
    <m/>
    <m/>
    <m/>
    <m/>
    <m/>
    <s v="weekly_survey"/>
  </r>
  <r>
    <x v="9"/>
    <s v="Brief Pain Inventory (BPI)"/>
    <s v="Brief Pain Inventory (BPI)"/>
    <s v="High Confidence"/>
    <x v="0"/>
    <x v="968"/>
    <s v="6. On a scale of 0 to 10, how important do you think it is to take your buprenorphine as it is prescribed to you?"/>
    <s v="Confidence/Self-Efficacy Questions: 6. On a scale of 0 to 10, how important do you think it is to take your buprenorphine as it is prescribed to you?"/>
    <s v="integer"/>
    <m/>
    <m/>
    <s v="0|1|2|3|4|5|6|7|8|9|10"/>
    <m/>
    <m/>
    <m/>
    <s v="0=0Not at all important|1=1|2=2|3=3|4=4|5=5|6=6|7=7|8=8|9=9|10=10Very important"/>
    <m/>
    <m/>
    <m/>
    <m/>
    <m/>
    <m/>
    <m/>
    <m/>
    <m/>
    <m/>
    <m/>
    <m/>
    <m/>
    <m/>
    <m/>
    <m/>
    <m/>
    <m/>
    <m/>
    <m/>
    <m/>
    <m/>
    <m/>
    <m/>
    <m/>
    <m/>
    <s v="weekly_survey"/>
  </r>
  <r>
    <x v="10"/>
    <m/>
    <m/>
    <m/>
    <x v="5"/>
    <x v="969"/>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63FAB-A96B-4BA0-BC2C-EEF7678CFD1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43">
    <pivotField axis="axisRow" showAll="0">
      <items count="12">
        <item sd="0" x="0"/>
        <item sd="0" x="1"/>
        <item sd="0" x="2"/>
        <item sd="0" x="3"/>
        <item sd="0" x="4"/>
        <item sd="0" x="5"/>
        <item sd="0" x="6"/>
        <item sd="0" x="7"/>
        <item sd="0" x="8"/>
        <item sd="0" x="9"/>
        <item sd="0" x="10"/>
        <item t="default" sd="0"/>
      </items>
    </pivotField>
    <pivotField showAll="0"/>
    <pivotField showAll="0"/>
    <pivotField showAll="0"/>
    <pivotField axis="axisRow" showAll="0">
      <items count="7">
        <item x="4"/>
        <item x="1"/>
        <item h="1" x="2"/>
        <item h="1" x="0"/>
        <item x="3"/>
        <item h="1" x="5"/>
        <item t="default"/>
      </items>
    </pivotField>
    <pivotField axis="axisRow" showAll="0">
      <items count="971">
        <item x="308"/>
        <item x="307"/>
        <item x="811"/>
        <item x="810"/>
        <item x="812"/>
        <item x="715"/>
        <item x="716"/>
        <item x="425"/>
        <item x="424"/>
        <item x="426"/>
        <item x="359"/>
        <item x="360"/>
        <item x="372"/>
        <item x="381"/>
        <item x="382"/>
        <item x="383"/>
        <item x="384"/>
        <item x="373"/>
        <item x="374"/>
        <item x="375"/>
        <item x="376"/>
        <item x="377"/>
        <item x="378"/>
        <item x="379"/>
        <item x="380"/>
        <item x="344"/>
        <item x="345"/>
        <item x="346"/>
        <item x="347"/>
        <item x="348"/>
        <item x="349"/>
        <item x="350"/>
        <item x="351"/>
        <item x="352"/>
        <item x="363"/>
        <item x="364"/>
        <item x="365"/>
        <item x="366"/>
        <item x="367"/>
        <item x="368"/>
        <item x="369"/>
        <item x="370"/>
        <item x="371"/>
        <item x="357"/>
        <item x="342"/>
        <item x="355"/>
        <item x="335"/>
        <item x="361"/>
        <item x="362"/>
        <item x="334"/>
        <item x="336"/>
        <item x="338"/>
        <item x="337"/>
        <item x="354"/>
        <item x="340"/>
        <item x="341"/>
        <item x="358"/>
        <item x="343"/>
        <item x="353"/>
        <item x="356"/>
        <item x="2"/>
        <item x="3"/>
        <item x="4"/>
        <item x="5"/>
        <item x="6"/>
        <item x="7"/>
        <item x="8"/>
        <item x="331"/>
        <item x="332"/>
        <item x="333"/>
        <item x="339"/>
        <item x="409"/>
        <item x="410"/>
        <item x="411"/>
        <item x="385"/>
        <item x="394"/>
        <item x="395"/>
        <item x="396"/>
        <item x="397"/>
        <item x="398"/>
        <item x="399"/>
        <item x="400"/>
        <item x="401"/>
        <item x="402"/>
        <item x="403"/>
        <item x="386"/>
        <item x="404"/>
        <item x="387"/>
        <item x="388"/>
        <item x="389"/>
        <item x="390"/>
        <item x="391"/>
        <item x="392"/>
        <item x="393"/>
        <item x="422"/>
        <item x="423"/>
        <item x="62"/>
        <item x="63"/>
        <item x="64"/>
        <item x="65"/>
        <item x="66"/>
        <item x="67"/>
        <item x="68"/>
        <item x="427"/>
        <item x="468"/>
        <item x="469"/>
        <item x="470"/>
        <item x="471"/>
        <item x="472"/>
        <item x="473"/>
        <item x="474"/>
        <item x="475"/>
        <item x="476"/>
        <item x="477"/>
        <item x="478"/>
        <item x="479"/>
        <item x="480"/>
        <item x="481"/>
        <item x="428"/>
        <item x="429"/>
        <item x="430"/>
        <item x="431"/>
        <item x="432"/>
        <item x="433"/>
        <item x="434"/>
        <item x="435"/>
        <item x="436"/>
        <item x="437"/>
        <item x="438"/>
        <item x="439"/>
        <item x="440"/>
        <item x="449"/>
        <item x="441"/>
        <item x="442"/>
        <item x="443"/>
        <item x="444"/>
        <item x="445"/>
        <item x="446"/>
        <item x="447"/>
        <item x="448"/>
        <item x="450"/>
        <item x="451"/>
        <item x="460"/>
        <item x="461"/>
        <item x="462"/>
        <item x="463"/>
        <item x="452"/>
        <item x="453"/>
        <item x="454"/>
        <item x="455"/>
        <item x="456"/>
        <item x="457"/>
        <item x="458"/>
        <item x="459"/>
        <item x="464"/>
        <item x="465"/>
        <item x="466"/>
        <item x="467"/>
        <item x="489"/>
        <item x="412"/>
        <item x="421"/>
        <item x="413"/>
        <item x="414"/>
        <item x="415"/>
        <item x="416"/>
        <item x="417"/>
        <item x="418"/>
        <item x="419"/>
        <item x="420"/>
        <item x="11"/>
        <item x="20"/>
        <item x="21"/>
        <item x="22"/>
        <item x="23"/>
        <item x="12"/>
        <item x="13"/>
        <item x="14"/>
        <item x="15"/>
        <item x="16"/>
        <item x="17"/>
        <item x="18"/>
        <item x="19"/>
        <item x="9"/>
        <item x="10"/>
        <item x="406"/>
        <item x="407"/>
        <item x="408"/>
        <item x="405"/>
        <item x="484"/>
        <item x="485"/>
        <item x="486"/>
        <item x="487"/>
        <item x="482"/>
        <item x="483"/>
        <item x="488"/>
        <item x="28"/>
        <item x="30"/>
        <item x="24"/>
        <item x="44"/>
        <item x="45"/>
        <item x="46"/>
        <item x="47"/>
        <item x="48"/>
        <item x="49"/>
        <item x="50"/>
        <item x="51"/>
        <item x="52"/>
        <item x="53"/>
        <item x="54"/>
        <item x="55"/>
        <item x="56"/>
        <item x="57"/>
        <item x="58"/>
        <item x="59"/>
        <item x="60"/>
        <item x="61"/>
        <item x="25"/>
        <item x="26"/>
        <item x="27"/>
        <item x="29"/>
        <item x="31"/>
        <item x="32"/>
        <item x="33"/>
        <item x="34"/>
        <item x="35"/>
        <item x="36"/>
        <item x="37"/>
        <item x="38"/>
        <item x="39"/>
        <item x="40"/>
        <item x="41"/>
        <item x="42"/>
        <item x="43"/>
        <item x="207"/>
        <item x="216"/>
        <item x="217"/>
        <item x="218"/>
        <item x="219"/>
        <item x="220"/>
        <item x="221"/>
        <item x="222"/>
        <item x="223"/>
        <item x="224"/>
        <item x="225"/>
        <item x="208"/>
        <item x="226"/>
        <item x="227"/>
        <item x="228"/>
        <item x="229"/>
        <item x="230"/>
        <item x="231"/>
        <item x="232"/>
        <item x="233"/>
        <item x="234"/>
        <item x="235"/>
        <item x="209"/>
        <item x="210"/>
        <item x="211"/>
        <item x="212"/>
        <item x="213"/>
        <item x="214"/>
        <item x="215"/>
        <item x="236"/>
        <item x="237"/>
        <item x="159"/>
        <item x="160"/>
        <item x="162"/>
        <item x="163"/>
        <item x="161"/>
        <item x="164"/>
        <item x="69"/>
        <item x="70"/>
        <item x="72"/>
        <item x="73"/>
        <item x="71"/>
        <item x="74"/>
        <item x="135"/>
        <item x="136"/>
        <item x="138"/>
        <item x="139"/>
        <item x="137"/>
        <item x="140"/>
        <item x="141"/>
        <item x="142"/>
        <item x="144"/>
        <item x="145"/>
        <item x="143"/>
        <item x="146"/>
        <item x="147"/>
        <item x="148"/>
        <item x="150"/>
        <item x="151"/>
        <item x="149"/>
        <item x="152"/>
        <item x="153"/>
        <item x="154"/>
        <item x="156"/>
        <item x="157"/>
        <item x="155"/>
        <item x="158"/>
        <item x="165"/>
        <item x="166"/>
        <item x="168"/>
        <item x="169"/>
        <item x="167"/>
        <item x="170"/>
        <item x="171"/>
        <item x="172"/>
        <item x="174"/>
        <item x="175"/>
        <item x="173"/>
        <item x="176"/>
        <item x="177"/>
        <item x="178"/>
        <item x="180"/>
        <item x="181"/>
        <item x="179"/>
        <item x="182"/>
        <item x="183"/>
        <item x="184"/>
        <item x="186"/>
        <item x="187"/>
        <item x="185"/>
        <item x="188"/>
        <item x="189"/>
        <item x="190"/>
        <item x="192"/>
        <item x="193"/>
        <item x="191"/>
        <item x="194"/>
        <item x="75"/>
        <item x="76"/>
        <item x="78"/>
        <item x="79"/>
        <item x="77"/>
        <item x="80"/>
        <item x="195"/>
        <item x="196"/>
        <item x="198"/>
        <item x="199"/>
        <item x="197"/>
        <item x="200"/>
        <item x="201"/>
        <item x="202"/>
        <item x="204"/>
        <item x="205"/>
        <item x="203"/>
        <item x="206"/>
        <item x="81"/>
        <item x="82"/>
        <item x="84"/>
        <item x="85"/>
        <item x="83"/>
        <item x="86"/>
        <item x="87"/>
        <item x="88"/>
        <item x="90"/>
        <item x="91"/>
        <item x="89"/>
        <item x="92"/>
        <item x="93"/>
        <item x="94"/>
        <item x="96"/>
        <item x="97"/>
        <item x="95"/>
        <item x="98"/>
        <item x="99"/>
        <item x="100"/>
        <item x="102"/>
        <item x="103"/>
        <item x="101"/>
        <item x="104"/>
        <item x="105"/>
        <item x="106"/>
        <item x="108"/>
        <item x="109"/>
        <item x="107"/>
        <item x="110"/>
        <item x="111"/>
        <item x="112"/>
        <item x="114"/>
        <item x="115"/>
        <item x="113"/>
        <item x="116"/>
        <item x="117"/>
        <item x="118"/>
        <item x="120"/>
        <item x="121"/>
        <item x="119"/>
        <item x="122"/>
        <item x="123"/>
        <item x="124"/>
        <item x="126"/>
        <item x="127"/>
        <item x="125"/>
        <item x="128"/>
        <item x="129"/>
        <item x="130"/>
        <item x="132"/>
        <item x="133"/>
        <item x="131"/>
        <item x="134"/>
        <item x="490"/>
        <item x="241"/>
        <item x="242"/>
        <item x="243"/>
        <item x="244"/>
        <item x="245"/>
        <item x="253"/>
        <item x="246"/>
        <item x="247"/>
        <item x="249"/>
        <item x="248"/>
        <item x="250"/>
        <item x="240"/>
        <item x="251"/>
        <item x="252"/>
        <item x="238"/>
        <item x="239"/>
        <item x="492"/>
        <item x="491"/>
        <item x="317"/>
        <item x="318"/>
        <item x="319"/>
        <item x="320"/>
        <item x="321"/>
        <item x="322"/>
        <item x="323"/>
        <item x="324"/>
        <item x="325"/>
        <item x="326"/>
        <item x="327"/>
        <item x="328"/>
        <item x="329"/>
        <item x="330"/>
        <item x="758"/>
        <item x="767"/>
        <item x="768"/>
        <item x="769"/>
        <item x="770"/>
        <item x="759"/>
        <item x="760"/>
        <item x="761"/>
        <item x="762"/>
        <item x="763"/>
        <item x="764"/>
        <item x="765"/>
        <item x="766"/>
        <item x="719"/>
        <item x="720"/>
        <item x="721"/>
        <item x="722"/>
        <item x="723"/>
        <item x="724"/>
        <item x="725"/>
        <item x="726"/>
        <item x="727"/>
        <item x="713"/>
        <item x="711"/>
        <item x="717"/>
        <item x="718"/>
        <item x="710"/>
        <item x="714"/>
        <item x="709"/>
        <item x="712"/>
        <item x="695"/>
        <item x="678"/>
        <item x="687"/>
        <item x="688"/>
        <item x="689"/>
        <item x="690"/>
        <item x="691"/>
        <item x="692"/>
        <item x="693"/>
        <item x="694"/>
        <item x="696"/>
        <item x="697"/>
        <item x="698"/>
        <item x="699"/>
        <item x="700"/>
        <item x="701"/>
        <item x="702"/>
        <item x="703"/>
        <item x="704"/>
        <item x="705"/>
        <item x="706"/>
        <item x="707"/>
        <item x="708"/>
        <item x="679"/>
        <item x="680"/>
        <item x="681"/>
        <item x="682"/>
        <item x="683"/>
        <item x="684"/>
        <item x="685"/>
        <item x="686"/>
        <item x="959"/>
        <item x="960"/>
        <item x="948"/>
        <item x="949"/>
        <item x="950"/>
        <item x="951"/>
        <item x="952"/>
        <item x="953"/>
        <item x="954"/>
        <item x="955"/>
        <item x="956"/>
        <item x="957"/>
        <item x="958"/>
        <item x="795"/>
        <item x="796"/>
        <item x="797"/>
        <item x="910"/>
        <item x="771"/>
        <item x="780"/>
        <item x="781"/>
        <item x="782"/>
        <item x="783"/>
        <item x="784"/>
        <item x="785"/>
        <item x="786"/>
        <item x="787"/>
        <item x="788"/>
        <item x="789"/>
        <item x="772"/>
        <item x="790"/>
        <item x="773"/>
        <item x="774"/>
        <item x="775"/>
        <item x="776"/>
        <item x="777"/>
        <item x="778"/>
        <item x="779"/>
        <item x="269"/>
        <item x="254"/>
        <item x="257"/>
        <item x="920"/>
        <item x="501"/>
        <item x="500"/>
        <item x="542"/>
        <item x="543"/>
        <item x="544"/>
        <item x="545"/>
        <item x="546"/>
        <item x="547"/>
        <item x="808"/>
        <item x="809"/>
        <item x="295"/>
        <item x="296"/>
        <item x="282"/>
        <item x="283"/>
        <item x="292"/>
        <item x="284"/>
        <item x="285"/>
        <item x="286"/>
        <item x="287"/>
        <item x="288"/>
        <item x="289"/>
        <item x="290"/>
        <item x="291"/>
        <item x="293"/>
        <item x="297"/>
        <item x="298"/>
        <item x="299"/>
        <item x="300"/>
        <item x="301"/>
        <item x="302"/>
        <item x="303"/>
        <item x="304"/>
        <item x="305"/>
        <item x="1"/>
        <item x="0"/>
        <item x="256"/>
        <item x="255"/>
        <item x="309"/>
        <item x="310"/>
        <item x="311"/>
        <item x="312"/>
        <item x="313"/>
        <item x="314"/>
        <item x="315"/>
        <item x="316"/>
        <item x="756"/>
        <item x="757"/>
        <item x="813"/>
        <item x="854"/>
        <item x="855"/>
        <item x="856"/>
        <item x="857"/>
        <item x="858"/>
        <item x="859"/>
        <item x="860"/>
        <item x="861"/>
        <item x="862"/>
        <item x="863"/>
        <item x="864"/>
        <item x="865"/>
        <item x="866"/>
        <item x="867"/>
        <item x="814"/>
        <item x="815"/>
        <item x="816"/>
        <item x="817"/>
        <item x="818"/>
        <item x="819"/>
        <item x="820"/>
        <item x="821"/>
        <item x="822"/>
        <item x="823"/>
        <item x="824"/>
        <item x="825"/>
        <item x="826"/>
        <item x="835"/>
        <item x="827"/>
        <item x="828"/>
        <item x="829"/>
        <item x="830"/>
        <item x="831"/>
        <item x="832"/>
        <item x="833"/>
        <item x="834"/>
        <item x="836"/>
        <item x="837"/>
        <item x="846"/>
        <item x="847"/>
        <item x="848"/>
        <item x="849"/>
        <item x="838"/>
        <item x="839"/>
        <item x="840"/>
        <item x="841"/>
        <item x="842"/>
        <item x="843"/>
        <item x="844"/>
        <item x="845"/>
        <item x="850"/>
        <item x="851"/>
        <item x="852"/>
        <item x="853"/>
        <item x="875"/>
        <item x="294"/>
        <item x="306"/>
        <item x="281"/>
        <item x="906"/>
        <item x="907"/>
        <item x="908"/>
        <item x="798"/>
        <item x="807"/>
        <item x="799"/>
        <item x="800"/>
        <item x="801"/>
        <item x="802"/>
        <item x="803"/>
        <item x="804"/>
        <item x="805"/>
        <item x="806"/>
        <item x="879"/>
        <item x="880"/>
        <item x="876"/>
        <item x="877"/>
        <item x="878"/>
        <item x="258"/>
        <item x="259"/>
        <item x="260"/>
        <item x="261"/>
        <item x="262"/>
        <item x="263"/>
        <item x="264"/>
        <item x="265"/>
        <item x="266"/>
        <item x="913"/>
        <item x="750"/>
        <item x="728"/>
        <item x="729"/>
        <item x="738"/>
        <item x="739"/>
        <item x="740"/>
        <item x="741"/>
        <item x="742"/>
        <item x="743"/>
        <item x="744"/>
        <item x="745"/>
        <item x="746"/>
        <item x="747"/>
        <item x="730"/>
        <item x="748"/>
        <item x="749"/>
        <item x="751"/>
        <item x="752"/>
        <item x="753"/>
        <item x="754"/>
        <item x="755"/>
        <item x="731"/>
        <item x="732"/>
        <item x="733"/>
        <item x="734"/>
        <item x="735"/>
        <item x="736"/>
        <item x="737"/>
        <item x="504"/>
        <item x="502"/>
        <item x="503"/>
        <item x="505"/>
        <item x="506"/>
        <item x="507"/>
        <item x="508"/>
        <item x="509"/>
        <item x="962"/>
        <item x="961"/>
        <item x="911"/>
        <item x="926"/>
        <item x="927"/>
        <item x="946"/>
        <item x="947"/>
        <item x="942"/>
        <item x="945"/>
        <item x="943"/>
        <item x="944"/>
        <item x="924"/>
        <item x="925"/>
        <item x="916"/>
        <item x="928"/>
        <item x="929"/>
        <item x="930"/>
        <item x="931"/>
        <item x="932"/>
        <item x="933"/>
        <item x="934"/>
        <item x="935"/>
        <item x="936"/>
        <item x="937"/>
        <item x="939"/>
        <item x="940"/>
        <item x="941"/>
        <item x="938"/>
        <item x="915"/>
        <item x="923"/>
        <item x="914"/>
        <item x="917"/>
        <item x="922"/>
        <item x="918"/>
        <item x="919"/>
        <item x="963"/>
        <item x="964"/>
        <item x="965"/>
        <item x="966"/>
        <item x="967"/>
        <item x="968"/>
        <item x="792"/>
        <item x="793"/>
        <item x="794"/>
        <item x="791"/>
        <item x="896"/>
        <item x="905"/>
        <item x="897"/>
        <item x="898"/>
        <item x="899"/>
        <item x="900"/>
        <item x="901"/>
        <item x="902"/>
        <item x="903"/>
        <item x="904"/>
        <item x="267"/>
        <item x="268"/>
        <item x="870"/>
        <item x="871"/>
        <item x="872"/>
        <item x="873"/>
        <item x="868"/>
        <item x="869"/>
        <item x="909"/>
        <item x="493"/>
        <item x="496"/>
        <item x="495"/>
        <item x="874"/>
        <item x="881"/>
        <item x="890"/>
        <item x="891"/>
        <item x="892"/>
        <item x="893"/>
        <item x="894"/>
        <item x="895"/>
        <item x="882"/>
        <item x="883"/>
        <item x="884"/>
        <item x="885"/>
        <item x="886"/>
        <item x="887"/>
        <item x="888"/>
        <item x="889"/>
        <item x="514"/>
        <item x="516"/>
        <item x="510"/>
        <item x="530"/>
        <item x="531"/>
        <item x="532"/>
        <item x="533"/>
        <item x="534"/>
        <item x="535"/>
        <item x="536"/>
        <item x="537"/>
        <item x="538"/>
        <item x="539"/>
        <item x="540"/>
        <item x="541"/>
        <item x="511"/>
        <item x="512"/>
        <item x="513"/>
        <item x="515"/>
        <item x="517"/>
        <item x="518"/>
        <item x="519"/>
        <item x="520"/>
        <item x="521"/>
        <item x="522"/>
        <item x="523"/>
        <item x="524"/>
        <item x="525"/>
        <item x="526"/>
        <item x="527"/>
        <item x="528"/>
        <item x="529"/>
        <item x="617"/>
        <item x="626"/>
        <item x="627"/>
        <item x="628"/>
        <item x="629"/>
        <item x="630"/>
        <item x="631"/>
        <item x="632"/>
        <item x="633"/>
        <item x="634"/>
        <item x="635"/>
        <item x="618"/>
        <item x="636"/>
        <item x="637"/>
        <item x="638"/>
        <item x="639"/>
        <item x="640"/>
        <item x="641"/>
        <item x="642"/>
        <item x="643"/>
        <item x="644"/>
        <item x="645"/>
        <item x="619"/>
        <item x="620"/>
        <item x="621"/>
        <item x="622"/>
        <item x="623"/>
        <item x="624"/>
        <item x="625"/>
        <item x="646"/>
        <item x="647"/>
        <item x="548"/>
        <item x="549"/>
        <item x="550"/>
        <item x="581"/>
        <item x="582"/>
        <item x="583"/>
        <item x="584"/>
        <item x="585"/>
        <item x="586"/>
        <item x="587"/>
        <item x="588"/>
        <item x="589"/>
        <item x="593"/>
        <item x="594"/>
        <item x="595"/>
        <item x="596"/>
        <item x="597"/>
        <item x="598"/>
        <item x="599"/>
        <item x="600"/>
        <item x="601"/>
        <item x="602"/>
        <item x="603"/>
        <item x="604"/>
        <item x="605"/>
        <item x="606"/>
        <item x="607"/>
        <item x="608"/>
        <item x="609"/>
        <item x="610"/>
        <item x="611"/>
        <item x="612"/>
        <item x="613"/>
        <item x="551"/>
        <item x="552"/>
        <item x="553"/>
        <item x="614"/>
        <item x="615"/>
        <item x="616"/>
        <item x="554"/>
        <item x="555"/>
        <item x="556"/>
        <item x="557"/>
        <item x="558"/>
        <item x="559"/>
        <item x="560"/>
        <item x="561"/>
        <item x="562"/>
        <item x="563"/>
        <item x="564"/>
        <item x="565"/>
        <item x="566"/>
        <item x="567"/>
        <item x="568"/>
        <item x="569"/>
        <item x="570"/>
        <item x="571"/>
        <item x="572"/>
        <item x="573"/>
        <item x="574"/>
        <item x="575"/>
        <item x="576"/>
        <item x="577"/>
        <item x="578"/>
        <item x="579"/>
        <item x="580"/>
        <item x="590"/>
        <item x="591"/>
        <item x="592"/>
        <item x="651"/>
        <item x="652"/>
        <item x="653"/>
        <item x="654"/>
        <item x="655"/>
        <item x="663"/>
        <item x="656"/>
        <item x="497"/>
        <item x="498"/>
        <item x="499"/>
        <item x="657"/>
        <item x="659"/>
        <item x="658"/>
        <item x="660"/>
        <item x="650"/>
        <item x="661"/>
        <item x="662"/>
        <item x="648"/>
        <item x="649"/>
        <item x="912"/>
        <item x="664"/>
        <item x="665"/>
        <item x="666"/>
        <item x="667"/>
        <item x="668"/>
        <item x="669"/>
        <item x="670"/>
        <item x="671"/>
        <item x="672"/>
        <item x="673"/>
        <item x="674"/>
        <item x="675"/>
        <item x="676"/>
        <item x="677"/>
        <item x="921"/>
        <item x="494"/>
        <item x="270"/>
        <item x="279"/>
        <item x="271"/>
        <item x="272"/>
        <item x="273"/>
        <item x="274"/>
        <item x="275"/>
        <item x="276"/>
        <item x="277"/>
        <item x="278"/>
        <item x="280"/>
        <item x="9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4"/>
    <field x="0"/>
    <field x="5"/>
  </rowFields>
  <rowItems count="7">
    <i>
      <x/>
    </i>
    <i r="1">
      <x v="8"/>
    </i>
    <i>
      <x v="1"/>
    </i>
    <i r="1">
      <x v="1"/>
    </i>
    <i>
      <x v="4"/>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pane ySplit="1" topLeftCell="A2" activePane="bottomLeft" state="frozen"/>
      <selection pane="bottomLeft" activeCell="G18" sqref="G18"/>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32.59765625" customWidth="1"/>
    <col min="8" max="8" width="40.73046875" customWidth="1"/>
  </cols>
  <sheetData>
    <row r="1" spans="1:8" x14ac:dyDescent="0.45">
      <c r="A1" s="1" t="s">
        <v>0</v>
      </c>
      <c r="B1" s="2" t="s">
        <v>1</v>
      </c>
      <c r="C1" s="1" t="s">
        <v>2</v>
      </c>
      <c r="D1" s="2" t="s">
        <v>3</v>
      </c>
      <c r="E1" s="2" t="s">
        <v>4</v>
      </c>
      <c r="F1" s="1" t="s">
        <v>5</v>
      </c>
      <c r="G1" s="2" t="s">
        <v>2749</v>
      </c>
      <c r="H1" s="1" t="s">
        <v>6</v>
      </c>
    </row>
    <row r="2" spans="1:8" x14ac:dyDescent="0.45">
      <c r="A2" t="s">
        <v>7</v>
      </c>
      <c r="B2" t="s">
        <v>17</v>
      </c>
      <c r="C2" t="s">
        <v>27</v>
      </c>
      <c r="D2" s="3" t="s">
        <v>2751</v>
      </c>
      <c r="E2" t="s">
        <v>40</v>
      </c>
      <c r="F2" t="s">
        <v>2750</v>
      </c>
      <c r="G2" s="4" t="s">
        <v>2752</v>
      </c>
      <c r="H2" t="s">
        <v>44</v>
      </c>
    </row>
    <row r="3" spans="1:8" x14ac:dyDescent="0.45">
      <c r="A3" t="s">
        <v>8</v>
      </c>
      <c r="B3" t="s">
        <v>18</v>
      </c>
      <c r="C3" t="s">
        <v>28</v>
      </c>
      <c r="D3" s="3" t="s">
        <v>2754</v>
      </c>
      <c r="E3" t="s">
        <v>41</v>
      </c>
      <c r="F3" t="s">
        <v>43</v>
      </c>
      <c r="G3" s="4" t="s">
        <v>2753</v>
      </c>
      <c r="H3" t="s">
        <v>45</v>
      </c>
    </row>
    <row r="4" spans="1:8" x14ac:dyDescent="0.45">
      <c r="A4" t="s">
        <v>9</v>
      </c>
      <c r="B4" t="s">
        <v>19</v>
      </c>
      <c r="C4" t="s">
        <v>29</v>
      </c>
      <c r="D4" t="s">
        <v>37</v>
      </c>
      <c r="E4" t="s">
        <v>42</v>
      </c>
      <c r="F4" t="s">
        <v>43</v>
      </c>
      <c r="G4" s="5" t="s">
        <v>2755</v>
      </c>
      <c r="H4" t="s">
        <v>46</v>
      </c>
    </row>
    <row r="5" spans="1:8" x14ac:dyDescent="0.45">
      <c r="A5" t="s">
        <v>10</v>
      </c>
      <c r="B5" t="s">
        <v>20</v>
      </c>
      <c r="C5" t="s">
        <v>30</v>
      </c>
      <c r="D5" t="s">
        <v>38</v>
      </c>
      <c r="E5" t="s">
        <v>42</v>
      </c>
      <c r="F5" t="s">
        <v>43</v>
      </c>
      <c r="G5" s="5" t="s">
        <v>2755</v>
      </c>
      <c r="H5" t="s">
        <v>47</v>
      </c>
    </row>
    <row r="6" spans="1:8" x14ac:dyDescent="0.45">
      <c r="A6" t="s">
        <v>11</v>
      </c>
      <c r="B6" t="s">
        <v>21</v>
      </c>
      <c r="C6" t="s">
        <v>31</v>
      </c>
      <c r="D6" t="s">
        <v>39</v>
      </c>
      <c r="E6" t="s">
        <v>42</v>
      </c>
      <c r="F6" t="s">
        <v>43</v>
      </c>
      <c r="G6" s="5" t="s">
        <v>2755</v>
      </c>
      <c r="H6" t="s">
        <v>48</v>
      </c>
    </row>
    <row r="7" spans="1:8" x14ac:dyDescent="0.45">
      <c r="A7" t="s">
        <v>12</v>
      </c>
      <c r="B7" t="s">
        <v>22</v>
      </c>
      <c r="C7" t="s">
        <v>32</v>
      </c>
      <c r="D7" s="3" t="s">
        <v>2756</v>
      </c>
      <c r="E7" t="s">
        <v>42</v>
      </c>
      <c r="F7" t="s">
        <v>43</v>
      </c>
      <c r="G7" s="5" t="s">
        <v>2755</v>
      </c>
      <c r="H7" t="s">
        <v>49</v>
      </c>
    </row>
    <row r="8" spans="1:8" x14ac:dyDescent="0.45">
      <c r="A8" t="s">
        <v>13</v>
      </c>
      <c r="B8" t="s">
        <v>23</v>
      </c>
      <c r="C8" t="s">
        <v>33</v>
      </c>
      <c r="D8" s="3" t="s">
        <v>2757</v>
      </c>
      <c r="E8" t="s">
        <v>42</v>
      </c>
      <c r="F8" t="s">
        <v>43</v>
      </c>
      <c r="G8" s="4" t="s">
        <v>2761</v>
      </c>
      <c r="H8" t="s">
        <v>50</v>
      </c>
    </row>
    <row r="9" spans="1:8" x14ac:dyDescent="0.45">
      <c r="A9" t="s">
        <v>14</v>
      </c>
      <c r="B9" t="s">
        <v>24</v>
      </c>
      <c r="C9" t="s">
        <v>34</v>
      </c>
      <c r="D9" s="3" t="s">
        <v>2758</v>
      </c>
      <c r="E9" t="s">
        <v>42</v>
      </c>
      <c r="F9" t="s">
        <v>43</v>
      </c>
      <c r="G9" s="5" t="s">
        <v>2755</v>
      </c>
      <c r="H9" t="s">
        <v>51</v>
      </c>
    </row>
    <row r="10" spans="1:8" x14ac:dyDescent="0.45">
      <c r="A10" t="s">
        <v>15</v>
      </c>
      <c r="B10" t="s">
        <v>25</v>
      </c>
      <c r="C10" t="s">
        <v>35</v>
      </c>
      <c r="D10" s="3" t="s">
        <v>2759</v>
      </c>
      <c r="E10" t="s">
        <v>41</v>
      </c>
      <c r="F10" t="s">
        <v>43</v>
      </c>
      <c r="G10" s="4" t="s">
        <v>41</v>
      </c>
      <c r="H10" t="s">
        <v>52</v>
      </c>
    </row>
    <row r="11" spans="1:8" x14ac:dyDescent="0.45">
      <c r="A11" t="s">
        <v>16</v>
      </c>
      <c r="B11" t="s">
        <v>26</v>
      </c>
      <c r="C11" t="s">
        <v>36</v>
      </c>
      <c r="D11" s="3" t="s">
        <v>2760</v>
      </c>
      <c r="E11" t="s">
        <v>26</v>
      </c>
      <c r="F11" t="s">
        <v>43</v>
      </c>
      <c r="G11" s="4" t="s">
        <v>2752</v>
      </c>
      <c r="H11" t="s">
        <v>53</v>
      </c>
    </row>
  </sheetData>
  <autoFilter ref="A1:H1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70"/>
  <sheetViews>
    <sheetView workbookViewId="0">
      <pane ySplit="1" topLeftCell="A2" activePane="bottomLeft" state="frozen"/>
      <selection pane="bottomLeft" sqref="A1:XFD1048576"/>
    </sheetView>
  </sheetViews>
  <sheetFormatPr defaultRowHeight="14.25" x14ac:dyDescent="0.45"/>
  <cols>
    <col min="1" max="1" width="30.19921875" bestFit="1" customWidth="1"/>
    <col min="2" max="2" width="37" bestFit="1" customWidth="1"/>
    <col min="3" max="3" width="29.53125" bestFit="1" customWidth="1"/>
    <col min="4" max="4" width="20.59765625" bestFit="1" customWidth="1"/>
    <col min="5" max="5" width="47.9296875" bestFit="1" customWidth="1"/>
    <col min="6" max="6" width="31.06640625" customWidth="1"/>
  </cols>
  <sheetData>
    <row r="1" spans="1:43" x14ac:dyDescent="0.45">
      <c r="A1" s="1" t="s">
        <v>54</v>
      </c>
      <c r="B1" s="1" t="s">
        <v>1</v>
      </c>
      <c r="C1" s="1" t="s">
        <v>4</v>
      </c>
      <c r="D1" s="1" t="s">
        <v>5</v>
      </c>
      <c r="E1" s="2" t="s">
        <v>2749</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c r="AJ1" s="1" t="s">
        <v>85</v>
      </c>
      <c r="AK1" s="1" t="s">
        <v>86</v>
      </c>
      <c r="AL1" s="1" t="s">
        <v>87</v>
      </c>
      <c r="AM1" s="1" t="s">
        <v>88</v>
      </c>
      <c r="AN1" s="1" t="s">
        <v>89</v>
      </c>
      <c r="AO1" s="1" t="s">
        <v>90</v>
      </c>
      <c r="AP1" s="1" t="s">
        <v>91</v>
      </c>
      <c r="AQ1" s="1" t="s">
        <v>0</v>
      </c>
    </row>
    <row r="2" spans="1:43" x14ac:dyDescent="0.45">
      <c r="A2" t="s">
        <v>7</v>
      </c>
      <c r="B2" t="s">
        <v>17</v>
      </c>
      <c r="C2" t="s">
        <v>40</v>
      </c>
      <c r="D2" t="s">
        <v>2750</v>
      </c>
      <c r="E2" t="str">
        <f>VLOOKUP(A2,Metadata!$A$1:$H$11, 7, FALSE)</f>
        <v>No HEAL CRF Match, related topic</v>
      </c>
      <c r="F2" t="s">
        <v>131</v>
      </c>
      <c r="G2" t="s">
        <v>1100</v>
      </c>
      <c r="H2" t="s">
        <v>1100</v>
      </c>
      <c r="I2" t="s">
        <v>2617</v>
      </c>
      <c r="M2" t="s">
        <v>2656</v>
      </c>
      <c r="AQ2" t="s">
        <v>7</v>
      </c>
    </row>
    <row r="3" spans="1:43" x14ac:dyDescent="0.45">
      <c r="A3" t="s">
        <v>7</v>
      </c>
      <c r="B3" t="s">
        <v>17</v>
      </c>
      <c r="C3" t="s">
        <v>40</v>
      </c>
      <c r="D3" t="s">
        <v>2750</v>
      </c>
      <c r="E3" t="str">
        <f>VLOOKUP(A3,Metadata!$A$1:$H$11, 7, FALSE)</f>
        <v>No HEAL CRF Match, related topic</v>
      </c>
      <c r="F3" t="s">
        <v>132</v>
      </c>
      <c r="G3" t="s">
        <v>1101</v>
      </c>
      <c r="H3" t="s">
        <v>1101</v>
      </c>
      <c r="I3" t="s">
        <v>2620</v>
      </c>
      <c r="J3" t="s">
        <v>2622</v>
      </c>
      <c r="AQ3" t="s">
        <v>7</v>
      </c>
    </row>
    <row r="4" spans="1:43" x14ac:dyDescent="0.45">
      <c r="A4" t="s">
        <v>7</v>
      </c>
      <c r="B4" t="s">
        <v>17</v>
      </c>
      <c r="C4" t="s">
        <v>40</v>
      </c>
      <c r="D4" t="s">
        <v>2750</v>
      </c>
      <c r="E4" t="str">
        <f>VLOOKUP(A4,Metadata!$A$1:$H$11, 7, FALSE)</f>
        <v>No HEAL CRF Match, related topic</v>
      </c>
      <c r="F4" t="s">
        <v>133</v>
      </c>
      <c r="G4" t="s">
        <v>1102</v>
      </c>
      <c r="H4" t="s">
        <v>1890</v>
      </c>
      <c r="I4" t="s">
        <v>2618</v>
      </c>
      <c r="L4" t="s">
        <v>2623</v>
      </c>
      <c r="P4" t="s">
        <v>2658</v>
      </c>
      <c r="AQ4" t="s">
        <v>7</v>
      </c>
    </row>
    <row r="5" spans="1:43" x14ac:dyDescent="0.45">
      <c r="A5" t="s">
        <v>7</v>
      </c>
      <c r="B5" t="s">
        <v>17</v>
      </c>
      <c r="C5" t="s">
        <v>40</v>
      </c>
      <c r="D5" t="s">
        <v>2750</v>
      </c>
      <c r="E5" t="str">
        <f>VLOOKUP(A5,Metadata!$A$1:$H$11, 7, FALSE)</f>
        <v>No HEAL CRF Match, related topic</v>
      </c>
      <c r="F5" t="s">
        <v>134</v>
      </c>
      <c r="G5" t="s">
        <v>1103</v>
      </c>
      <c r="H5" t="s">
        <v>1891</v>
      </c>
      <c r="I5" t="s">
        <v>2619</v>
      </c>
      <c r="L5" t="s">
        <v>2631</v>
      </c>
      <c r="P5" t="s">
        <v>2666</v>
      </c>
      <c r="AQ5" t="s">
        <v>7</v>
      </c>
    </row>
    <row r="6" spans="1:43" x14ac:dyDescent="0.45">
      <c r="A6" t="s">
        <v>7</v>
      </c>
      <c r="B6" t="s">
        <v>17</v>
      </c>
      <c r="C6" t="s">
        <v>40</v>
      </c>
      <c r="D6" t="s">
        <v>2750</v>
      </c>
      <c r="E6" t="str">
        <f>VLOOKUP(A6,Metadata!$A$1:$H$11, 7, FALSE)</f>
        <v>No HEAL CRF Match, related topic</v>
      </c>
      <c r="F6" t="s">
        <v>135</v>
      </c>
      <c r="G6" t="s">
        <v>1104</v>
      </c>
      <c r="H6" t="s">
        <v>1892</v>
      </c>
      <c r="I6" t="s">
        <v>2617</v>
      </c>
      <c r="AQ6" t="s">
        <v>7</v>
      </c>
    </row>
    <row r="7" spans="1:43" x14ac:dyDescent="0.45">
      <c r="A7" t="s">
        <v>7</v>
      </c>
      <c r="B7" t="s">
        <v>17</v>
      </c>
      <c r="C7" t="s">
        <v>40</v>
      </c>
      <c r="D7" t="s">
        <v>2750</v>
      </c>
      <c r="E7" t="str">
        <f>VLOOKUP(A7,Metadata!$A$1:$H$11, 7, FALSE)</f>
        <v>No HEAL CRF Match, related topic</v>
      </c>
      <c r="F7" t="s">
        <v>136</v>
      </c>
      <c r="G7" t="s">
        <v>1105</v>
      </c>
      <c r="H7" t="s">
        <v>1893</v>
      </c>
      <c r="I7" t="s">
        <v>2617</v>
      </c>
      <c r="AQ7" t="s">
        <v>7</v>
      </c>
    </row>
    <row r="8" spans="1:43" x14ac:dyDescent="0.45">
      <c r="A8" t="s">
        <v>7</v>
      </c>
      <c r="B8" t="s">
        <v>17</v>
      </c>
      <c r="C8" t="s">
        <v>40</v>
      </c>
      <c r="D8" t="s">
        <v>2750</v>
      </c>
      <c r="E8" t="str">
        <f>VLOOKUP(A8,Metadata!$A$1:$H$11, 7, FALSE)</f>
        <v>No HEAL CRF Match, related topic</v>
      </c>
      <c r="F8" t="s">
        <v>137</v>
      </c>
      <c r="G8" t="s">
        <v>1106</v>
      </c>
      <c r="H8" t="s">
        <v>1894</v>
      </c>
      <c r="I8" t="s">
        <v>2621</v>
      </c>
      <c r="AQ8" t="s">
        <v>7</v>
      </c>
    </row>
    <row r="9" spans="1:43" x14ac:dyDescent="0.45">
      <c r="A9" t="s">
        <v>7</v>
      </c>
      <c r="B9" t="s">
        <v>17</v>
      </c>
      <c r="C9" t="s">
        <v>40</v>
      </c>
      <c r="D9" t="s">
        <v>2750</v>
      </c>
      <c r="E9" t="str">
        <f>VLOOKUP(A9,Metadata!$A$1:$H$11, 7, FALSE)</f>
        <v>No HEAL CRF Match, related topic</v>
      </c>
      <c r="F9" t="s">
        <v>138</v>
      </c>
      <c r="G9" t="s">
        <v>1107</v>
      </c>
      <c r="H9" t="s">
        <v>1895</v>
      </c>
      <c r="I9" t="s">
        <v>2621</v>
      </c>
      <c r="AQ9" t="s">
        <v>7</v>
      </c>
    </row>
    <row r="10" spans="1:43" x14ac:dyDescent="0.45">
      <c r="A10" t="s">
        <v>7</v>
      </c>
      <c r="B10" t="s">
        <v>17</v>
      </c>
      <c r="C10" t="s">
        <v>40</v>
      </c>
      <c r="D10" t="s">
        <v>2750</v>
      </c>
      <c r="E10" t="str">
        <f>VLOOKUP(A10,Metadata!$A$1:$H$11, 7, FALSE)</f>
        <v>No HEAL CRF Match, related topic</v>
      </c>
      <c r="F10" t="s">
        <v>139</v>
      </c>
      <c r="G10" t="s">
        <v>1108</v>
      </c>
      <c r="H10" t="s">
        <v>1896</v>
      </c>
      <c r="I10" t="s">
        <v>2620</v>
      </c>
      <c r="J10" t="s">
        <v>2622</v>
      </c>
      <c r="AQ10" t="s">
        <v>7</v>
      </c>
    </row>
    <row r="11" spans="1:43" x14ac:dyDescent="0.45">
      <c r="A11" t="s">
        <v>7</v>
      </c>
      <c r="B11" t="s">
        <v>17</v>
      </c>
      <c r="C11" t="s">
        <v>40</v>
      </c>
      <c r="D11" t="s">
        <v>2750</v>
      </c>
      <c r="E11" t="str">
        <f>VLOOKUP(A11,Metadata!$A$1:$H$11, 7, FALSE)</f>
        <v>No HEAL CRF Match, related topic</v>
      </c>
      <c r="F11" t="s">
        <v>140</v>
      </c>
      <c r="G11" t="s">
        <v>1109</v>
      </c>
      <c r="H11" t="s">
        <v>1897</v>
      </c>
      <c r="I11" t="s">
        <v>2618</v>
      </c>
      <c r="L11" t="s">
        <v>2623</v>
      </c>
      <c r="P11" t="s">
        <v>2658</v>
      </c>
      <c r="AQ11" t="s">
        <v>7</v>
      </c>
    </row>
    <row r="12" spans="1:43" x14ac:dyDescent="0.45">
      <c r="A12" t="s">
        <v>7</v>
      </c>
      <c r="B12" t="s">
        <v>17</v>
      </c>
      <c r="C12" t="s">
        <v>40</v>
      </c>
      <c r="D12" t="s">
        <v>2750</v>
      </c>
      <c r="E12" t="str">
        <f>VLOOKUP(A12,Metadata!$A$1:$H$11, 7, FALSE)</f>
        <v>No HEAL CRF Match, related topic</v>
      </c>
      <c r="F12" t="s">
        <v>141</v>
      </c>
      <c r="G12" t="s">
        <v>1110</v>
      </c>
      <c r="H12" t="s">
        <v>1898</v>
      </c>
      <c r="I12" t="s">
        <v>2619</v>
      </c>
      <c r="L12" t="s">
        <v>2630</v>
      </c>
      <c r="P12" t="s">
        <v>2667</v>
      </c>
      <c r="AQ12" t="s">
        <v>7</v>
      </c>
    </row>
    <row r="13" spans="1:43" x14ac:dyDescent="0.45">
      <c r="A13" t="s">
        <v>7</v>
      </c>
      <c r="B13" t="s">
        <v>17</v>
      </c>
      <c r="C13" t="s">
        <v>40</v>
      </c>
      <c r="D13" t="s">
        <v>2750</v>
      </c>
      <c r="E13" t="str">
        <f>VLOOKUP(A13,Metadata!$A$1:$H$11, 7, FALSE)</f>
        <v>No HEAL CRF Match, related topic</v>
      </c>
      <c r="F13" t="s">
        <v>142</v>
      </c>
      <c r="G13" t="s">
        <v>1111</v>
      </c>
      <c r="H13" t="s">
        <v>1899</v>
      </c>
      <c r="I13" t="s">
        <v>2619</v>
      </c>
      <c r="L13" t="s">
        <v>2630</v>
      </c>
      <c r="P13" t="s">
        <v>2668</v>
      </c>
      <c r="AQ13" t="s">
        <v>7</v>
      </c>
    </row>
    <row r="14" spans="1:43" x14ac:dyDescent="0.45">
      <c r="A14" t="s">
        <v>7</v>
      </c>
      <c r="B14" t="s">
        <v>17</v>
      </c>
      <c r="C14" t="s">
        <v>40</v>
      </c>
      <c r="D14" t="s">
        <v>2750</v>
      </c>
      <c r="E14" t="str">
        <f>VLOOKUP(A14,Metadata!$A$1:$H$11, 7, FALSE)</f>
        <v>No HEAL CRF Match, related topic</v>
      </c>
      <c r="F14" t="s">
        <v>143</v>
      </c>
      <c r="G14" t="s">
        <v>1112</v>
      </c>
      <c r="H14" t="s">
        <v>1900</v>
      </c>
      <c r="I14" t="s">
        <v>2619</v>
      </c>
      <c r="L14" t="s">
        <v>2630</v>
      </c>
      <c r="P14" t="s">
        <v>2668</v>
      </c>
      <c r="AQ14" t="s">
        <v>7</v>
      </c>
    </row>
    <row r="15" spans="1:43" x14ac:dyDescent="0.45">
      <c r="A15" t="s">
        <v>7</v>
      </c>
      <c r="B15" t="s">
        <v>17</v>
      </c>
      <c r="C15" t="s">
        <v>40</v>
      </c>
      <c r="D15" t="s">
        <v>2750</v>
      </c>
      <c r="E15" t="str">
        <f>VLOOKUP(A15,Metadata!$A$1:$H$11, 7, FALSE)</f>
        <v>No HEAL CRF Match, related topic</v>
      </c>
      <c r="F15" t="s">
        <v>144</v>
      </c>
      <c r="G15" t="s">
        <v>1113</v>
      </c>
      <c r="H15" t="s">
        <v>1901</v>
      </c>
      <c r="I15" t="s">
        <v>2619</v>
      </c>
      <c r="L15" t="s">
        <v>2630</v>
      </c>
      <c r="P15" t="s">
        <v>2668</v>
      </c>
      <c r="AQ15" t="s">
        <v>7</v>
      </c>
    </row>
    <row r="16" spans="1:43" x14ac:dyDescent="0.45">
      <c r="A16" t="s">
        <v>7</v>
      </c>
      <c r="B16" t="s">
        <v>17</v>
      </c>
      <c r="C16" t="s">
        <v>40</v>
      </c>
      <c r="D16" t="s">
        <v>2750</v>
      </c>
      <c r="E16" t="str">
        <f>VLOOKUP(A16,Metadata!$A$1:$H$11, 7, FALSE)</f>
        <v>No HEAL CRF Match, related topic</v>
      </c>
      <c r="F16" t="s">
        <v>145</v>
      </c>
      <c r="G16" t="s">
        <v>1114</v>
      </c>
      <c r="H16" t="s">
        <v>1902</v>
      </c>
      <c r="I16" t="s">
        <v>2619</v>
      </c>
      <c r="L16" t="s">
        <v>2630</v>
      </c>
      <c r="P16" t="s">
        <v>2668</v>
      </c>
      <c r="AQ16" t="s">
        <v>7</v>
      </c>
    </row>
    <row r="17" spans="1:43" x14ac:dyDescent="0.45">
      <c r="A17" t="s">
        <v>7</v>
      </c>
      <c r="B17" t="s">
        <v>17</v>
      </c>
      <c r="C17" t="s">
        <v>40</v>
      </c>
      <c r="D17" t="s">
        <v>2750</v>
      </c>
      <c r="E17" t="str">
        <f>VLOOKUP(A17,Metadata!$A$1:$H$11, 7, FALSE)</f>
        <v>No HEAL CRF Match, related topic</v>
      </c>
      <c r="F17" t="s">
        <v>146</v>
      </c>
      <c r="G17" t="s">
        <v>1115</v>
      </c>
      <c r="H17" t="s">
        <v>1903</v>
      </c>
      <c r="I17" t="s">
        <v>2619</v>
      </c>
      <c r="L17" t="s">
        <v>2630</v>
      </c>
      <c r="P17" t="s">
        <v>2668</v>
      </c>
      <c r="AQ17" t="s">
        <v>7</v>
      </c>
    </row>
    <row r="18" spans="1:43" x14ac:dyDescent="0.45">
      <c r="A18" t="s">
        <v>7</v>
      </c>
      <c r="B18" t="s">
        <v>17</v>
      </c>
      <c r="C18" t="s">
        <v>40</v>
      </c>
      <c r="D18" t="s">
        <v>2750</v>
      </c>
      <c r="E18" t="str">
        <f>VLOOKUP(A18,Metadata!$A$1:$H$11, 7, FALSE)</f>
        <v>No HEAL CRF Match, related topic</v>
      </c>
      <c r="F18" t="s">
        <v>147</v>
      </c>
      <c r="G18" t="s">
        <v>1116</v>
      </c>
      <c r="H18" t="s">
        <v>1904</v>
      </c>
      <c r="I18" t="s">
        <v>2619</v>
      </c>
      <c r="L18" t="s">
        <v>2630</v>
      </c>
      <c r="P18" t="s">
        <v>2668</v>
      </c>
      <c r="AQ18" t="s">
        <v>7</v>
      </c>
    </row>
    <row r="19" spans="1:43" x14ac:dyDescent="0.45">
      <c r="A19" t="s">
        <v>7</v>
      </c>
      <c r="B19" t="s">
        <v>17</v>
      </c>
      <c r="C19" t="s">
        <v>40</v>
      </c>
      <c r="D19" t="s">
        <v>2750</v>
      </c>
      <c r="E19" t="str">
        <f>VLOOKUP(A19,Metadata!$A$1:$H$11, 7, FALSE)</f>
        <v>No HEAL CRF Match, related topic</v>
      </c>
      <c r="F19" t="s">
        <v>148</v>
      </c>
      <c r="G19" t="s">
        <v>1117</v>
      </c>
      <c r="H19" t="s">
        <v>1905</v>
      </c>
      <c r="I19" t="s">
        <v>2619</v>
      </c>
      <c r="L19" t="s">
        <v>2630</v>
      </c>
      <c r="P19" t="s">
        <v>2668</v>
      </c>
      <c r="AQ19" t="s">
        <v>7</v>
      </c>
    </row>
    <row r="20" spans="1:43" x14ac:dyDescent="0.45">
      <c r="A20" t="s">
        <v>7</v>
      </c>
      <c r="B20" t="s">
        <v>17</v>
      </c>
      <c r="C20" t="s">
        <v>40</v>
      </c>
      <c r="D20" t="s">
        <v>2750</v>
      </c>
      <c r="E20" t="str">
        <f>VLOOKUP(A20,Metadata!$A$1:$H$11, 7, FALSE)</f>
        <v>No HEAL CRF Match, related topic</v>
      </c>
      <c r="F20" t="s">
        <v>149</v>
      </c>
      <c r="G20" t="s">
        <v>1118</v>
      </c>
      <c r="H20" t="s">
        <v>1906</v>
      </c>
      <c r="I20" t="s">
        <v>2619</v>
      </c>
      <c r="L20" t="s">
        <v>2630</v>
      </c>
      <c r="P20" t="s">
        <v>2668</v>
      </c>
      <c r="AQ20" t="s">
        <v>7</v>
      </c>
    </row>
    <row r="21" spans="1:43" x14ac:dyDescent="0.45">
      <c r="A21" t="s">
        <v>7</v>
      </c>
      <c r="B21" t="s">
        <v>17</v>
      </c>
      <c r="C21" t="s">
        <v>40</v>
      </c>
      <c r="D21" t="s">
        <v>2750</v>
      </c>
      <c r="E21" t="str">
        <f>VLOOKUP(A21,Metadata!$A$1:$H$11, 7, FALSE)</f>
        <v>No HEAL CRF Match, related topic</v>
      </c>
      <c r="F21" t="s">
        <v>150</v>
      </c>
      <c r="G21" t="s">
        <v>1119</v>
      </c>
      <c r="H21" t="s">
        <v>1907</v>
      </c>
      <c r="I21" t="s">
        <v>2619</v>
      </c>
      <c r="L21" t="s">
        <v>2630</v>
      </c>
      <c r="P21" t="s">
        <v>2668</v>
      </c>
      <c r="AQ21" t="s">
        <v>7</v>
      </c>
    </row>
    <row r="22" spans="1:43" x14ac:dyDescent="0.45">
      <c r="A22" t="s">
        <v>7</v>
      </c>
      <c r="B22" t="s">
        <v>17</v>
      </c>
      <c r="C22" t="s">
        <v>40</v>
      </c>
      <c r="D22" t="s">
        <v>2750</v>
      </c>
      <c r="E22" t="str">
        <f>VLOOKUP(A22,Metadata!$A$1:$H$11, 7, FALSE)</f>
        <v>No HEAL CRF Match, related topic</v>
      </c>
      <c r="F22" t="s">
        <v>151</v>
      </c>
      <c r="G22" t="s">
        <v>1120</v>
      </c>
      <c r="H22" t="s">
        <v>1908</v>
      </c>
      <c r="I22" t="s">
        <v>2619</v>
      </c>
      <c r="L22" t="s">
        <v>2630</v>
      </c>
      <c r="P22" t="s">
        <v>2668</v>
      </c>
      <c r="AQ22" t="s">
        <v>7</v>
      </c>
    </row>
    <row r="23" spans="1:43" x14ac:dyDescent="0.45">
      <c r="A23" t="s">
        <v>7</v>
      </c>
      <c r="B23" t="s">
        <v>17</v>
      </c>
      <c r="C23" t="s">
        <v>40</v>
      </c>
      <c r="D23" t="s">
        <v>2750</v>
      </c>
      <c r="E23" t="str">
        <f>VLOOKUP(A23,Metadata!$A$1:$H$11, 7, FALSE)</f>
        <v>No HEAL CRF Match, related topic</v>
      </c>
      <c r="F23" t="s">
        <v>152</v>
      </c>
      <c r="G23" t="s">
        <v>1121</v>
      </c>
      <c r="H23" t="s">
        <v>1909</v>
      </c>
      <c r="I23" t="s">
        <v>2619</v>
      </c>
      <c r="L23" t="s">
        <v>2630</v>
      </c>
      <c r="P23" t="s">
        <v>2668</v>
      </c>
      <c r="AQ23" t="s">
        <v>7</v>
      </c>
    </row>
    <row r="24" spans="1:43" x14ac:dyDescent="0.45">
      <c r="A24" t="s">
        <v>7</v>
      </c>
      <c r="B24" t="s">
        <v>17</v>
      </c>
      <c r="C24" t="s">
        <v>40</v>
      </c>
      <c r="D24" t="s">
        <v>2750</v>
      </c>
      <c r="E24" t="str">
        <f>VLOOKUP(A24,Metadata!$A$1:$H$11, 7, FALSE)</f>
        <v>No HEAL CRF Match, related topic</v>
      </c>
      <c r="F24" t="s">
        <v>153</v>
      </c>
      <c r="G24" t="s">
        <v>1122</v>
      </c>
      <c r="H24" t="s">
        <v>1910</v>
      </c>
      <c r="I24" t="s">
        <v>2619</v>
      </c>
      <c r="L24" t="s">
        <v>2632</v>
      </c>
      <c r="P24" t="s">
        <v>2669</v>
      </c>
      <c r="AQ24" t="s">
        <v>7</v>
      </c>
    </row>
    <row r="25" spans="1:43" x14ac:dyDescent="0.45">
      <c r="A25" t="s">
        <v>7</v>
      </c>
      <c r="B25" t="s">
        <v>17</v>
      </c>
      <c r="C25" t="s">
        <v>40</v>
      </c>
      <c r="D25" t="s">
        <v>2750</v>
      </c>
      <c r="E25" t="str">
        <f>VLOOKUP(A25,Metadata!$A$1:$H$11, 7, FALSE)</f>
        <v>No HEAL CRF Match, related topic</v>
      </c>
      <c r="F25" t="s">
        <v>154</v>
      </c>
      <c r="G25" t="s">
        <v>1123</v>
      </c>
      <c r="H25" t="s">
        <v>1911</v>
      </c>
      <c r="I25" t="s">
        <v>2619</v>
      </c>
      <c r="L25" t="s">
        <v>2629</v>
      </c>
      <c r="P25" t="s">
        <v>2670</v>
      </c>
      <c r="AQ25" t="s">
        <v>7</v>
      </c>
    </row>
    <row r="26" spans="1:43" x14ac:dyDescent="0.45">
      <c r="A26" t="s">
        <v>7</v>
      </c>
      <c r="B26" t="s">
        <v>17</v>
      </c>
      <c r="C26" t="s">
        <v>40</v>
      </c>
      <c r="D26" t="s">
        <v>2750</v>
      </c>
      <c r="E26" t="str">
        <f>VLOOKUP(A26,Metadata!$A$1:$H$11, 7, FALSE)</f>
        <v>No HEAL CRF Match, related topic</v>
      </c>
      <c r="F26" t="s">
        <v>155</v>
      </c>
      <c r="G26" t="s">
        <v>1124</v>
      </c>
      <c r="H26" t="s">
        <v>1912</v>
      </c>
      <c r="I26" t="s">
        <v>2619</v>
      </c>
      <c r="L26" t="s">
        <v>2633</v>
      </c>
      <c r="P26" t="s">
        <v>2671</v>
      </c>
      <c r="AQ26" t="s">
        <v>7</v>
      </c>
    </row>
    <row r="27" spans="1:43" x14ac:dyDescent="0.45">
      <c r="A27" t="s">
        <v>7</v>
      </c>
      <c r="B27" t="s">
        <v>17</v>
      </c>
      <c r="C27" t="s">
        <v>40</v>
      </c>
      <c r="D27" t="s">
        <v>2750</v>
      </c>
      <c r="E27" t="str">
        <f>VLOOKUP(A27,Metadata!$A$1:$H$11, 7, FALSE)</f>
        <v>No HEAL CRF Match, related topic</v>
      </c>
      <c r="F27" t="s">
        <v>156</v>
      </c>
      <c r="G27" t="s">
        <v>1125</v>
      </c>
      <c r="H27" t="s">
        <v>1913</v>
      </c>
      <c r="I27" t="s">
        <v>2617</v>
      </c>
      <c r="AQ27" t="s">
        <v>7</v>
      </c>
    </row>
    <row r="28" spans="1:43" x14ac:dyDescent="0.45">
      <c r="A28" t="s">
        <v>7</v>
      </c>
      <c r="B28" t="s">
        <v>17</v>
      </c>
      <c r="C28" t="s">
        <v>40</v>
      </c>
      <c r="D28" t="s">
        <v>2750</v>
      </c>
      <c r="E28" t="str">
        <f>VLOOKUP(A28,Metadata!$A$1:$H$11, 7, FALSE)</f>
        <v>No HEAL CRF Match, related topic</v>
      </c>
      <c r="F28" t="s">
        <v>157</v>
      </c>
      <c r="G28" t="s">
        <v>1126</v>
      </c>
      <c r="H28" t="s">
        <v>1914</v>
      </c>
      <c r="I28" t="s">
        <v>2619</v>
      </c>
      <c r="L28" t="s">
        <v>2633</v>
      </c>
      <c r="P28" t="s">
        <v>2671</v>
      </c>
      <c r="AQ28" t="s">
        <v>7</v>
      </c>
    </row>
    <row r="29" spans="1:43" x14ac:dyDescent="0.45">
      <c r="A29" t="s">
        <v>7</v>
      </c>
      <c r="B29" t="s">
        <v>17</v>
      </c>
      <c r="C29" t="s">
        <v>40</v>
      </c>
      <c r="D29" t="s">
        <v>2750</v>
      </c>
      <c r="E29" t="str">
        <f>VLOOKUP(A29,Metadata!$A$1:$H$11, 7, FALSE)</f>
        <v>No HEAL CRF Match, related topic</v>
      </c>
      <c r="F29" t="s">
        <v>158</v>
      </c>
      <c r="G29" t="s">
        <v>1127</v>
      </c>
      <c r="H29" t="s">
        <v>1915</v>
      </c>
      <c r="I29" t="s">
        <v>2621</v>
      </c>
      <c r="AQ29" t="s">
        <v>7</v>
      </c>
    </row>
    <row r="30" spans="1:43" x14ac:dyDescent="0.45">
      <c r="A30" t="s">
        <v>7</v>
      </c>
      <c r="B30" t="s">
        <v>17</v>
      </c>
      <c r="C30" t="s">
        <v>40</v>
      </c>
      <c r="D30" t="s">
        <v>2750</v>
      </c>
      <c r="E30" t="str">
        <f>VLOOKUP(A30,Metadata!$A$1:$H$11, 7, FALSE)</f>
        <v>No HEAL CRF Match, related topic</v>
      </c>
      <c r="F30" t="s">
        <v>159</v>
      </c>
      <c r="G30" t="s">
        <v>1128</v>
      </c>
      <c r="H30" t="s">
        <v>1916</v>
      </c>
      <c r="I30" t="s">
        <v>2621</v>
      </c>
      <c r="AQ30" t="s">
        <v>7</v>
      </c>
    </row>
    <row r="31" spans="1:43" x14ac:dyDescent="0.45">
      <c r="A31" t="s">
        <v>7</v>
      </c>
      <c r="B31" t="s">
        <v>17</v>
      </c>
      <c r="C31" t="s">
        <v>40</v>
      </c>
      <c r="D31" t="s">
        <v>2750</v>
      </c>
      <c r="E31" t="str">
        <f>VLOOKUP(A31,Metadata!$A$1:$H$11, 7, FALSE)</f>
        <v>No HEAL CRF Match, related topic</v>
      </c>
      <c r="F31" t="s">
        <v>160</v>
      </c>
      <c r="G31" t="s">
        <v>1129</v>
      </c>
      <c r="H31" t="s">
        <v>1917</v>
      </c>
      <c r="I31" t="s">
        <v>2619</v>
      </c>
      <c r="L31" t="s">
        <v>2633</v>
      </c>
      <c r="P31" t="s">
        <v>2671</v>
      </c>
      <c r="AQ31" t="s">
        <v>7</v>
      </c>
    </row>
    <row r="32" spans="1:43" x14ac:dyDescent="0.45">
      <c r="A32" t="s">
        <v>7</v>
      </c>
      <c r="B32" t="s">
        <v>17</v>
      </c>
      <c r="C32" t="s">
        <v>40</v>
      </c>
      <c r="D32" t="s">
        <v>2750</v>
      </c>
      <c r="E32" t="str">
        <f>VLOOKUP(A32,Metadata!$A$1:$H$11, 7, FALSE)</f>
        <v>No HEAL CRF Match, related topic</v>
      </c>
      <c r="F32" t="s">
        <v>161</v>
      </c>
      <c r="G32" t="s">
        <v>1130</v>
      </c>
      <c r="H32" t="s">
        <v>1918</v>
      </c>
      <c r="I32" t="s">
        <v>2621</v>
      </c>
      <c r="AQ32" t="s">
        <v>7</v>
      </c>
    </row>
    <row r="33" spans="1:43" x14ac:dyDescent="0.45">
      <c r="A33" t="s">
        <v>7</v>
      </c>
      <c r="B33" t="s">
        <v>17</v>
      </c>
      <c r="C33" t="s">
        <v>40</v>
      </c>
      <c r="D33" t="s">
        <v>2750</v>
      </c>
      <c r="E33" t="str">
        <f>VLOOKUP(A33,Metadata!$A$1:$H$11, 7, FALSE)</f>
        <v>No HEAL CRF Match, related topic</v>
      </c>
      <c r="F33" t="s">
        <v>162</v>
      </c>
      <c r="G33" t="s">
        <v>1131</v>
      </c>
      <c r="H33" t="s">
        <v>1919</v>
      </c>
      <c r="I33" t="s">
        <v>2621</v>
      </c>
      <c r="AQ33" t="s">
        <v>7</v>
      </c>
    </row>
    <row r="34" spans="1:43" x14ac:dyDescent="0.45">
      <c r="A34" t="s">
        <v>7</v>
      </c>
      <c r="B34" t="s">
        <v>17</v>
      </c>
      <c r="C34" t="s">
        <v>40</v>
      </c>
      <c r="D34" t="s">
        <v>2750</v>
      </c>
      <c r="E34" t="str">
        <f>VLOOKUP(A34,Metadata!$A$1:$H$11, 7, FALSE)</f>
        <v>No HEAL CRF Match, related topic</v>
      </c>
      <c r="F34" t="s">
        <v>163</v>
      </c>
      <c r="G34" t="s">
        <v>1132</v>
      </c>
      <c r="H34" t="s">
        <v>1920</v>
      </c>
      <c r="I34" t="s">
        <v>2619</v>
      </c>
      <c r="L34" t="s">
        <v>2632</v>
      </c>
      <c r="P34" t="s">
        <v>2669</v>
      </c>
      <c r="AQ34" t="s">
        <v>7</v>
      </c>
    </row>
    <row r="35" spans="1:43" x14ac:dyDescent="0.45">
      <c r="A35" t="s">
        <v>7</v>
      </c>
      <c r="B35" t="s">
        <v>17</v>
      </c>
      <c r="C35" t="s">
        <v>40</v>
      </c>
      <c r="D35" t="s">
        <v>2750</v>
      </c>
      <c r="E35" t="str">
        <f>VLOOKUP(A35,Metadata!$A$1:$H$11, 7, FALSE)</f>
        <v>No HEAL CRF Match, related topic</v>
      </c>
      <c r="F35" t="s">
        <v>164</v>
      </c>
      <c r="G35" t="s">
        <v>1133</v>
      </c>
      <c r="H35" t="s">
        <v>1921</v>
      </c>
      <c r="I35" t="s">
        <v>2620</v>
      </c>
      <c r="J35" t="s">
        <v>2622</v>
      </c>
      <c r="AQ35" t="s">
        <v>7</v>
      </c>
    </row>
    <row r="36" spans="1:43" x14ac:dyDescent="0.45">
      <c r="A36" t="s">
        <v>7</v>
      </c>
      <c r="B36" t="s">
        <v>17</v>
      </c>
      <c r="C36" t="s">
        <v>40</v>
      </c>
      <c r="D36" t="s">
        <v>2750</v>
      </c>
      <c r="E36" t="str">
        <f>VLOOKUP(A36,Metadata!$A$1:$H$11, 7, FALSE)</f>
        <v>No HEAL CRF Match, related topic</v>
      </c>
      <c r="F36" t="s">
        <v>165</v>
      </c>
      <c r="G36" t="s">
        <v>1134</v>
      </c>
      <c r="H36" t="s">
        <v>1922</v>
      </c>
      <c r="I36" t="s">
        <v>2619</v>
      </c>
      <c r="L36" t="s">
        <v>2632</v>
      </c>
      <c r="P36" t="s">
        <v>2669</v>
      </c>
      <c r="AQ36" t="s">
        <v>7</v>
      </c>
    </row>
    <row r="37" spans="1:43" x14ac:dyDescent="0.45">
      <c r="A37" t="s">
        <v>7</v>
      </c>
      <c r="B37" t="s">
        <v>17</v>
      </c>
      <c r="C37" t="s">
        <v>40</v>
      </c>
      <c r="D37" t="s">
        <v>2750</v>
      </c>
      <c r="E37" t="str">
        <f>VLOOKUP(A37,Metadata!$A$1:$H$11, 7, FALSE)</f>
        <v>No HEAL CRF Match, related topic</v>
      </c>
      <c r="F37" t="s">
        <v>166</v>
      </c>
      <c r="G37" t="s">
        <v>1135</v>
      </c>
      <c r="H37" t="s">
        <v>1923</v>
      </c>
      <c r="I37" t="s">
        <v>2620</v>
      </c>
      <c r="J37" t="s">
        <v>2622</v>
      </c>
      <c r="AQ37" t="s">
        <v>7</v>
      </c>
    </row>
    <row r="38" spans="1:43" x14ac:dyDescent="0.45">
      <c r="A38" t="s">
        <v>7</v>
      </c>
      <c r="B38" t="s">
        <v>17</v>
      </c>
      <c r="C38" t="s">
        <v>40</v>
      </c>
      <c r="D38" t="s">
        <v>2750</v>
      </c>
      <c r="E38" t="str">
        <f>VLOOKUP(A38,Metadata!$A$1:$H$11, 7, FALSE)</f>
        <v>No HEAL CRF Match, related topic</v>
      </c>
      <c r="F38" t="s">
        <v>167</v>
      </c>
      <c r="G38" t="s">
        <v>1136</v>
      </c>
      <c r="H38" t="s">
        <v>1924</v>
      </c>
      <c r="I38" t="s">
        <v>2619</v>
      </c>
      <c r="L38" t="s">
        <v>2632</v>
      </c>
      <c r="P38" t="s">
        <v>2669</v>
      </c>
      <c r="AQ38" t="s">
        <v>7</v>
      </c>
    </row>
    <row r="39" spans="1:43" x14ac:dyDescent="0.45">
      <c r="A39" t="s">
        <v>7</v>
      </c>
      <c r="B39" t="s">
        <v>17</v>
      </c>
      <c r="C39" t="s">
        <v>40</v>
      </c>
      <c r="D39" t="s">
        <v>2750</v>
      </c>
      <c r="E39" t="str">
        <f>VLOOKUP(A39,Metadata!$A$1:$H$11, 7, FALSE)</f>
        <v>No HEAL CRF Match, related topic</v>
      </c>
      <c r="F39" t="s">
        <v>168</v>
      </c>
      <c r="G39" t="s">
        <v>1137</v>
      </c>
      <c r="H39" t="s">
        <v>1925</v>
      </c>
      <c r="I39" t="s">
        <v>2620</v>
      </c>
      <c r="J39" t="s">
        <v>2622</v>
      </c>
      <c r="AQ39" t="s">
        <v>7</v>
      </c>
    </row>
    <row r="40" spans="1:43" x14ac:dyDescent="0.45">
      <c r="A40" t="s">
        <v>7</v>
      </c>
      <c r="B40" t="s">
        <v>17</v>
      </c>
      <c r="C40" t="s">
        <v>40</v>
      </c>
      <c r="D40" t="s">
        <v>2750</v>
      </c>
      <c r="E40" t="str">
        <f>VLOOKUP(A40,Metadata!$A$1:$H$11, 7, FALSE)</f>
        <v>No HEAL CRF Match, related topic</v>
      </c>
      <c r="F40" t="s">
        <v>169</v>
      </c>
      <c r="G40" t="s">
        <v>1138</v>
      </c>
      <c r="H40" t="s">
        <v>1926</v>
      </c>
      <c r="I40" t="s">
        <v>2619</v>
      </c>
      <c r="L40" t="s">
        <v>2632</v>
      </c>
      <c r="P40" t="s">
        <v>2669</v>
      </c>
      <c r="AQ40" t="s">
        <v>7</v>
      </c>
    </row>
    <row r="41" spans="1:43" x14ac:dyDescent="0.45">
      <c r="A41" t="s">
        <v>7</v>
      </c>
      <c r="B41" t="s">
        <v>17</v>
      </c>
      <c r="C41" t="s">
        <v>40</v>
      </c>
      <c r="D41" t="s">
        <v>2750</v>
      </c>
      <c r="E41" t="str">
        <f>VLOOKUP(A41,Metadata!$A$1:$H$11, 7, FALSE)</f>
        <v>No HEAL CRF Match, related topic</v>
      </c>
      <c r="F41" t="s">
        <v>170</v>
      </c>
      <c r="G41" t="s">
        <v>1139</v>
      </c>
      <c r="H41" t="s">
        <v>1927</v>
      </c>
      <c r="I41" t="s">
        <v>2620</v>
      </c>
      <c r="J41" t="s">
        <v>2622</v>
      </c>
      <c r="AQ41" t="s">
        <v>7</v>
      </c>
    </row>
    <row r="42" spans="1:43" x14ac:dyDescent="0.45">
      <c r="A42" t="s">
        <v>7</v>
      </c>
      <c r="B42" t="s">
        <v>17</v>
      </c>
      <c r="C42" t="s">
        <v>40</v>
      </c>
      <c r="D42" t="s">
        <v>2750</v>
      </c>
      <c r="E42" t="str">
        <f>VLOOKUP(A42,Metadata!$A$1:$H$11, 7, FALSE)</f>
        <v>No HEAL CRF Match, related topic</v>
      </c>
      <c r="F42" t="s">
        <v>171</v>
      </c>
      <c r="G42" t="s">
        <v>1140</v>
      </c>
      <c r="H42" t="s">
        <v>1928</v>
      </c>
      <c r="I42" t="s">
        <v>2619</v>
      </c>
      <c r="L42" t="s">
        <v>2632</v>
      </c>
      <c r="P42" t="s">
        <v>2669</v>
      </c>
      <c r="AQ42" t="s">
        <v>7</v>
      </c>
    </row>
    <row r="43" spans="1:43" x14ac:dyDescent="0.45">
      <c r="A43" t="s">
        <v>7</v>
      </c>
      <c r="B43" t="s">
        <v>17</v>
      </c>
      <c r="C43" t="s">
        <v>40</v>
      </c>
      <c r="D43" t="s">
        <v>2750</v>
      </c>
      <c r="E43" t="str">
        <f>VLOOKUP(A43,Metadata!$A$1:$H$11, 7, FALSE)</f>
        <v>No HEAL CRF Match, related topic</v>
      </c>
      <c r="F43" t="s">
        <v>172</v>
      </c>
      <c r="G43" t="s">
        <v>1141</v>
      </c>
      <c r="H43" t="s">
        <v>1929</v>
      </c>
      <c r="I43" t="s">
        <v>2620</v>
      </c>
      <c r="J43" t="s">
        <v>2622</v>
      </c>
      <c r="AQ43" t="s">
        <v>7</v>
      </c>
    </row>
    <row r="44" spans="1:43" x14ac:dyDescent="0.45">
      <c r="A44" t="s">
        <v>7</v>
      </c>
      <c r="B44" t="s">
        <v>17</v>
      </c>
      <c r="C44" t="s">
        <v>40</v>
      </c>
      <c r="D44" t="s">
        <v>2750</v>
      </c>
      <c r="E44" t="str">
        <f>VLOOKUP(A44,Metadata!$A$1:$H$11, 7, FALSE)</f>
        <v>No HEAL CRF Match, related topic</v>
      </c>
      <c r="F44" t="s">
        <v>173</v>
      </c>
      <c r="G44" t="s">
        <v>1142</v>
      </c>
      <c r="H44" t="s">
        <v>1930</v>
      </c>
      <c r="I44" t="s">
        <v>2619</v>
      </c>
      <c r="L44" t="s">
        <v>2632</v>
      </c>
      <c r="P44" t="s">
        <v>2669</v>
      </c>
      <c r="AQ44" t="s">
        <v>7</v>
      </c>
    </row>
    <row r="45" spans="1:43" x14ac:dyDescent="0.45">
      <c r="A45" t="s">
        <v>7</v>
      </c>
      <c r="B45" t="s">
        <v>17</v>
      </c>
      <c r="C45" t="s">
        <v>40</v>
      </c>
      <c r="D45" t="s">
        <v>2750</v>
      </c>
      <c r="E45" t="str">
        <f>VLOOKUP(A45,Metadata!$A$1:$H$11, 7, FALSE)</f>
        <v>No HEAL CRF Match, related topic</v>
      </c>
      <c r="F45" t="s">
        <v>174</v>
      </c>
      <c r="G45" t="s">
        <v>1143</v>
      </c>
      <c r="H45" t="s">
        <v>1931</v>
      </c>
      <c r="I45" t="s">
        <v>2620</v>
      </c>
      <c r="J45" t="s">
        <v>2622</v>
      </c>
      <c r="AQ45" t="s">
        <v>7</v>
      </c>
    </row>
    <row r="46" spans="1:43" x14ac:dyDescent="0.45">
      <c r="A46" t="s">
        <v>7</v>
      </c>
      <c r="B46" t="s">
        <v>17</v>
      </c>
      <c r="C46" t="s">
        <v>40</v>
      </c>
      <c r="D46" t="s">
        <v>2750</v>
      </c>
      <c r="E46" t="str">
        <f>VLOOKUP(A46,Metadata!$A$1:$H$11, 7, FALSE)</f>
        <v>No HEAL CRF Match, related topic</v>
      </c>
      <c r="F46" t="s">
        <v>175</v>
      </c>
      <c r="G46" t="s">
        <v>1144</v>
      </c>
      <c r="H46" t="s">
        <v>1932</v>
      </c>
      <c r="I46" t="s">
        <v>2619</v>
      </c>
      <c r="L46" t="s">
        <v>2632</v>
      </c>
      <c r="P46" t="s">
        <v>2669</v>
      </c>
      <c r="AQ46" t="s">
        <v>7</v>
      </c>
    </row>
    <row r="47" spans="1:43" x14ac:dyDescent="0.45">
      <c r="A47" t="s">
        <v>7</v>
      </c>
      <c r="B47" t="s">
        <v>17</v>
      </c>
      <c r="C47" t="s">
        <v>40</v>
      </c>
      <c r="D47" t="s">
        <v>2750</v>
      </c>
      <c r="E47" t="str">
        <f>VLOOKUP(A47,Metadata!$A$1:$H$11, 7, FALSE)</f>
        <v>No HEAL CRF Match, related topic</v>
      </c>
      <c r="F47" t="s">
        <v>176</v>
      </c>
      <c r="G47" t="s">
        <v>1145</v>
      </c>
      <c r="H47" t="s">
        <v>1933</v>
      </c>
      <c r="I47" t="s">
        <v>2620</v>
      </c>
      <c r="J47" t="s">
        <v>2622</v>
      </c>
      <c r="AQ47" t="s">
        <v>7</v>
      </c>
    </row>
    <row r="48" spans="1:43" x14ac:dyDescent="0.45">
      <c r="A48" t="s">
        <v>7</v>
      </c>
      <c r="B48" t="s">
        <v>17</v>
      </c>
      <c r="C48" t="s">
        <v>40</v>
      </c>
      <c r="D48" t="s">
        <v>2750</v>
      </c>
      <c r="E48" t="str">
        <f>VLOOKUP(A48,Metadata!$A$1:$H$11, 7, FALSE)</f>
        <v>No HEAL CRF Match, related topic</v>
      </c>
      <c r="F48" t="s">
        <v>177</v>
      </c>
      <c r="G48" t="s">
        <v>1146</v>
      </c>
      <c r="H48" t="s">
        <v>1934</v>
      </c>
      <c r="I48" t="s">
        <v>2619</v>
      </c>
      <c r="L48" t="s">
        <v>2632</v>
      </c>
      <c r="P48" t="s">
        <v>2669</v>
      </c>
      <c r="AQ48" t="s">
        <v>7</v>
      </c>
    </row>
    <row r="49" spans="1:43" x14ac:dyDescent="0.45">
      <c r="A49" t="s">
        <v>7</v>
      </c>
      <c r="B49" t="s">
        <v>17</v>
      </c>
      <c r="C49" t="s">
        <v>40</v>
      </c>
      <c r="D49" t="s">
        <v>2750</v>
      </c>
      <c r="E49" t="str">
        <f>VLOOKUP(A49,Metadata!$A$1:$H$11, 7, FALSE)</f>
        <v>No HEAL CRF Match, related topic</v>
      </c>
      <c r="F49" t="s">
        <v>178</v>
      </c>
      <c r="G49" t="s">
        <v>1147</v>
      </c>
      <c r="H49" t="s">
        <v>1935</v>
      </c>
      <c r="I49" t="s">
        <v>2620</v>
      </c>
      <c r="J49" t="s">
        <v>2622</v>
      </c>
      <c r="AQ49" t="s">
        <v>7</v>
      </c>
    </row>
    <row r="50" spans="1:43" x14ac:dyDescent="0.45">
      <c r="A50" t="s">
        <v>7</v>
      </c>
      <c r="B50" t="s">
        <v>17</v>
      </c>
      <c r="C50" t="s">
        <v>40</v>
      </c>
      <c r="D50" t="s">
        <v>2750</v>
      </c>
      <c r="E50" t="str">
        <f>VLOOKUP(A50,Metadata!$A$1:$H$11, 7, FALSE)</f>
        <v>No HEAL CRF Match, related topic</v>
      </c>
      <c r="F50" t="s">
        <v>179</v>
      </c>
      <c r="G50" t="s">
        <v>1148</v>
      </c>
      <c r="H50" t="s">
        <v>1936</v>
      </c>
      <c r="I50" t="s">
        <v>2619</v>
      </c>
      <c r="L50" t="s">
        <v>2632</v>
      </c>
      <c r="P50" t="s">
        <v>2669</v>
      </c>
      <c r="AQ50" t="s">
        <v>7</v>
      </c>
    </row>
    <row r="51" spans="1:43" x14ac:dyDescent="0.45">
      <c r="A51" t="s">
        <v>7</v>
      </c>
      <c r="B51" t="s">
        <v>17</v>
      </c>
      <c r="C51" t="s">
        <v>40</v>
      </c>
      <c r="D51" t="s">
        <v>2750</v>
      </c>
      <c r="E51" t="str">
        <f>VLOOKUP(A51,Metadata!$A$1:$H$11, 7, FALSE)</f>
        <v>No HEAL CRF Match, related topic</v>
      </c>
      <c r="F51" t="s">
        <v>180</v>
      </c>
      <c r="G51" t="s">
        <v>1149</v>
      </c>
      <c r="H51" t="s">
        <v>1937</v>
      </c>
      <c r="I51" t="s">
        <v>2620</v>
      </c>
      <c r="J51" t="s">
        <v>2622</v>
      </c>
      <c r="AQ51" t="s">
        <v>7</v>
      </c>
    </row>
    <row r="52" spans="1:43" x14ac:dyDescent="0.45">
      <c r="A52" t="s">
        <v>7</v>
      </c>
      <c r="B52" t="s">
        <v>17</v>
      </c>
      <c r="C52" t="s">
        <v>40</v>
      </c>
      <c r="D52" t="s">
        <v>2750</v>
      </c>
      <c r="E52" t="str">
        <f>VLOOKUP(A52,Metadata!$A$1:$H$11, 7, FALSE)</f>
        <v>No HEAL CRF Match, related topic</v>
      </c>
      <c r="F52" t="s">
        <v>181</v>
      </c>
      <c r="G52" t="s">
        <v>1150</v>
      </c>
      <c r="H52" t="s">
        <v>1938</v>
      </c>
      <c r="I52" t="s">
        <v>2619</v>
      </c>
      <c r="L52" t="s">
        <v>2632</v>
      </c>
      <c r="P52" t="s">
        <v>2669</v>
      </c>
      <c r="AQ52" t="s">
        <v>7</v>
      </c>
    </row>
    <row r="53" spans="1:43" x14ac:dyDescent="0.45">
      <c r="A53" t="s">
        <v>7</v>
      </c>
      <c r="B53" t="s">
        <v>17</v>
      </c>
      <c r="C53" t="s">
        <v>40</v>
      </c>
      <c r="D53" t="s">
        <v>2750</v>
      </c>
      <c r="E53" t="str">
        <f>VLOOKUP(A53,Metadata!$A$1:$H$11, 7, FALSE)</f>
        <v>No HEAL CRF Match, related topic</v>
      </c>
      <c r="F53" t="s">
        <v>182</v>
      </c>
      <c r="G53" t="s">
        <v>1151</v>
      </c>
      <c r="H53" t="s">
        <v>1939</v>
      </c>
      <c r="I53" t="s">
        <v>2620</v>
      </c>
      <c r="J53" t="s">
        <v>2622</v>
      </c>
      <c r="AQ53" t="s">
        <v>7</v>
      </c>
    </row>
    <row r="54" spans="1:43" x14ac:dyDescent="0.45">
      <c r="A54" t="s">
        <v>7</v>
      </c>
      <c r="B54" t="s">
        <v>17</v>
      </c>
      <c r="C54" t="s">
        <v>40</v>
      </c>
      <c r="D54" t="s">
        <v>2750</v>
      </c>
      <c r="E54" t="str">
        <f>VLOOKUP(A54,Metadata!$A$1:$H$11, 7, FALSE)</f>
        <v>No HEAL CRF Match, related topic</v>
      </c>
      <c r="F54" t="s">
        <v>183</v>
      </c>
      <c r="G54" t="s">
        <v>1152</v>
      </c>
      <c r="H54" t="s">
        <v>1940</v>
      </c>
      <c r="I54" t="s">
        <v>2619</v>
      </c>
      <c r="L54" t="s">
        <v>2632</v>
      </c>
      <c r="P54" t="s">
        <v>2669</v>
      </c>
      <c r="AQ54" t="s">
        <v>7</v>
      </c>
    </row>
    <row r="55" spans="1:43" x14ac:dyDescent="0.45">
      <c r="A55" t="s">
        <v>7</v>
      </c>
      <c r="B55" t="s">
        <v>17</v>
      </c>
      <c r="C55" t="s">
        <v>40</v>
      </c>
      <c r="D55" t="s">
        <v>2750</v>
      </c>
      <c r="E55" t="str">
        <f>VLOOKUP(A55,Metadata!$A$1:$H$11, 7, FALSE)</f>
        <v>No HEAL CRF Match, related topic</v>
      </c>
      <c r="F55" t="s">
        <v>184</v>
      </c>
      <c r="G55" t="s">
        <v>1153</v>
      </c>
      <c r="H55" t="s">
        <v>1941</v>
      </c>
      <c r="I55" t="s">
        <v>2620</v>
      </c>
      <c r="J55" t="s">
        <v>2622</v>
      </c>
      <c r="AQ55" t="s">
        <v>7</v>
      </c>
    </row>
    <row r="56" spans="1:43" x14ac:dyDescent="0.45">
      <c r="A56" t="s">
        <v>7</v>
      </c>
      <c r="B56" t="s">
        <v>17</v>
      </c>
      <c r="C56" t="s">
        <v>40</v>
      </c>
      <c r="D56" t="s">
        <v>2750</v>
      </c>
      <c r="E56" t="str">
        <f>VLOOKUP(A56,Metadata!$A$1:$H$11, 7, FALSE)</f>
        <v>No HEAL CRF Match, related topic</v>
      </c>
      <c r="F56" t="s">
        <v>185</v>
      </c>
      <c r="G56" t="s">
        <v>1154</v>
      </c>
      <c r="H56" t="s">
        <v>1942</v>
      </c>
      <c r="I56" t="s">
        <v>2619</v>
      </c>
      <c r="L56" t="s">
        <v>2632</v>
      </c>
      <c r="P56" t="s">
        <v>2669</v>
      </c>
      <c r="AQ56" t="s">
        <v>7</v>
      </c>
    </row>
    <row r="57" spans="1:43" x14ac:dyDescent="0.45">
      <c r="A57" t="s">
        <v>7</v>
      </c>
      <c r="B57" t="s">
        <v>17</v>
      </c>
      <c r="C57" t="s">
        <v>40</v>
      </c>
      <c r="D57" t="s">
        <v>2750</v>
      </c>
      <c r="E57" t="str">
        <f>VLOOKUP(A57,Metadata!$A$1:$H$11, 7, FALSE)</f>
        <v>No HEAL CRF Match, related topic</v>
      </c>
      <c r="F57" t="s">
        <v>186</v>
      </c>
      <c r="G57" t="s">
        <v>1155</v>
      </c>
      <c r="H57" t="s">
        <v>1943</v>
      </c>
      <c r="I57" t="s">
        <v>2620</v>
      </c>
      <c r="J57" t="s">
        <v>2622</v>
      </c>
      <c r="AQ57" t="s">
        <v>7</v>
      </c>
    </row>
    <row r="58" spans="1:43" x14ac:dyDescent="0.45">
      <c r="A58" t="s">
        <v>7</v>
      </c>
      <c r="B58" t="s">
        <v>17</v>
      </c>
      <c r="C58" t="s">
        <v>40</v>
      </c>
      <c r="D58" t="s">
        <v>2750</v>
      </c>
      <c r="E58" t="str">
        <f>VLOOKUP(A58,Metadata!$A$1:$H$11, 7, FALSE)</f>
        <v>No HEAL CRF Match, related topic</v>
      </c>
      <c r="F58" t="s">
        <v>187</v>
      </c>
      <c r="G58" t="s">
        <v>1156</v>
      </c>
      <c r="H58" t="s">
        <v>1944</v>
      </c>
      <c r="I58" t="s">
        <v>2619</v>
      </c>
      <c r="L58" t="s">
        <v>2632</v>
      </c>
      <c r="P58" t="s">
        <v>2669</v>
      </c>
      <c r="AQ58" t="s">
        <v>7</v>
      </c>
    </row>
    <row r="59" spans="1:43" x14ac:dyDescent="0.45">
      <c r="A59" t="s">
        <v>7</v>
      </c>
      <c r="B59" t="s">
        <v>17</v>
      </c>
      <c r="C59" t="s">
        <v>40</v>
      </c>
      <c r="D59" t="s">
        <v>2750</v>
      </c>
      <c r="E59" t="str">
        <f>VLOOKUP(A59,Metadata!$A$1:$H$11, 7, FALSE)</f>
        <v>No HEAL CRF Match, related topic</v>
      </c>
      <c r="F59" t="s">
        <v>188</v>
      </c>
      <c r="G59" t="s">
        <v>1157</v>
      </c>
      <c r="H59" t="s">
        <v>1945</v>
      </c>
      <c r="I59" t="s">
        <v>2617</v>
      </c>
      <c r="AQ59" t="s">
        <v>7</v>
      </c>
    </row>
    <row r="60" spans="1:43" x14ac:dyDescent="0.45">
      <c r="A60" t="s">
        <v>7</v>
      </c>
      <c r="B60" t="s">
        <v>17</v>
      </c>
      <c r="C60" t="s">
        <v>40</v>
      </c>
      <c r="D60" t="s">
        <v>2750</v>
      </c>
      <c r="E60" t="str">
        <f>VLOOKUP(A60,Metadata!$A$1:$H$11, 7, FALSE)</f>
        <v>No HEAL CRF Match, related topic</v>
      </c>
      <c r="F60" t="s">
        <v>189</v>
      </c>
      <c r="G60" t="s">
        <v>1158</v>
      </c>
      <c r="H60" t="s">
        <v>1946</v>
      </c>
      <c r="I60" t="s">
        <v>2620</v>
      </c>
      <c r="J60" t="s">
        <v>2622</v>
      </c>
      <c r="AQ60" t="s">
        <v>7</v>
      </c>
    </row>
    <row r="61" spans="1:43" x14ac:dyDescent="0.45">
      <c r="A61" t="s">
        <v>7</v>
      </c>
      <c r="B61" t="s">
        <v>17</v>
      </c>
      <c r="C61" t="s">
        <v>40</v>
      </c>
      <c r="D61" t="s">
        <v>2750</v>
      </c>
      <c r="E61" t="str">
        <f>VLOOKUP(A61,Metadata!$A$1:$H$11, 7, FALSE)</f>
        <v>No HEAL CRF Match, related topic</v>
      </c>
      <c r="F61" t="s">
        <v>190</v>
      </c>
      <c r="G61" t="s">
        <v>1159</v>
      </c>
      <c r="H61" t="s">
        <v>1947</v>
      </c>
      <c r="I61" t="s">
        <v>2619</v>
      </c>
      <c r="L61" t="s">
        <v>2632</v>
      </c>
      <c r="P61" t="s">
        <v>2669</v>
      </c>
      <c r="AQ61" t="s">
        <v>7</v>
      </c>
    </row>
    <row r="62" spans="1:43" x14ac:dyDescent="0.45">
      <c r="A62" t="s">
        <v>7</v>
      </c>
      <c r="B62" t="s">
        <v>17</v>
      </c>
      <c r="C62" t="s">
        <v>40</v>
      </c>
      <c r="D62" t="s">
        <v>2750</v>
      </c>
      <c r="E62" t="str">
        <f>VLOOKUP(A62,Metadata!$A$1:$H$11, 7, FALSE)</f>
        <v>No HEAL CRF Match, related topic</v>
      </c>
      <c r="F62" t="s">
        <v>191</v>
      </c>
      <c r="G62" t="s">
        <v>1160</v>
      </c>
      <c r="H62" t="s">
        <v>1948</v>
      </c>
      <c r="I62" t="s">
        <v>2617</v>
      </c>
      <c r="AQ62" t="s">
        <v>7</v>
      </c>
    </row>
    <row r="63" spans="1:43" x14ac:dyDescent="0.45">
      <c r="A63" t="s">
        <v>7</v>
      </c>
      <c r="B63" t="s">
        <v>17</v>
      </c>
      <c r="C63" t="s">
        <v>40</v>
      </c>
      <c r="D63" t="s">
        <v>2750</v>
      </c>
      <c r="E63" t="str">
        <f>VLOOKUP(A63,Metadata!$A$1:$H$11, 7, FALSE)</f>
        <v>No HEAL CRF Match, related topic</v>
      </c>
      <c r="F63" t="s">
        <v>192</v>
      </c>
      <c r="G63" t="s">
        <v>1161</v>
      </c>
      <c r="H63" t="s">
        <v>1949</v>
      </c>
      <c r="I63" t="s">
        <v>2620</v>
      </c>
      <c r="J63" t="s">
        <v>2622</v>
      </c>
      <c r="AQ63" t="s">
        <v>7</v>
      </c>
    </row>
    <row r="64" spans="1:43" x14ac:dyDescent="0.45">
      <c r="A64" t="s">
        <v>7</v>
      </c>
      <c r="B64" t="s">
        <v>17</v>
      </c>
      <c r="C64" t="s">
        <v>40</v>
      </c>
      <c r="D64" t="s">
        <v>2750</v>
      </c>
      <c r="E64" t="str">
        <f>VLOOKUP(A64,Metadata!$A$1:$H$11, 7, FALSE)</f>
        <v>No HEAL CRF Match, related topic</v>
      </c>
      <c r="F64" t="s">
        <v>193</v>
      </c>
      <c r="G64" t="s">
        <v>1162</v>
      </c>
      <c r="H64" t="s">
        <v>1950</v>
      </c>
      <c r="I64" t="s">
        <v>2619</v>
      </c>
      <c r="L64" t="s">
        <v>2632</v>
      </c>
      <c r="P64" t="s">
        <v>2669</v>
      </c>
      <c r="AQ64" t="s">
        <v>7</v>
      </c>
    </row>
    <row r="65" spans="1:43" x14ac:dyDescent="0.45">
      <c r="A65" t="s">
        <v>7</v>
      </c>
      <c r="B65" t="s">
        <v>17</v>
      </c>
      <c r="C65" t="s">
        <v>40</v>
      </c>
      <c r="D65" t="s">
        <v>2750</v>
      </c>
      <c r="E65" t="str">
        <f>VLOOKUP(A65,Metadata!$A$1:$H$11, 7, FALSE)</f>
        <v>No HEAL CRF Match, related topic</v>
      </c>
      <c r="F65" t="s">
        <v>194</v>
      </c>
      <c r="G65" t="s">
        <v>1163</v>
      </c>
      <c r="H65" t="s">
        <v>1951</v>
      </c>
      <c r="I65" t="s">
        <v>2619</v>
      </c>
      <c r="L65" t="s">
        <v>2634</v>
      </c>
      <c r="P65" t="s">
        <v>2672</v>
      </c>
      <c r="AQ65" t="s">
        <v>7</v>
      </c>
    </row>
    <row r="66" spans="1:43" x14ac:dyDescent="0.45">
      <c r="A66" t="s">
        <v>7</v>
      </c>
      <c r="B66" t="s">
        <v>17</v>
      </c>
      <c r="C66" t="s">
        <v>40</v>
      </c>
      <c r="D66" t="s">
        <v>2750</v>
      </c>
      <c r="E66" t="str">
        <f>VLOOKUP(A66,Metadata!$A$1:$H$11, 7, FALSE)</f>
        <v>No HEAL CRF Match, related topic</v>
      </c>
      <c r="F66" t="s">
        <v>195</v>
      </c>
      <c r="G66" t="s">
        <v>1164</v>
      </c>
      <c r="H66" t="s">
        <v>1952</v>
      </c>
      <c r="I66" t="s">
        <v>2619</v>
      </c>
      <c r="L66" t="s">
        <v>2635</v>
      </c>
      <c r="P66" t="s">
        <v>2673</v>
      </c>
      <c r="AQ66" t="s">
        <v>7</v>
      </c>
    </row>
    <row r="67" spans="1:43" x14ac:dyDescent="0.45">
      <c r="A67" t="s">
        <v>7</v>
      </c>
      <c r="B67" t="s">
        <v>17</v>
      </c>
      <c r="C67" t="s">
        <v>40</v>
      </c>
      <c r="D67" t="s">
        <v>2750</v>
      </c>
      <c r="E67" t="str">
        <f>VLOOKUP(A67,Metadata!$A$1:$H$11, 7, FALSE)</f>
        <v>No HEAL CRF Match, related topic</v>
      </c>
      <c r="F67" t="s">
        <v>196</v>
      </c>
      <c r="G67" t="s">
        <v>1165</v>
      </c>
      <c r="H67" t="s">
        <v>1953</v>
      </c>
      <c r="I67" t="s">
        <v>2619</v>
      </c>
      <c r="L67" t="s">
        <v>2632</v>
      </c>
      <c r="P67" t="s">
        <v>2669</v>
      </c>
      <c r="AQ67" t="s">
        <v>7</v>
      </c>
    </row>
    <row r="68" spans="1:43" x14ac:dyDescent="0.45">
      <c r="A68" t="s">
        <v>7</v>
      </c>
      <c r="B68" t="s">
        <v>17</v>
      </c>
      <c r="C68" t="s">
        <v>40</v>
      </c>
      <c r="D68" t="s">
        <v>2750</v>
      </c>
      <c r="E68" t="str">
        <f>VLOOKUP(A68,Metadata!$A$1:$H$11, 7, FALSE)</f>
        <v>No HEAL CRF Match, related topic</v>
      </c>
      <c r="F68" t="s">
        <v>197</v>
      </c>
      <c r="G68" t="s">
        <v>1166</v>
      </c>
      <c r="H68" t="s">
        <v>1954</v>
      </c>
      <c r="I68" t="s">
        <v>2619</v>
      </c>
      <c r="L68" t="s">
        <v>2632</v>
      </c>
      <c r="P68" t="s">
        <v>2669</v>
      </c>
      <c r="AQ68" t="s">
        <v>7</v>
      </c>
    </row>
    <row r="69" spans="1:43" x14ac:dyDescent="0.45">
      <c r="A69" t="s">
        <v>7</v>
      </c>
      <c r="B69" t="s">
        <v>17</v>
      </c>
      <c r="C69" t="s">
        <v>40</v>
      </c>
      <c r="D69" t="s">
        <v>2750</v>
      </c>
      <c r="E69" t="str">
        <f>VLOOKUP(A69,Metadata!$A$1:$H$11, 7, FALSE)</f>
        <v>No HEAL CRF Match, related topic</v>
      </c>
      <c r="F69" t="s">
        <v>198</v>
      </c>
      <c r="G69" t="s">
        <v>1167</v>
      </c>
      <c r="H69" t="s">
        <v>1955</v>
      </c>
      <c r="I69" t="s">
        <v>2617</v>
      </c>
      <c r="AQ69" t="s">
        <v>7</v>
      </c>
    </row>
    <row r="70" spans="1:43" x14ac:dyDescent="0.45">
      <c r="A70" t="s">
        <v>7</v>
      </c>
      <c r="B70" t="s">
        <v>17</v>
      </c>
      <c r="C70" t="s">
        <v>40</v>
      </c>
      <c r="D70" t="s">
        <v>2750</v>
      </c>
      <c r="E70" t="str">
        <f>VLOOKUP(A70,Metadata!$A$1:$H$11, 7, FALSE)</f>
        <v>No HEAL CRF Match, related topic</v>
      </c>
      <c r="F70" t="s">
        <v>199</v>
      </c>
      <c r="G70" t="s">
        <v>1168</v>
      </c>
      <c r="H70" t="s">
        <v>1956</v>
      </c>
      <c r="I70" t="s">
        <v>2619</v>
      </c>
      <c r="L70" t="s">
        <v>2632</v>
      </c>
      <c r="P70" t="s">
        <v>2669</v>
      </c>
      <c r="AQ70" t="s">
        <v>7</v>
      </c>
    </row>
    <row r="71" spans="1:43" x14ac:dyDescent="0.45">
      <c r="A71" t="s">
        <v>7</v>
      </c>
      <c r="B71" t="s">
        <v>17</v>
      </c>
      <c r="C71" t="s">
        <v>40</v>
      </c>
      <c r="D71" t="s">
        <v>2750</v>
      </c>
      <c r="E71" t="str">
        <f>VLOOKUP(A71,Metadata!$A$1:$H$11, 7, FALSE)</f>
        <v>No HEAL CRF Match, related topic</v>
      </c>
      <c r="F71" t="s">
        <v>200</v>
      </c>
      <c r="G71" t="s">
        <v>1169</v>
      </c>
      <c r="H71" t="s">
        <v>1957</v>
      </c>
      <c r="I71" t="s">
        <v>2618</v>
      </c>
      <c r="L71" t="s">
        <v>2623</v>
      </c>
      <c r="P71" t="s">
        <v>2657</v>
      </c>
      <c r="AQ71" t="s">
        <v>7</v>
      </c>
    </row>
    <row r="72" spans="1:43" x14ac:dyDescent="0.45">
      <c r="A72" t="s">
        <v>7</v>
      </c>
      <c r="B72" t="s">
        <v>17</v>
      </c>
      <c r="C72" t="s">
        <v>40</v>
      </c>
      <c r="D72" t="s">
        <v>2750</v>
      </c>
      <c r="E72" t="str">
        <f>VLOOKUP(A72,Metadata!$A$1:$H$11, 7, FALSE)</f>
        <v>No HEAL CRF Match, related topic</v>
      </c>
      <c r="F72" t="s">
        <v>201</v>
      </c>
      <c r="G72" t="s">
        <v>1170</v>
      </c>
      <c r="H72" t="s">
        <v>1958</v>
      </c>
      <c r="I72" t="s">
        <v>2618</v>
      </c>
      <c r="L72" t="s">
        <v>2623</v>
      </c>
      <c r="P72" t="s">
        <v>2657</v>
      </c>
      <c r="AQ72" t="s">
        <v>7</v>
      </c>
    </row>
    <row r="73" spans="1:43" x14ac:dyDescent="0.45">
      <c r="A73" t="s">
        <v>7</v>
      </c>
      <c r="B73" t="s">
        <v>17</v>
      </c>
      <c r="C73" t="s">
        <v>40</v>
      </c>
      <c r="D73" t="s">
        <v>2750</v>
      </c>
      <c r="E73" t="str">
        <f>VLOOKUP(A73,Metadata!$A$1:$H$11, 7, FALSE)</f>
        <v>No HEAL CRF Match, related topic</v>
      </c>
      <c r="F73" t="s">
        <v>202</v>
      </c>
      <c r="G73" t="s">
        <v>1171</v>
      </c>
      <c r="H73" t="s">
        <v>1959</v>
      </c>
      <c r="I73" t="s">
        <v>2618</v>
      </c>
      <c r="L73" t="s">
        <v>2623</v>
      </c>
      <c r="P73" t="s">
        <v>2657</v>
      </c>
      <c r="AQ73" t="s">
        <v>7</v>
      </c>
    </row>
    <row r="74" spans="1:43" x14ac:dyDescent="0.45">
      <c r="A74" t="s">
        <v>7</v>
      </c>
      <c r="B74" t="s">
        <v>17</v>
      </c>
      <c r="C74" t="s">
        <v>40</v>
      </c>
      <c r="D74" t="s">
        <v>2750</v>
      </c>
      <c r="E74" t="str">
        <f>VLOOKUP(A74,Metadata!$A$1:$H$11, 7, FALSE)</f>
        <v>No HEAL CRF Match, related topic</v>
      </c>
      <c r="F74" t="s">
        <v>203</v>
      </c>
      <c r="G74" t="s">
        <v>1172</v>
      </c>
      <c r="H74" t="s">
        <v>1960</v>
      </c>
      <c r="I74" t="s">
        <v>2618</v>
      </c>
      <c r="L74" t="s">
        <v>2623</v>
      </c>
      <c r="P74" t="s">
        <v>2657</v>
      </c>
      <c r="AQ74" t="s">
        <v>7</v>
      </c>
    </row>
    <row r="75" spans="1:43" x14ac:dyDescent="0.45">
      <c r="A75" t="s">
        <v>7</v>
      </c>
      <c r="B75" t="s">
        <v>17</v>
      </c>
      <c r="C75" t="s">
        <v>40</v>
      </c>
      <c r="D75" t="s">
        <v>2750</v>
      </c>
      <c r="E75" t="str">
        <f>VLOOKUP(A75,Metadata!$A$1:$H$11, 7, FALSE)</f>
        <v>No HEAL CRF Match, related topic</v>
      </c>
      <c r="F75" t="s">
        <v>204</v>
      </c>
      <c r="G75" t="s">
        <v>1173</v>
      </c>
      <c r="H75" t="s">
        <v>1961</v>
      </c>
      <c r="I75" t="s">
        <v>2618</v>
      </c>
      <c r="L75" t="s">
        <v>2623</v>
      </c>
      <c r="P75" t="s">
        <v>2657</v>
      </c>
      <c r="AQ75" t="s">
        <v>7</v>
      </c>
    </row>
    <row r="76" spans="1:43" x14ac:dyDescent="0.45">
      <c r="A76" t="s">
        <v>7</v>
      </c>
      <c r="B76" t="s">
        <v>17</v>
      </c>
      <c r="C76" t="s">
        <v>40</v>
      </c>
      <c r="D76" t="s">
        <v>2750</v>
      </c>
      <c r="E76" t="str">
        <f>VLOOKUP(A76,Metadata!$A$1:$H$11, 7, FALSE)</f>
        <v>No HEAL CRF Match, related topic</v>
      </c>
      <c r="F76" t="s">
        <v>205</v>
      </c>
      <c r="G76" t="s">
        <v>1174</v>
      </c>
      <c r="H76" t="s">
        <v>1962</v>
      </c>
      <c r="I76" t="s">
        <v>2618</v>
      </c>
      <c r="L76" t="s">
        <v>2623</v>
      </c>
      <c r="P76" t="s">
        <v>2657</v>
      </c>
      <c r="AQ76" t="s">
        <v>7</v>
      </c>
    </row>
    <row r="77" spans="1:43" x14ac:dyDescent="0.45">
      <c r="A77" t="s">
        <v>7</v>
      </c>
      <c r="B77" t="s">
        <v>17</v>
      </c>
      <c r="C77" t="s">
        <v>40</v>
      </c>
      <c r="D77" t="s">
        <v>2750</v>
      </c>
      <c r="E77" t="str">
        <f>VLOOKUP(A77,Metadata!$A$1:$H$11, 7, FALSE)</f>
        <v>No HEAL CRF Match, related topic</v>
      </c>
      <c r="F77" t="s">
        <v>206</v>
      </c>
      <c r="G77" t="s">
        <v>1175</v>
      </c>
      <c r="H77" t="s">
        <v>1963</v>
      </c>
      <c r="I77" t="s">
        <v>2618</v>
      </c>
      <c r="L77" t="s">
        <v>2623</v>
      </c>
      <c r="P77" t="s">
        <v>2657</v>
      </c>
      <c r="AQ77" t="s">
        <v>7</v>
      </c>
    </row>
    <row r="78" spans="1:43" x14ac:dyDescent="0.45">
      <c r="A78" t="s">
        <v>7</v>
      </c>
      <c r="B78" t="s">
        <v>17</v>
      </c>
      <c r="C78" t="s">
        <v>40</v>
      </c>
      <c r="D78" t="s">
        <v>2750</v>
      </c>
      <c r="E78" t="str">
        <f>VLOOKUP(A78,Metadata!$A$1:$H$11, 7, FALSE)</f>
        <v>No HEAL CRF Match, related topic</v>
      </c>
      <c r="F78" t="s">
        <v>207</v>
      </c>
      <c r="G78" t="s">
        <v>1176</v>
      </c>
      <c r="H78" t="s">
        <v>1964</v>
      </c>
      <c r="I78" t="s">
        <v>2618</v>
      </c>
      <c r="L78" t="s">
        <v>2623</v>
      </c>
      <c r="P78" t="s">
        <v>2657</v>
      </c>
      <c r="AQ78" t="s">
        <v>7</v>
      </c>
    </row>
    <row r="79" spans="1:43" x14ac:dyDescent="0.45">
      <c r="A79" t="s">
        <v>7</v>
      </c>
      <c r="B79" t="s">
        <v>17</v>
      </c>
      <c r="C79" t="s">
        <v>40</v>
      </c>
      <c r="D79" t="s">
        <v>2750</v>
      </c>
      <c r="E79" t="str">
        <f>VLOOKUP(A79,Metadata!$A$1:$H$11, 7, FALSE)</f>
        <v>No HEAL CRF Match, related topic</v>
      </c>
      <c r="F79" t="s">
        <v>208</v>
      </c>
      <c r="G79" t="s">
        <v>1177</v>
      </c>
      <c r="H79" t="s">
        <v>1965</v>
      </c>
      <c r="I79" t="s">
        <v>2618</v>
      </c>
      <c r="L79" t="s">
        <v>2623</v>
      </c>
      <c r="P79" t="s">
        <v>2657</v>
      </c>
      <c r="AQ79" t="s">
        <v>7</v>
      </c>
    </row>
    <row r="80" spans="1:43" x14ac:dyDescent="0.45">
      <c r="A80" t="s">
        <v>7</v>
      </c>
      <c r="B80" t="s">
        <v>17</v>
      </c>
      <c r="C80" t="s">
        <v>40</v>
      </c>
      <c r="D80" t="s">
        <v>2750</v>
      </c>
      <c r="E80" t="str">
        <f>VLOOKUP(A80,Metadata!$A$1:$H$11, 7, FALSE)</f>
        <v>No HEAL CRF Match, related topic</v>
      </c>
      <c r="F80" t="s">
        <v>209</v>
      </c>
      <c r="G80" t="s">
        <v>1178</v>
      </c>
      <c r="H80" t="s">
        <v>1966</v>
      </c>
      <c r="I80" t="s">
        <v>2618</v>
      </c>
      <c r="L80" t="s">
        <v>2623</v>
      </c>
      <c r="P80" t="s">
        <v>2657</v>
      </c>
      <c r="AQ80" t="s">
        <v>7</v>
      </c>
    </row>
    <row r="81" spans="1:43" x14ac:dyDescent="0.45">
      <c r="A81" t="s">
        <v>7</v>
      </c>
      <c r="B81" t="s">
        <v>17</v>
      </c>
      <c r="C81" t="s">
        <v>40</v>
      </c>
      <c r="D81" t="s">
        <v>2750</v>
      </c>
      <c r="E81" t="str">
        <f>VLOOKUP(A81,Metadata!$A$1:$H$11, 7, FALSE)</f>
        <v>No HEAL CRF Match, related topic</v>
      </c>
      <c r="F81" t="s">
        <v>210</v>
      </c>
      <c r="G81" t="s">
        <v>1179</v>
      </c>
      <c r="H81" t="s">
        <v>1967</v>
      </c>
      <c r="I81" t="s">
        <v>2618</v>
      </c>
      <c r="L81" t="s">
        <v>2623</v>
      </c>
      <c r="P81" t="s">
        <v>2657</v>
      </c>
      <c r="AQ81" t="s">
        <v>7</v>
      </c>
    </row>
    <row r="82" spans="1:43" x14ac:dyDescent="0.45">
      <c r="A82" t="s">
        <v>7</v>
      </c>
      <c r="B82" t="s">
        <v>17</v>
      </c>
      <c r="C82" t="s">
        <v>40</v>
      </c>
      <c r="D82" t="s">
        <v>2750</v>
      </c>
      <c r="E82" t="str">
        <f>VLOOKUP(A82,Metadata!$A$1:$H$11, 7, FALSE)</f>
        <v>No HEAL CRF Match, related topic</v>
      </c>
      <c r="F82" t="s">
        <v>211</v>
      </c>
      <c r="G82" t="s">
        <v>1180</v>
      </c>
      <c r="H82" t="s">
        <v>1968</v>
      </c>
      <c r="I82" t="s">
        <v>2618</v>
      </c>
      <c r="L82" t="s">
        <v>2623</v>
      </c>
      <c r="P82" t="s">
        <v>2657</v>
      </c>
      <c r="AQ82" t="s">
        <v>7</v>
      </c>
    </row>
    <row r="83" spans="1:43" x14ac:dyDescent="0.45">
      <c r="A83" t="s">
        <v>7</v>
      </c>
      <c r="B83" t="s">
        <v>17</v>
      </c>
      <c r="C83" t="s">
        <v>40</v>
      </c>
      <c r="D83" t="s">
        <v>2750</v>
      </c>
      <c r="E83" t="str">
        <f>VLOOKUP(A83,Metadata!$A$1:$H$11, 7, FALSE)</f>
        <v>No HEAL CRF Match, related topic</v>
      </c>
      <c r="F83" t="s">
        <v>212</v>
      </c>
      <c r="G83" t="s">
        <v>1181</v>
      </c>
      <c r="H83" t="s">
        <v>1969</v>
      </c>
      <c r="I83" t="s">
        <v>2618</v>
      </c>
      <c r="L83" t="s">
        <v>2623</v>
      </c>
      <c r="P83" t="s">
        <v>2657</v>
      </c>
      <c r="AQ83" t="s">
        <v>7</v>
      </c>
    </row>
    <row r="84" spans="1:43" x14ac:dyDescent="0.45">
      <c r="A84" t="s">
        <v>7</v>
      </c>
      <c r="B84" t="s">
        <v>17</v>
      </c>
      <c r="C84" t="s">
        <v>40</v>
      </c>
      <c r="D84" t="s">
        <v>2750</v>
      </c>
      <c r="E84" t="str">
        <f>VLOOKUP(A84,Metadata!$A$1:$H$11, 7, FALSE)</f>
        <v>No HEAL CRF Match, related topic</v>
      </c>
      <c r="F84" t="s">
        <v>213</v>
      </c>
      <c r="G84" t="s">
        <v>1182</v>
      </c>
      <c r="H84" t="s">
        <v>1970</v>
      </c>
      <c r="I84" t="s">
        <v>2618</v>
      </c>
      <c r="L84" t="s">
        <v>2623</v>
      </c>
      <c r="P84" t="s">
        <v>2657</v>
      </c>
      <c r="AQ84" t="s">
        <v>7</v>
      </c>
    </row>
    <row r="85" spans="1:43" x14ac:dyDescent="0.45">
      <c r="A85" t="s">
        <v>7</v>
      </c>
      <c r="B85" t="s">
        <v>17</v>
      </c>
      <c r="C85" t="s">
        <v>40</v>
      </c>
      <c r="D85" t="s">
        <v>2750</v>
      </c>
      <c r="E85" t="str">
        <f>VLOOKUP(A85,Metadata!$A$1:$H$11, 7, FALSE)</f>
        <v>No HEAL CRF Match, related topic</v>
      </c>
      <c r="F85" t="s">
        <v>214</v>
      </c>
      <c r="G85" t="s">
        <v>1183</v>
      </c>
      <c r="H85" t="s">
        <v>1971</v>
      </c>
      <c r="I85" t="s">
        <v>2618</v>
      </c>
      <c r="L85" t="s">
        <v>2623</v>
      </c>
      <c r="P85" t="s">
        <v>2657</v>
      </c>
      <c r="AQ85" t="s">
        <v>7</v>
      </c>
    </row>
    <row r="86" spans="1:43" x14ac:dyDescent="0.45">
      <c r="A86" t="s">
        <v>7</v>
      </c>
      <c r="B86" t="s">
        <v>17</v>
      </c>
      <c r="C86" t="s">
        <v>40</v>
      </c>
      <c r="D86" t="s">
        <v>2750</v>
      </c>
      <c r="E86" t="str">
        <f>VLOOKUP(A86,Metadata!$A$1:$H$11, 7, FALSE)</f>
        <v>No HEAL CRF Match, related topic</v>
      </c>
      <c r="F86" t="s">
        <v>215</v>
      </c>
      <c r="G86" t="s">
        <v>1184</v>
      </c>
      <c r="H86" t="s">
        <v>1972</v>
      </c>
      <c r="I86" t="s">
        <v>2618</v>
      </c>
      <c r="L86" t="s">
        <v>2623</v>
      </c>
      <c r="P86" t="s">
        <v>2657</v>
      </c>
      <c r="AQ86" t="s">
        <v>7</v>
      </c>
    </row>
    <row r="87" spans="1:43" x14ac:dyDescent="0.45">
      <c r="A87" t="s">
        <v>7</v>
      </c>
      <c r="B87" t="s">
        <v>17</v>
      </c>
      <c r="C87" t="s">
        <v>40</v>
      </c>
      <c r="D87" t="s">
        <v>2750</v>
      </c>
      <c r="E87" t="str">
        <f>VLOOKUP(A87,Metadata!$A$1:$H$11, 7, FALSE)</f>
        <v>No HEAL CRF Match, related topic</v>
      </c>
      <c r="F87" t="s">
        <v>216</v>
      </c>
      <c r="G87" t="s">
        <v>1185</v>
      </c>
      <c r="H87" t="s">
        <v>1973</v>
      </c>
      <c r="I87" t="s">
        <v>2618</v>
      </c>
      <c r="L87" t="s">
        <v>2623</v>
      </c>
      <c r="P87" t="s">
        <v>2657</v>
      </c>
      <c r="AQ87" t="s">
        <v>7</v>
      </c>
    </row>
    <row r="88" spans="1:43" x14ac:dyDescent="0.45">
      <c r="A88" t="s">
        <v>7</v>
      </c>
      <c r="B88" t="s">
        <v>17</v>
      </c>
      <c r="C88" t="s">
        <v>40</v>
      </c>
      <c r="D88" t="s">
        <v>2750</v>
      </c>
      <c r="E88" t="str">
        <f>VLOOKUP(A88,Metadata!$A$1:$H$11, 7, FALSE)</f>
        <v>No HEAL CRF Match, related topic</v>
      </c>
      <c r="F88" t="s">
        <v>217</v>
      </c>
      <c r="G88" t="s">
        <v>1186</v>
      </c>
      <c r="H88" t="s">
        <v>1974</v>
      </c>
      <c r="I88" t="s">
        <v>2618</v>
      </c>
      <c r="L88" t="s">
        <v>2623</v>
      </c>
      <c r="P88" t="s">
        <v>2657</v>
      </c>
      <c r="AQ88" t="s">
        <v>7</v>
      </c>
    </row>
    <row r="89" spans="1:43" x14ac:dyDescent="0.45">
      <c r="A89" t="s">
        <v>7</v>
      </c>
      <c r="B89" t="s">
        <v>17</v>
      </c>
      <c r="C89" t="s">
        <v>40</v>
      </c>
      <c r="D89" t="s">
        <v>2750</v>
      </c>
      <c r="E89" t="str">
        <f>VLOOKUP(A89,Metadata!$A$1:$H$11, 7, FALSE)</f>
        <v>No HEAL CRF Match, related topic</v>
      </c>
      <c r="F89" t="s">
        <v>218</v>
      </c>
      <c r="G89" t="s">
        <v>1187</v>
      </c>
      <c r="H89" t="s">
        <v>1975</v>
      </c>
      <c r="I89" t="s">
        <v>2618</v>
      </c>
      <c r="L89" t="s">
        <v>2623</v>
      </c>
      <c r="P89" t="s">
        <v>2657</v>
      </c>
      <c r="AQ89" t="s">
        <v>7</v>
      </c>
    </row>
    <row r="90" spans="1:43" x14ac:dyDescent="0.45">
      <c r="A90" t="s">
        <v>7</v>
      </c>
      <c r="B90" t="s">
        <v>17</v>
      </c>
      <c r="C90" t="s">
        <v>40</v>
      </c>
      <c r="D90" t="s">
        <v>2750</v>
      </c>
      <c r="E90" t="str">
        <f>VLOOKUP(A90,Metadata!$A$1:$H$11, 7, FALSE)</f>
        <v>No HEAL CRF Match, related topic</v>
      </c>
      <c r="F90" t="s">
        <v>219</v>
      </c>
      <c r="G90" t="s">
        <v>1188</v>
      </c>
      <c r="H90" t="s">
        <v>1976</v>
      </c>
      <c r="I90" t="s">
        <v>2618</v>
      </c>
      <c r="L90" t="s">
        <v>2623</v>
      </c>
      <c r="P90" t="s">
        <v>2657</v>
      </c>
      <c r="AQ90" t="s">
        <v>7</v>
      </c>
    </row>
    <row r="91" spans="1:43" x14ac:dyDescent="0.45">
      <c r="A91" t="s">
        <v>7</v>
      </c>
      <c r="B91" t="s">
        <v>17</v>
      </c>
      <c r="C91" t="s">
        <v>40</v>
      </c>
      <c r="D91" t="s">
        <v>2750</v>
      </c>
      <c r="E91" t="str">
        <f>VLOOKUP(A91,Metadata!$A$1:$H$11, 7, FALSE)</f>
        <v>No HEAL CRF Match, related topic</v>
      </c>
      <c r="F91" t="s">
        <v>220</v>
      </c>
      <c r="G91" t="s">
        <v>1189</v>
      </c>
      <c r="H91" t="s">
        <v>1977</v>
      </c>
      <c r="I91" t="s">
        <v>2618</v>
      </c>
      <c r="L91" t="s">
        <v>2623</v>
      </c>
      <c r="P91" t="s">
        <v>2657</v>
      </c>
      <c r="AQ91" t="s">
        <v>7</v>
      </c>
    </row>
    <row r="92" spans="1:43" x14ac:dyDescent="0.45">
      <c r="A92" t="s">
        <v>7</v>
      </c>
      <c r="B92" t="s">
        <v>17</v>
      </c>
      <c r="C92" t="s">
        <v>40</v>
      </c>
      <c r="D92" t="s">
        <v>2750</v>
      </c>
      <c r="E92" t="str">
        <f>VLOOKUP(A92,Metadata!$A$1:$H$11, 7, FALSE)</f>
        <v>No HEAL CRF Match, related topic</v>
      </c>
      <c r="F92" t="s">
        <v>221</v>
      </c>
      <c r="G92" t="s">
        <v>1190</v>
      </c>
      <c r="H92" t="s">
        <v>1978</v>
      </c>
      <c r="I92" t="s">
        <v>2618</v>
      </c>
      <c r="L92" t="s">
        <v>2623</v>
      </c>
      <c r="P92" t="s">
        <v>2657</v>
      </c>
      <c r="AQ92" t="s">
        <v>7</v>
      </c>
    </row>
    <row r="93" spans="1:43" x14ac:dyDescent="0.45">
      <c r="A93" t="s">
        <v>7</v>
      </c>
      <c r="B93" t="s">
        <v>17</v>
      </c>
      <c r="C93" t="s">
        <v>40</v>
      </c>
      <c r="D93" t="s">
        <v>2750</v>
      </c>
      <c r="E93" t="str">
        <f>VLOOKUP(A93,Metadata!$A$1:$H$11, 7, FALSE)</f>
        <v>No HEAL CRF Match, related topic</v>
      </c>
      <c r="F93" t="s">
        <v>222</v>
      </c>
      <c r="G93" t="s">
        <v>1191</v>
      </c>
      <c r="H93" t="s">
        <v>1979</v>
      </c>
      <c r="I93" t="s">
        <v>2618</v>
      </c>
      <c r="L93" t="s">
        <v>2623</v>
      </c>
      <c r="P93" t="s">
        <v>2657</v>
      </c>
      <c r="AQ93" t="s">
        <v>7</v>
      </c>
    </row>
    <row r="94" spans="1:43" x14ac:dyDescent="0.45">
      <c r="A94" t="s">
        <v>7</v>
      </c>
      <c r="B94" t="s">
        <v>17</v>
      </c>
      <c r="C94" t="s">
        <v>40</v>
      </c>
      <c r="D94" t="s">
        <v>2750</v>
      </c>
      <c r="E94" t="str">
        <f>VLOOKUP(A94,Metadata!$A$1:$H$11, 7, FALSE)</f>
        <v>No HEAL CRF Match, related topic</v>
      </c>
      <c r="F94" t="s">
        <v>223</v>
      </c>
      <c r="G94" t="s">
        <v>1192</v>
      </c>
      <c r="H94" t="s">
        <v>1980</v>
      </c>
      <c r="I94" t="s">
        <v>2618</v>
      </c>
      <c r="L94" t="s">
        <v>2623</v>
      </c>
      <c r="P94" t="s">
        <v>2657</v>
      </c>
      <c r="AQ94" t="s">
        <v>7</v>
      </c>
    </row>
    <row r="95" spans="1:43" x14ac:dyDescent="0.45">
      <c r="A95" t="s">
        <v>7</v>
      </c>
      <c r="B95" t="s">
        <v>17</v>
      </c>
      <c r="C95" t="s">
        <v>40</v>
      </c>
      <c r="D95" t="s">
        <v>2750</v>
      </c>
      <c r="E95" t="str">
        <f>VLOOKUP(A95,Metadata!$A$1:$H$11, 7, FALSE)</f>
        <v>No HEAL CRF Match, related topic</v>
      </c>
      <c r="F95" t="s">
        <v>224</v>
      </c>
      <c r="G95" t="s">
        <v>1193</v>
      </c>
      <c r="H95" t="s">
        <v>1981</v>
      </c>
      <c r="I95" t="s">
        <v>2618</v>
      </c>
      <c r="L95" t="s">
        <v>2623</v>
      </c>
      <c r="P95" t="s">
        <v>2657</v>
      </c>
      <c r="AQ95" t="s">
        <v>7</v>
      </c>
    </row>
    <row r="96" spans="1:43" x14ac:dyDescent="0.45">
      <c r="A96" t="s">
        <v>7</v>
      </c>
      <c r="B96" t="s">
        <v>17</v>
      </c>
      <c r="C96" t="s">
        <v>40</v>
      </c>
      <c r="D96" t="s">
        <v>2750</v>
      </c>
      <c r="E96" t="str">
        <f>VLOOKUP(A96,Metadata!$A$1:$H$11, 7, FALSE)</f>
        <v>No HEAL CRF Match, related topic</v>
      </c>
      <c r="F96" t="s">
        <v>225</v>
      </c>
      <c r="G96" t="s">
        <v>1194</v>
      </c>
      <c r="H96" t="s">
        <v>1982</v>
      </c>
      <c r="I96" t="s">
        <v>2618</v>
      </c>
      <c r="L96" t="s">
        <v>2623</v>
      </c>
      <c r="P96" t="s">
        <v>2657</v>
      </c>
      <c r="AQ96" t="s">
        <v>7</v>
      </c>
    </row>
    <row r="97" spans="1:43" x14ac:dyDescent="0.45">
      <c r="A97" t="s">
        <v>7</v>
      </c>
      <c r="B97" t="s">
        <v>17</v>
      </c>
      <c r="C97" t="s">
        <v>40</v>
      </c>
      <c r="D97" t="s">
        <v>2750</v>
      </c>
      <c r="E97" t="str">
        <f>VLOOKUP(A97,Metadata!$A$1:$H$11, 7, FALSE)</f>
        <v>No HEAL CRF Match, related topic</v>
      </c>
      <c r="F97" t="s">
        <v>226</v>
      </c>
      <c r="G97" t="s">
        <v>1195</v>
      </c>
      <c r="H97" t="s">
        <v>1983</v>
      </c>
      <c r="I97" t="s">
        <v>2618</v>
      </c>
      <c r="L97" t="s">
        <v>2623</v>
      </c>
      <c r="P97" t="s">
        <v>2657</v>
      </c>
      <c r="AQ97" t="s">
        <v>7</v>
      </c>
    </row>
    <row r="98" spans="1:43" x14ac:dyDescent="0.45">
      <c r="A98" t="s">
        <v>7</v>
      </c>
      <c r="B98" t="s">
        <v>17</v>
      </c>
      <c r="C98" t="s">
        <v>40</v>
      </c>
      <c r="D98" t="s">
        <v>2750</v>
      </c>
      <c r="E98" t="str">
        <f>VLOOKUP(A98,Metadata!$A$1:$H$11, 7, FALSE)</f>
        <v>No HEAL CRF Match, related topic</v>
      </c>
      <c r="F98" t="s">
        <v>227</v>
      </c>
      <c r="G98" t="s">
        <v>1196</v>
      </c>
      <c r="H98" t="s">
        <v>1984</v>
      </c>
      <c r="I98" t="s">
        <v>2618</v>
      </c>
      <c r="L98" t="s">
        <v>2623</v>
      </c>
      <c r="P98" t="s">
        <v>2657</v>
      </c>
      <c r="AQ98" t="s">
        <v>7</v>
      </c>
    </row>
    <row r="99" spans="1:43" x14ac:dyDescent="0.45">
      <c r="A99" t="s">
        <v>7</v>
      </c>
      <c r="B99" t="s">
        <v>17</v>
      </c>
      <c r="C99" t="s">
        <v>40</v>
      </c>
      <c r="D99" t="s">
        <v>2750</v>
      </c>
      <c r="E99" t="str">
        <f>VLOOKUP(A99,Metadata!$A$1:$H$11, 7, FALSE)</f>
        <v>No HEAL CRF Match, related topic</v>
      </c>
      <c r="F99" t="s">
        <v>228</v>
      </c>
      <c r="G99" t="s">
        <v>1197</v>
      </c>
      <c r="H99" t="s">
        <v>1985</v>
      </c>
      <c r="I99" t="s">
        <v>2618</v>
      </c>
      <c r="L99" t="s">
        <v>2623</v>
      </c>
      <c r="P99" t="s">
        <v>2657</v>
      </c>
      <c r="AQ99" t="s">
        <v>7</v>
      </c>
    </row>
    <row r="100" spans="1:43" x14ac:dyDescent="0.45">
      <c r="A100" t="s">
        <v>7</v>
      </c>
      <c r="B100" t="s">
        <v>17</v>
      </c>
      <c r="C100" t="s">
        <v>40</v>
      </c>
      <c r="D100" t="s">
        <v>2750</v>
      </c>
      <c r="E100" t="str">
        <f>VLOOKUP(A100,Metadata!$A$1:$H$11, 7, FALSE)</f>
        <v>No HEAL CRF Match, related topic</v>
      </c>
      <c r="F100" t="s">
        <v>229</v>
      </c>
      <c r="G100" t="s">
        <v>1198</v>
      </c>
      <c r="H100" t="s">
        <v>1986</v>
      </c>
      <c r="I100" t="s">
        <v>2618</v>
      </c>
      <c r="L100" t="s">
        <v>2623</v>
      </c>
      <c r="P100" t="s">
        <v>2657</v>
      </c>
      <c r="AQ100" t="s">
        <v>7</v>
      </c>
    </row>
    <row r="101" spans="1:43" x14ac:dyDescent="0.45">
      <c r="A101" t="s">
        <v>7</v>
      </c>
      <c r="B101" t="s">
        <v>17</v>
      </c>
      <c r="C101" t="s">
        <v>40</v>
      </c>
      <c r="D101" t="s">
        <v>2750</v>
      </c>
      <c r="E101" t="str">
        <f>VLOOKUP(A101,Metadata!$A$1:$H$11, 7, FALSE)</f>
        <v>No HEAL CRF Match, related topic</v>
      </c>
      <c r="F101" t="s">
        <v>230</v>
      </c>
      <c r="G101" t="s">
        <v>1199</v>
      </c>
      <c r="H101" t="s">
        <v>1987</v>
      </c>
      <c r="I101" t="s">
        <v>2618</v>
      </c>
      <c r="L101" t="s">
        <v>2623</v>
      </c>
      <c r="P101" t="s">
        <v>2657</v>
      </c>
      <c r="AQ101" t="s">
        <v>7</v>
      </c>
    </row>
    <row r="102" spans="1:43" x14ac:dyDescent="0.45">
      <c r="A102" t="s">
        <v>7</v>
      </c>
      <c r="B102" t="s">
        <v>17</v>
      </c>
      <c r="C102" t="s">
        <v>40</v>
      </c>
      <c r="D102" t="s">
        <v>2750</v>
      </c>
      <c r="E102" t="str">
        <f>VLOOKUP(A102,Metadata!$A$1:$H$11, 7, FALSE)</f>
        <v>No HEAL CRF Match, related topic</v>
      </c>
      <c r="F102" t="s">
        <v>231</v>
      </c>
      <c r="G102" t="s">
        <v>1200</v>
      </c>
      <c r="H102" t="s">
        <v>1988</v>
      </c>
      <c r="I102" t="s">
        <v>2618</v>
      </c>
      <c r="L102" t="s">
        <v>2623</v>
      </c>
      <c r="P102" t="s">
        <v>2657</v>
      </c>
      <c r="AQ102" t="s">
        <v>7</v>
      </c>
    </row>
    <row r="103" spans="1:43" x14ac:dyDescent="0.45">
      <c r="A103" t="s">
        <v>7</v>
      </c>
      <c r="B103" t="s">
        <v>17</v>
      </c>
      <c r="C103" t="s">
        <v>40</v>
      </c>
      <c r="D103" t="s">
        <v>2750</v>
      </c>
      <c r="E103" t="str">
        <f>VLOOKUP(A103,Metadata!$A$1:$H$11, 7, FALSE)</f>
        <v>No HEAL CRF Match, related topic</v>
      </c>
      <c r="F103" t="s">
        <v>232</v>
      </c>
      <c r="G103" t="s">
        <v>1201</v>
      </c>
      <c r="H103" t="s">
        <v>1989</v>
      </c>
      <c r="I103" t="s">
        <v>2618</v>
      </c>
      <c r="L103" t="s">
        <v>2623</v>
      </c>
      <c r="P103" t="s">
        <v>2657</v>
      </c>
      <c r="AQ103" t="s">
        <v>7</v>
      </c>
    </row>
    <row r="104" spans="1:43" x14ac:dyDescent="0.45">
      <c r="A104" t="s">
        <v>7</v>
      </c>
      <c r="B104" t="s">
        <v>17</v>
      </c>
      <c r="C104" t="s">
        <v>40</v>
      </c>
      <c r="D104" t="s">
        <v>2750</v>
      </c>
      <c r="E104" t="str">
        <f>VLOOKUP(A104,Metadata!$A$1:$H$11, 7, FALSE)</f>
        <v>No HEAL CRF Match, related topic</v>
      </c>
      <c r="F104" t="s">
        <v>233</v>
      </c>
      <c r="G104" t="s">
        <v>1202</v>
      </c>
      <c r="H104" t="s">
        <v>1990</v>
      </c>
      <c r="I104" t="s">
        <v>2618</v>
      </c>
      <c r="L104" t="s">
        <v>2623</v>
      </c>
      <c r="P104" t="s">
        <v>2657</v>
      </c>
      <c r="AQ104" t="s">
        <v>7</v>
      </c>
    </row>
    <row r="105" spans="1:43" x14ac:dyDescent="0.45">
      <c r="A105" t="s">
        <v>7</v>
      </c>
      <c r="B105" t="s">
        <v>17</v>
      </c>
      <c r="C105" t="s">
        <v>40</v>
      </c>
      <c r="D105" t="s">
        <v>2750</v>
      </c>
      <c r="E105" t="str">
        <f>VLOOKUP(A105,Metadata!$A$1:$H$11, 7, FALSE)</f>
        <v>No HEAL CRF Match, related topic</v>
      </c>
      <c r="F105" t="s">
        <v>234</v>
      </c>
      <c r="G105" t="s">
        <v>1203</v>
      </c>
      <c r="H105" t="s">
        <v>1991</v>
      </c>
      <c r="I105" t="s">
        <v>2618</v>
      </c>
      <c r="L105" t="s">
        <v>2623</v>
      </c>
      <c r="P105" t="s">
        <v>2657</v>
      </c>
      <c r="AQ105" t="s">
        <v>7</v>
      </c>
    </row>
    <row r="106" spans="1:43" x14ac:dyDescent="0.45">
      <c r="A106" t="s">
        <v>7</v>
      </c>
      <c r="B106" t="s">
        <v>17</v>
      </c>
      <c r="C106" t="s">
        <v>40</v>
      </c>
      <c r="D106" t="s">
        <v>2750</v>
      </c>
      <c r="E106" t="str">
        <f>VLOOKUP(A106,Metadata!$A$1:$H$11, 7, FALSE)</f>
        <v>No HEAL CRF Match, related topic</v>
      </c>
      <c r="F106" t="s">
        <v>235</v>
      </c>
      <c r="G106" t="s">
        <v>1204</v>
      </c>
      <c r="H106" t="s">
        <v>1992</v>
      </c>
      <c r="I106" t="s">
        <v>2618</v>
      </c>
      <c r="L106" t="s">
        <v>2623</v>
      </c>
      <c r="P106" t="s">
        <v>2657</v>
      </c>
      <c r="AQ106" t="s">
        <v>7</v>
      </c>
    </row>
    <row r="107" spans="1:43" x14ac:dyDescent="0.45">
      <c r="A107" t="s">
        <v>7</v>
      </c>
      <c r="B107" t="s">
        <v>17</v>
      </c>
      <c r="C107" t="s">
        <v>40</v>
      </c>
      <c r="D107" t="s">
        <v>2750</v>
      </c>
      <c r="E107" t="str">
        <f>VLOOKUP(A107,Metadata!$A$1:$H$11, 7, FALSE)</f>
        <v>No HEAL CRF Match, related topic</v>
      </c>
      <c r="F107" t="s">
        <v>236</v>
      </c>
      <c r="G107" t="s">
        <v>1205</v>
      </c>
      <c r="H107" t="s">
        <v>1993</v>
      </c>
      <c r="I107" t="s">
        <v>2618</v>
      </c>
      <c r="L107" t="s">
        <v>2623</v>
      </c>
      <c r="P107" t="s">
        <v>2657</v>
      </c>
      <c r="AQ107" t="s">
        <v>7</v>
      </c>
    </row>
    <row r="108" spans="1:43" x14ac:dyDescent="0.45">
      <c r="A108" t="s">
        <v>7</v>
      </c>
      <c r="B108" t="s">
        <v>17</v>
      </c>
      <c r="C108" t="s">
        <v>40</v>
      </c>
      <c r="D108" t="s">
        <v>2750</v>
      </c>
      <c r="E108" t="str">
        <f>VLOOKUP(A108,Metadata!$A$1:$H$11, 7, FALSE)</f>
        <v>No HEAL CRF Match, related topic</v>
      </c>
      <c r="F108" t="s">
        <v>237</v>
      </c>
      <c r="G108" t="s">
        <v>1206</v>
      </c>
      <c r="H108" t="s">
        <v>1994</v>
      </c>
      <c r="I108" t="s">
        <v>2618</v>
      </c>
      <c r="L108" t="s">
        <v>2623</v>
      </c>
      <c r="P108" t="s">
        <v>2657</v>
      </c>
      <c r="AQ108" t="s">
        <v>7</v>
      </c>
    </row>
    <row r="109" spans="1:43" x14ac:dyDescent="0.45">
      <c r="A109" t="s">
        <v>7</v>
      </c>
      <c r="B109" t="s">
        <v>17</v>
      </c>
      <c r="C109" t="s">
        <v>40</v>
      </c>
      <c r="D109" t="s">
        <v>2750</v>
      </c>
      <c r="E109" t="str">
        <f>VLOOKUP(A109,Metadata!$A$1:$H$11, 7, FALSE)</f>
        <v>No HEAL CRF Match, related topic</v>
      </c>
      <c r="F109" t="s">
        <v>238</v>
      </c>
      <c r="G109" t="s">
        <v>1207</v>
      </c>
      <c r="H109" t="s">
        <v>1995</v>
      </c>
      <c r="I109" t="s">
        <v>2618</v>
      </c>
      <c r="L109" t="s">
        <v>2623</v>
      </c>
      <c r="P109" t="s">
        <v>2657</v>
      </c>
      <c r="AQ109" t="s">
        <v>7</v>
      </c>
    </row>
    <row r="110" spans="1:43" x14ac:dyDescent="0.45">
      <c r="A110" t="s">
        <v>7</v>
      </c>
      <c r="B110" t="s">
        <v>17</v>
      </c>
      <c r="C110" t="s">
        <v>40</v>
      </c>
      <c r="D110" t="s">
        <v>2750</v>
      </c>
      <c r="E110" t="str">
        <f>VLOOKUP(A110,Metadata!$A$1:$H$11, 7, FALSE)</f>
        <v>No HEAL CRF Match, related topic</v>
      </c>
      <c r="F110" t="s">
        <v>239</v>
      </c>
      <c r="G110" t="s">
        <v>1208</v>
      </c>
      <c r="H110" t="s">
        <v>1996</v>
      </c>
      <c r="I110" t="s">
        <v>2618</v>
      </c>
      <c r="L110" t="s">
        <v>2623</v>
      </c>
      <c r="P110" t="s">
        <v>2657</v>
      </c>
      <c r="AQ110" t="s">
        <v>7</v>
      </c>
    </row>
    <row r="111" spans="1:43" x14ac:dyDescent="0.45">
      <c r="A111" t="s">
        <v>7</v>
      </c>
      <c r="B111" t="s">
        <v>17</v>
      </c>
      <c r="C111" t="s">
        <v>40</v>
      </c>
      <c r="D111" t="s">
        <v>2750</v>
      </c>
      <c r="E111" t="str">
        <f>VLOOKUP(A111,Metadata!$A$1:$H$11, 7, FALSE)</f>
        <v>No HEAL CRF Match, related topic</v>
      </c>
      <c r="F111" t="s">
        <v>240</v>
      </c>
      <c r="G111" t="s">
        <v>1209</v>
      </c>
      <c r="H111" t="s">
        <v>1997</v>
      </c>
      <c r="I111" t="s">
        <v>2618</v>
      </c>
      <c r="L111" t="s">
        <v>2623</v>
      </c>
      <c r="P111" t="s">
        <v>2657</v>
      </c>
      <c r="AQ111" t="s">
        <v>7</v>
      </c>
    </row>
    <row r="112" spans="1:43" x14ac:dyDescent="0.45">
      <c r="A112" t="s">
        <v>7</v>
      </c>
      <c r="B112" t="s">
        <v>17</v>
      </c>
      <c r="C112" t="s">
        <v>40</v>
      </c>
      <c r="D112" t="s">
        <v>2750</v>
      </c>
      <c r="E112" t="str">
        <f>VLOOKUP(A112,Metadata!$A$1:$H$11, 7, FALSE)</f>
        <v>No HEAL CRF Match, related topic</v>
      </c>
      <c r="F112" t="s">
        <v>241</v>
      </c>
      <c r="G112" t="s">
        <v>1210</v>
      </c>
      <c r="H112" t="s">
        <v>1998</v>
      </c>
      <c r="I112" t="s">
        <v>2618</v>
      </c>
      <c r="L112" t="s">
        <v>2623</v>
      </c>
      <c r="P112" t="s">
        <v>2657</v>
      </c>
      <c r="AQ112" t="s">
        <v>7</v>
      </c>
    </row>
    <row r="113" spans="1:43" x14ac:dyDescent="0.45">
      <c r="A113" t="s">
        <v>7</v>
      </c>
      <c r="B113" t="s">
        <v>17</v>
      </c>
      <c r="C113" t="s">
        <v>40</v>
      </c>
      <c r="D113" t="s">
        <v>2750</v>
      </c>
      <c r="E113" t="str">
        <f>VLOOKUP(A113,Metadata!$A$1:$H$11, 7, FALSE)</f>
        <v>No HEAL CRF Match, related topic</v>
      </c>
      <c r="F113" t="s">
        <v>242</v>
      </c>
      <c r="G113" t="s">
        <v>1211</v>
      </c>
      <c r="H113" t="s">
        <v>1999</v>
      </c>
      <c r="I113" t="s">
        <v>2618</v>
      </c>
      <c r="L113" t="s">
        <v>2623</v>
      </c>
      <c r="P113" t="s">
        <v>2657</v>
      </c>
      <c r="AQ113" t="s">
        <v>7</v>
      </c>
    </row>
    <row r="114" spans="1:43" x14ac:dyDescent="0.45">
      <c r="A114" t="s">
        <v>7</v>
      </c>
      <c r="B114" t="s">
        <v>17</v>
      </c>
      <c r="C114" t="s">
        <v>40</v>
      </c>
      <c r="D114" t="s">
        <v>2750</v>
      </c>
      <c r="E114" t="str">
        <f>VLOOKUP(A114,Metadata!$A$1:$H$11, 7, FALSE)</f>
        <v>No HEAL CRF Match, related topic</v>
      </c>
      <c r="F114" t="s">
        <v>243</v>
      </c>
      <c r="G114" t="s">
        <v>1212</v>
      </c>
      <c r="H114" t="s">
        <v>2000</v>
      </c>
      <c r="I114" t="s">
        <v>2618</v>
      </c>
      <c r="L114" t="s">
        <v>2623</v>
      </c>
      <c r="P114" t="s">
        <v>2657</v>
      </c>
      <c r="AQ114" t="s">
        <v>7</v>
      </c>
    </row>
    <row r="115" spans="1:43" x14ac:dyDescent="0.45">
      <c r="A115" t="s">
        <v>7</v>
      </c>
      <c r="B115" t="s">
        <v>17</v>
      </c>
      <c r="C115" t="s">
        <v>40</v>
      </c>
      <c r="D115" t="s">
        <v>2750</v>
      </c>
      <c r="E115" t="str">
        <f>VLOOKUP(A115,Metadata!$A$1:$H$11, 7, FALSE)</f>
        <v>No HEAL CRF Match, related topic</v>
      </c>
      <c r="F115" t="s">
        <v>244</v>
      </c>
      <c r="G115" t="s">
        <v>1213</v>
      </c>
      <c r="H115" t="s">
        <v>2001</v>
      </c>
      <c r="I115" t="s">
        <v>2618</v>
      </c>
      <c r="L115" t="s">
        <v>2623</v>
      </c>
      <c r="P115" t="s">
        <v>2657</v>
      </c>
      <c r="AQ115" t="s">
        <v>7</v>
      </c>
    </row>
    <row r="116" spans="1:43" x14ac:dyDescent="0.45">
      <c r="A116" t="s">
        <v>7</v>
      </c>
      <c r="B116" t="s">
        <v>17</v>
      </c>
      <c r="C116" t="s">
        <v>40</v>
      </c>
      <c r="D116" t="s">
        <v>2750</v>
      </c>
      <c r="E116" t="str">
        <f>VLOOKUP(A116,Metadata!$A$1:$H$11, 7, FALSE)</f>
        <v>No HEAL CRF Match, related topic</v>
      </c>
      <c r="F116" t="s">
        <v>245</v>
      </c>
      <c r="G116" t="s">
        <v>1214</v>
      </c>
      <c r="H116" t="s">
        <v>2002</v>
      </c>
      <c r="I116" t="s">
        <v>2618</v>
      </c>
      <c r="L116" t="s">
        <v>2623</v>
      </c>
      <c r="P116" t="s">
        <v>2657</v>
      </c>
      <c r="AQ116" t="s">
        <v>7</v>
      </c>
    </row>
    <row r="117" spans="1:43" x14ac:dyDescent="0.45">
      <c r="A117" t="s">
        <v>7</v>
      </c>
      <c r="B117" t="s">
        <v>17</v>
      </c>
      <c r="C117" t="s">
        <v>40</v>
      </c>
      <c r="D117" t="s">
        <v>2750</v>
      </c>
      <c r="E117" t="str">
        <f>VLOOKUP(A117,Metadata!$A$1:$H$11, 7, FALSE)</f>
        <v>No HEAL CRF Match, related topic</v>
      </c>
      <c r="F117" t="s">
        <v>246</v>
      </c>
      <c r="G117" t="s">
        <v>1215</v>
      </c>
      <c r="H117" t="s">
        <v>2003</v>
      </c>
      <c r="I117" t="s">
        <v>2618</v>
      </c>
      <c r="L117" t="s">
        <v>2623</v>
      </c>
      <c r="P117" t="s">
        <v>2657</v>
      </c>
      <c r="AQ117" t="s">
        <v>7</v>
      </c>
    </row>
    <row r="118" spans="1:43" x14ac:dyDescent="0.45">
      <c r="A118" t="s">
        <v>7</v>
      </c>
      <c r="B118" t="s">
        <v>17</v>
      </c>
      <c r="C118" t="s">
        <v>40</v>
      </c>
      <c r="D118" t="s">
        <v>2750</v>
      </c>
      <c r="E118" t="str">
        <f>VLOOKUP(A118,Metadata!$A$1:$H$11, 7, FALSE)</f>
        <v>No HEAL CRF Match, related topic</v>
      </c>
      <c r="F118" t="s">
        <v>247</v>
      </c>
      <c r="G118" t="s">
        <v>1216</v>
      </c>
      <c r="H118" t="s">
        <v>2004</v>
      </c>
      <c r="I118" t="s">
        <v>2618</v>
      </c>
      <c r="L118" t="s">
        <v>2623</v>
      </c>
      <c r="P118" t="s">
        <v>2657</v>
      </c>
      <c r="AQ118" t="s">
        <v>7</v>
      </c>
    </row>
    <row r="119" spans="1:43" x14ac:dyDescent="0.45">
      <c r="A119" t="s">
        <v>7</v>
      </c>
      <c r="B119" t="s">
        <v>17</v>
      </c>
      <c r="C119" t="s">
        <v>40</v>
      </c>
      <c r="D119" t="s">
        <v>2750</v>
      </c>
      <c r="E119" t="str">
        <f>VLOOKUP(A119,Metadata!$A$1:$H$11, 7, FALSE)</f>
        <v>No HEAL CRF Match, related topic</v>
      </c>
      <c r="F119" t="s">
        <v>248</v>
      </c>
      <c r="G119" t="s">
        <v>1217</v>
      </c>
      <c r="H119" t="s">
        <v>2005</v>
      </c>
      <c r="I119" t="s">
        <v>2618</v>
      </c>
      <c r="L119" t="s">
        <v>2623</v>
      </c>
      <c r="P119" t="s">
        <v>2657</v>
      </c>
      <c r="AQ119" t="s">
        <v>7</v>
      </c>
    </row>
    <row r="120" spans="1:43" x14ac:dyDescent="0.45">
      <c r="A120" t="s">
        <v>7</v>
      </c>
      <c r="B120" t="s">
        <v>17</v>
      </c>
      <c r="C120" t="s">
        <v>40</v>
      </c>
      <c r="D120" t="s">
        <v>2750</v>
      </c>
      <c r="E120" t="str">
        <f>VLOOKUP(A120,Metadata!$A$1:$H$11, 7, FALSE)</f>
        <v>No HEAL CRF Match, related topic</v>
      </c>
      <c r="F120" t="s">
        <v>249</v>
      </c>
      <c r="G120" t="s">
        <v>1218</v>
      </c>
      <c r="H120" t="s">
        <v>2006</v>
      </c>
      <c r="I120" t="s">
        <v>2618</v>
      </c>
      <c r="L120" t="s">
        <v>2623</v>
      </c>
      <c r="P120" t="s">
        <v>2657</v>
      </c>
      <c r="AQ120" t="s">
        <v>7</v>
      </c>
    </row>
    <row r="121" spans="1:43" x14ac:dyDescent="0.45">
      <c r="A121" t="s">
        <v>7</v>
      </c>
      <c r="B121" t="s">
        <v>17</v>
      </c>
      <c r="C121" t="s">
        <v>40</v>
      </c>
      <c r="D121" t="s">
        <v>2750</v>
      </c>
      <c r="E121" t="str">
        <f>VLOOKUP(A121,Metadata!$A$1:$H$11, 7, FALSE)</f>
        <v>No HEAL CRF Match, related topic</v>
      </c>
      <c r="F121" t="s">
        <v>250</v>
      </c>
      <c r="G121" t="s">
        <v>1219</v>
      </c>
      <c r="H121" t="s">
        <v>2007</v>
      </c>
      <c r="I121" t="s">
        <v>2618</v>
      </c>
      <c r="L121" t="s">
        <v>2623</v>
      </c>
      <c r="P121" t="s">
        <v>2657</v>
      </c>
      <c r="AQ121" t="s">
        <v>7</v>
      </c>
    </row>
    <row r="122" spans="1:43" x14ac:dyDescent="0.45">
      <c r="A122" t="s">
        <v>7</v>
      </c>
      <c r="B122" t="s">
        <v>17</v>
      </c>
      <c r="C122" t="s">
        <v>40</v>
      </c>
      <c r="D122" t="s">
        <v>2750</v>
      </c>
      <c r="E122" t="str">
        <f>VLOOKUP(A122,Metadata!$A$1:$H$11, 7, FALSE)</f>
        <v>No HEAL CRF Match, related topic</v>
      </c>
      <c r="F122" t="s">
        <v>251</v>
      </c>
      <c r="G122" t="s">
        <v>1220</v>
      </c>
      <c r="H122" t="s">
        <v>2008</v>
      </c>
      <c r="I122" t="s">
        <v>2618</v>
      </c>
      <c r="L122" t="s">
        <v>2623</v>
      </c>
      <c r="P122" t="s">
        <v>2657</v>
      </c>
      <c r="AQ122" t="s">
        <v>7</v>
      </c>
    </row>
    <row r="123" spans="1:43" x14ac:dyDescent="0.45">
      <c r="A123" t="s">
        <v>7</v>
      </c>
      <c r="B123" t="s">
        <v>17</v>
      </c>
      <c r="C123" t="s">
        <v>40</v>
      </c>
      <c r="D123" t="s">
        <v>2750</v>
      </c>
      <c r="E123" t="str">
        <f>VLOOKUP(A123,Metadata!$A$1:$H$11, 7, FALSE)</f>
        <v>No HEAL CRF Match, related topic</v>
      </c>
      <c r="F123" t="s">
        <v>252</v>
      </c>
      <c r="G123" t="s">
        <v>1221</v>
      </c>
      <c r="H123" t="s">
        <v>2009</v>
      </c>
      <c r="I123" t="s">
        <v>2618</v>
      </c>
      <c r="L123" t="s">
        <v>2623</v>
      </c>
      <c r="P123" t="s">
        <v>2657</v>
      </c>
      <c r="AQ123" t="s">
        <v>7</v>
      </c>
    </row>
    <row r="124" spans="1:43" x14ac:dyDescent="0.45">
      <c r="A124" t="s">
        <v>7</v>
      </c>
      <c r="B124" t="s">
        <v>17</v>
      </c>
      <c r="C124" t="s">
        <v>40</v>
      </c>
      <c r="D124" t="s">
        <v>2750</v>
      </c>
      <c r="E124" t="str">
        <f>VLOOKUP(A124,Metadata!$A$1:$H$11, 7, FALSE)</f>
        <v>No HEAL CRF Match, related topic</v>
      </c>
      <c r="F124" t="s">
        <v>253</v>
      </c>
      <c r="G124" t="s">
        <v>1222</v>
      </c>
      <c r="H124" t="s">
        <v>2010</v>
      </c>
      <c r="I124" t="s">
        <v>2618</v>
      </c>
      <c r="L124" t="s">
        <v>2623</v>
      </c>
      <c r="P124" t="s">
        <v>2657</v>
      </c>
      <c r="AQ124" t="s">
        <v>7</v>
      </c>
    </row>
    <row r="125" spans="1:43" x14ac:dyDescent="0.45">
      <c r="A125" t="s">
        <v>7</v>
      </c>
      <c r="B125" t="s">
        <v>17</v>
      </c>
      <c r="C125" t="s">
        <v>40</v>
      </c>
      <c r="D125" t="s">
        <v>2750</v>
      </c>
      <c r="E125" t="str">
        <f>VLOOKUP(A125,Metadata!$A$1:$H$11, 7, FALSE)</f>
        <v>No HEAL CRF Match, related topic</v>
      </c>
      <c r="F125" t="s">
        <v>254</v>
      </c>
      <c r="G125" t="s">
        <v>1223</v>
      </c>
      <c r="H125" t="s">
        <v>2011</v>
      </c>
      <c r="I125" t="s">
        <v>2618</v>
      </c>
      <c r="L125" t="s">
        <v>2623</v>
      </c>
      <c r="P125" t="s">
        <v>2657</v>
      </c>
      <c r="AQ125" t="s">
        <v>7</v>
      </c>
    </row>
    <row r="126" spans="1:43" x14ac:dyDescent="0.45">
      <c r="A126" t="s">
        <v>7</v>
      </c>
      <c r="B126" t="s">
        <v>17</v>
      </c>
      <c r="C126" t="s">
        <v>40</v>
      </c>
      <c r="D126" t="s">
        <v>2750</v>
      </c>
      <c r="E126" t="str">
        <f>VLOOKUP(A126,Metadata!$A$1:$H$11, 7, FALSE)</f>
        <v>No HEAL CRF Match, related topic</v>
      </c>
      <c r="F126" t="s">
        <v>255</v>
      </c>
      <c r="G126" t="s">
        <v>1224</v>
      </c>
      <c r="H126" t="s">
        <v>2012</v>
      </c>
      <c r="I126" t="s">
        <v>2618</v>
      </c>
      <c r="L126" t="s">
        <v>2623</v>
      </c>
      <c r="P126" t="s">
        <v>2657</v>
      </c>
      <c r="AQ126" t="s">
        <v>7</v>
      </c>
    </row>
    <row r="127" spans="1:43" x14ac:dyDescent="0.45">
      <c r="A127" t="s">
        <v>7</v>
      </c>
      <c r="B127" t="s">
        <v>17</v>
      </c>
      <c r="C127" t="s">
        <v>40</v>
      </c>
      <c r="D127" t="s">
        <v>2750</v>
      </c>
      <c r="E127" t="str">
        <f>VLOOKUP(A127,Metadata!$A$1:$H$11, 7, FALSE)</f>
        <v>No HEAL CRF Match, related topic</v>
      </c>
      <c r="F127" t="s">
        <v>256</v>
      </c>
      <c r="G127" t="s">
        <v>1225</v>
      </c>
      <c r="H127" t="s">
        <v>2013</v>
      </c>
      <c r="I127" t="s">
        <v>2618</v>
      </c>
      <c r="L127" t="s">
        <v>2623</v>
      </c>
      <c r="P127" t="s">
        <v>2657</v>
      </c>
      <c r="AQ127" t="s">
        <v>7</v>
      </c>
    </row>
    <row r="128" spans="1:43" x14ac:dyDescent="0.45">
      <c r="A128" t="s">
        <v>7</v>
      </c>
      <c r="B128" t="s">
        <v>17</v>
      </c>
      <c r="C128" t="s">
        <v>40</v>
      </c>
      <c r="D128" t="s">
        <v>2750</v>
      </c>
      <c r="E128" t="str">
        <f>VLOOKUP(A128,Metadata!$A$1:$H$11, 7, FALSE)</f>
        <v>No HEAL CRF Match, related topic</v>
      </c>
      <c r="F128" t="s">
        <v>257</v>
      </c>
      <c r="G128" t="s">
        <v>1226</v>
      </c>
      <c r="H128" t="s">
        <v>2014</v>
      </c>
      <c r="I128" t="s">
        <v>2618</v>
      </c>
      <c r="L128" t="s">
        <v>2623</v>
      </c>
      <c r="P128" t="s">
        <v>2657</v>
      </c>
      <c r="AQ128" t="s">
        <v>7</v>
      </c>
    </row>
    <row r="129" spans="1:43" x14ac:dyDescent="0.45">
      <c r="A129" t="s">
        <v>7</v>
      </c>
      <c r="B129" t="s">
        <v>17</v>
      </c>
      <c r="C129" t="s">
        <v>40</v>
      </c>
      <c r="D129" t="s">
        <v>2750</v>
      </c>
      <c r="E129" t="str">
        <f>VLOOKUP(A129,Metadata!$A$1:$H$11, 7, FALSE)</f>
        <v>No HEAL CRF Match, related topic</v>
      </c>
      <c r="F129" t="s">
        <v>258</v>
      </c>
      <c r="G129" t="s">
        <v>1227</v>
      </c>
      <c r="H129" t="s">
        <v>2015</v>
      </c>
      <c r="I129" t="s">
        <v>2618</v>
      </c>
      <c r="L129" t="s">
        <v>2623</v>
      </c>
      <c r="P129" t="s">
        <v>2657</v>
      </c>
      <c r="AQ129" t="s">
        <v>7</v>
      </c>
    </row>
    <row r="130" spans="1:43" x14ac:dyDescent="0.45">
      <c r="A130" t="s">
        <v>7</v>
      </c>
      <c r="B130" t="s">
        <v>17</v>
      </c>
      <c r="C130" t="s">
        <v>40</v>
      </c>
      <c r="D130" t="s">
        <v>2750</v>
      </c>
      <c r="E130" t="str">
        <f>VLOOKUP(A130,Metadata!$A$1:$H$11, 7, FALSE)</f>
        <v>No HEAL CRF Match, related topic</v>
      </c>
      <c r="F130" t="s">
        <v>259</v>
      </c>
      <c r="G130" t="s">
        <v>1228</v>
      </c>
      <c r="H130" t="s">
        <v>2016</v>
      </c>
      <c r="I130" t="s">
        <v>2618</v>
      </c>
      <c r="L130" t="s">
        <v>2623</v>
      </c>
      <c r="P130" t="s">
        <v>2657</v>
      </c>
      <c r="AQ130" t="s">
        <v>7</v>
      </c>
    </row>
    <row r="131" spans="1:43" x14ac:dyDescent="0.45">
      <c r="A131" t="s">
        <v>7</v>
      </c>
      <c r="B131" t="s">
        <v>17</v>
      </c>
      <c r="C131" t="s">
        <v>40</v>
      </c>
      <c r="D131" t="s">
        <v>2750</v>
      </c>
      <c r="E131" t="str">
        <f>VLOOKUP(A131,Metadata!$A$1:$H$11, 7, FALSE)</f>
        <v>No HEAL CRF Match, related topic</v>
      </c>
      <c r="F131" t="s">
        <v>260</v>
      </c>
      <c r="G131" t="s">
        <v>1229</v>
      </c>
      <c r="H131" t="s">
        <v>2017</v>
      </c>
      <c r="I131" t="s">
        <v>2618</v>
      </c>
      <c r="L131" t="s">
        <v>2623</v>
      </c>
      <c r="P131" t="s">
        <v>2657</v>
      </c>
      <c r="AQ131" t="s">
        <v>7</v>
      </c>
    </row>
    <row r="132" spans="1:43" x14ac:dyDescent="0.45">
      <c r="A132" t="s">
        <v>7</v>
      </c>
      <c r="B132" t="s">
        <v>17</v>
      </c>
      <c r="C132" t="s">
        <v>40</v>
      </c>
      <c r="D132" t="s">
        <v>2750</v>
      </c>
      <c r="E132" t="str">
        <f>VLOOKUP(A132,Metadata!$A$1:$H$11, 7, FALSE)</f>
        <v>No HEAL CRF Match, related topic</v>
      </c>
      <c r="F132" t="s">
        <v>261</v>
      </c>
      <c r="G132" t="s">
        <v>1230</v>
      </c>
      <c r="H132" t="s">
        <v>2018</v>
      </c>
      <c r="I132" t="s">
        <v>2618</v>
      </c>
      <c r="L132" t="s">
        <v>2623</v>
      </c>
      <c r="P132" t="s">
        <v>2657</v>
      </c>
      <c r="AQ132" t="s">
        <v>7</v>
      </c>
    </row>
    <row r="133" spans="1:43" x14ac:dyDescent="0.45">
      <c r="A133" t="s">
        <v>7</v>
      </c>
      <c r="B133" t="s">
        <v>17</v>
      </c>
      <c r="C133" t="s">
        <v>40</v>
      </c>
      <c r="D133" t="s">
        <v>2750</v>
      </c>
      <c r="E133" t="str">
        <f>VLOOKUP(A133,Metadata!$A$1:$H$11, 7, FALSE)</f>
        <v>No HEAL CRF Match, related topic</v>
      </c>
      <c r="F133" t="s">
        <v>262</v>
      </c>
      <c r="G133" t="s">
        <v>1231</v>
      </c>
      <c r="H133" t="s">
        <v>2019</v>
      </c>
      <c r="I133" t="s">
        <v>2618</v>
      </c>
      <c r="L133" t="s">
        <v>2623</v>
      </c>
      <c r="P133" t="s">
        <v>2657</v>
      </c>
      <c r="AQ133" t="s">
        <v>7</v>
      </c>
    </row>
    <row r="134" spans="1:43" x14ac:dyDescent="0.45">
      <c r="A134" t="s">
        <v>7</v>
      </c>
      <c r="B134" t="s">
        <v>17</v>
      </c>
      <c r="C134" t="s">
        <v>40</v>
      </c>
      <c r="D134" t="s">
        <v>2750</v>
      </c>
      <c r="E134" t="str">
        <f>VLOOKUP(A134,Metadata!$A$1:$H$11, 7, FALSE)</f>
        <v>No HEAL CRF Match, related topic</v>
      </c>
      <c r="F134" t="s">
        <v>263</v>
      </c>
      <c r="G134" t="s">
        <v>1232</v>
      </c>
      <c r="H134" t="s">
        <v>2020</v>
      </c>
      <c r="I134" t="s">
        <v>2618</v>
      </c>
      <c r="L134" t="s">
        <v>2623</v>
      </c>
      <c r="P134" t="s">
        <v>2657</v>
      </c>
      <c r="AQ134" t="s">
        <v>7</v>
      </c>
    </row>
    <row r="135" spans="1:43" x14ac:dyDescent="0.45">
      <c r="A135" t="s">
        <v>7</v>
      </c>
      <c r="B135" t="s">
        <v>17</v>
      </c>
      <c r="C135" t="s">
        <v>40</v>
      </c>
      <c r="D135" t="s">
        <v>2750</v>
      </c>
      <c r="E135" t="str">
        <f>VLOOKUP(A135,Metadata!$A$1:$H$11, 7, FALSE)</f>
        <v>No HEAL CRF Match, related topic</v>
      </c>
      <c r="F135" t="s">
        <v>264</v>
      </c>
      <c r="G135" t="s">
        <v>1233</v>
      </c>
      <c r="H135" t="s">
        <v>2021</v>
      </c>
      <c r="I135" t="s">
        <v>2618</v>
      </c>
      <c r="L135" t="s">
        <v>2623</v>
      </c>
      <c r="P135" t="s">
        <v>2657</v>
      </c>
      <c r="AQ135" t="s">
        <v>7</v>
      </c>
    </row>
    <row r="136" spans="1:43" x14ac:dyDescent="0.45">
      <c r="A136" t="s">
        <v>7</v>
      </c>
      <c r="B136" t="s">
        <v>17</v>
      </c>
      <c r="C136" t="s">
        <v>40</v>
      </c>
      <c r="D136" t="s">
        <v>2750</v>
      </c>
      <c r="E136" t="str">
        <f>VLOOKUP(A136,Metadata!$A$1:$H$11, 7, FALSE)</f>
        <v>No HEAL CRF Match, related topic</v>
      </c>
      <c r="F136" t="s">
        <v>265</v>
      </c>
      <c r="G136" t="s">
        <v>1234</v>
      </c>
      <c r="H136" t="s">
        <v>2022</v>
      </c>
      <c r="I136" t="s">
        <v>2618</v>
      </c>
      <c r="L136" t="s">
        <v>2623</v>
      </c>
      <c r="P136" t="s">
        <v>2657</v>
      </c>
      <c r="AQ136" t="s">
        <v>7</v>
      </c>
    </row>
    <row r="137" spans="1:43" x14ac:dyDescent="0.45">
      <c r="A137" t="s">
        <v>7</v>
      </c>
      <c r="B137" t="s">
        <v>17</v>
      </c>
      <c r="C137" t="s">
        <v>40</v>
      </c>
      <c r="D137" t="s">
        <v>2750</v>
      </c>
      <c r="E137" t="str">
        <f>VLOOKUP(A137,Metadata!$A$1:$H$11, 7, FALSE)</f>
        <v>No HEAL CRF Match, related topic</v>
      </c>
      <c r="F137" t="s">
        <v>266</v>
      </c>
      <c r="G137" t="s">
        <v>1235</v>
      </c>
      <c r="H137" t="s">
        <v>2023</v>
      </c>
      <c r="I137" t="s">
        <v>2618</v>
      </c>
      <c r="L137" t="s">
        <v>2623</v>
      </c>
      <c r="P137" t="s">
        <v>2657</v>
      </c>
      <c r="AQ137" t="s">
        <v>7</v>
      </c>
    </row>
    <row r="138" spans="1:43" x14ac:dyDescent="0.45">
      <c r="A138" t="s">
        <v>7</v>
      </c>
      <c r="B138" t="s">
        <v>17</v>
      </c>
      <c r="C138" t="s">
        <v>40</v>
      </c>
      <c r="D138" t="s">
        <v>2750</v>
      </c>
      <c r="E138" t="str">
        <f>VLOOKUP(A138,Metadata!$A$1:$H$11, 7, FALSE)</f>
        <v>No HEAL CRF Match, related topic</v>
      </c>
      <c r="F138" t="s">
        <v>267</v>
      </c>
      <c r="G138" t="s">
        <v>1236</v>
      </c>
      <c r="H138" t="s">
        <v>2024</v>
      </c>
      <c r="I138" t="s">
        <v>2618</v>
      </c>
      <c r="L138" t="s">
        <v>2623</v>
      </c>
      <c r="P138" t="s">
        <v>2657</v>
      </c>
      <c r="AQ138" t="s">
        <v>7</v>
      </c>
    </row>
    <row r="139" spans="1:43" x14ac:dyDescent="0.45">
      <c r="A139" t="s">
        <v>7</v>
      </c>
      <c r="B139" t="s">
        <v>17</v>
      </c>
      <c r="C139" t="s">
        <v>40</v>
      </c>
      <c r="D139" t="s">
        <v>2750</v>
      </c>
      <c r="E139" t="str">
        <f>VLOOKUP(A139,Metadata!$A$1:$H$11, 7, FALSE)</f>
        <v>No HEAL CRF Match, related topic</v>
      </c>
      <c r="F139" t="s">
        <v>268</v>
      </c>
      <c r="G139" t="s">
        <v>1237</v>
      </c>
      <c r="H139" t="s">
        <v>2025</v>
      </c>
      <c r="I139" t="s">
        <v>2618</v>
      </c>
      <c r="L139" t="s">
        <v>2623</v>
      </c>
      <c r="P139" t="s">
        <v>2657</v>
      </c>
      <c r="AQ139" t="s">
        <v>7</v>
      </c>
    </row>
    <row r="140" spans="1:43" x14ac:dyDescent="0.45">
      <c r="A140" t="s">
        <v>7</v>
      </c>
      <c r="B140" t="s">
        <v>17</v>
      </c>
      <c r="C140" t="s">
        <v>40</v>
      </c>
      <c r="D140" t="s">
        <v>2750</v>
      </c>
      <c r="E140" t="str">
        <f>VLOOKUP(A140,Metadata!$A$1:$H$11, 7, FALSE)</f>
        <v>No HEAL CRF Match, related topic</v>
      </c>
      <c r="F140" t="s">
        <v>269</v>
      </c>
      <c r="G140" t="s">
        <v>1238</v>
      </c>
      <c r="H140" t="s">
        <v>2026</v>
      </c>
      <c r="I140" t="s">
        <v>2618</v>
      </c>
      <c r="L140" t="s">
        <v>2623</v>
      </c>
      <c r="P140" t="s">
        <v>2657</v>
      </c>
      <c r="AQ140" t="s">
        <v>7</v>
      </c>
    </row>
    <row r="141" spans="1:43" x14ac:dyDescent="0.45">
      <c r="A141" t="s">
        <v>7</v>
      </c>
      <c r="B141" t="s">
        <v>17</v>
      </c>
      <c r="C141" t="s">
        <v>40</v>
      </c>
      <c r="D141" t="s">
        <v>2750</v>
      </c>
      <c r="E141" t="str">
        <f>VLOOKUP(A141,Metadata!$A$1:$H$11, 7, FALSE)</f>
        <v>No HEAL CRF Match, related topic</v>
      </c>
      <c r="F141" t="s">
        <v>270</v>
      </c>
      <c r="G141" t="s">
        <v>1239</v>
      </c>
      <c r="H141" t="s">
        <v>2027</v>
      </c>
      <c r="I141" t="s">
        <v>2618</v>
      </c>
      <c r="L141" t="s">
        <v>2623</v>
      </c>
      <c r="P141" t="s">
        <v>2657</v>
      </c>
      <c r="AQ141" t="s">
        <v>7</v>
      </c>
    </row>
    <row r="142" spans="1:43" x14ac:dyDescent="0.45">
      <c r="A142" t="s">
        <v>7</v>
      </c>
      <c r="B142" t="s">
        <v>17</v>
      </c>
      <c r="C142" t="s">
        <v>40</v>
      </c>
      <c r="D142" t="s">
        <v>2750</v>
      </c>
      <c r="E142" t="str">
        <f>VLOOKUP(A142,Metadata!$A$1:$H$11, 7, FALSE)</f>
        <v>No HEAL CRF Match, related topic</v>
      </c>
      <c r="F142" t="s">
        <v>271</v>
      </c>
      <c r="G142" t="s">
        <v>1240</v>
      </c>
      <c r="H142" t="s">
        <v>2028</v>
      </c>
      <c r="I142" t="s">
        <v>2618</v>
      </c>
      <c r="L142" t="s">
        <v>2623</v>
      </c>
      <c r="P142" t="s">
        <v>2657</v>
      </c>
      <c r="AQ142" t="s">
        <v>7</v>
      </c>
    </row>
    <row r="143" spans="1:43" x14ac:dyDescent="0.45">
      <c r="A143" t="s">
        <v>7</v>
      </c>
      <c r="B143" t="s">
        <v>17</v>
      </c>
      <c r="C143" t="s">
        <v>40</v>
      </c>
      <c r="D143" t="s">
        <v>2750</v>
      </c>
      <c r="E143" t="str">
        <f>VLOOKUP(A143,Metadata!$A$1:$H$11, 7, FALSE)</f>
        <v>No HEAL CRF Match, related topic</v>
      </c>
      <c r="F143" t="s">
        <v>272</v>
      </c>
      <c r="G143" t="s">
        <v>1241</v>
      </c>
      <c r="H143" t="s">
        <v>2029</v>
      </c>
      <c r="I143" t="s">
        <v>2618</v>
      </c>
      <c r="L143" t="s">
        <v>2623</v>
      </c>
      <c r="P143" t="s">
        <v>2657</v>
      </c>
      <c r="AQ143" t="s">
        <v>7</v>
      </c>
    </row>
    <row r="144" spans="1:43" x14ac:dyDescent="0.45">
      <c r="A144" t="s">
        <v>7</v>
      </c>
      <c r="B144" t="s">
        <v>17</v>
      </c>
      <c r="C144" t="s">
        <v>40</v>
      </c>
      <c r="D144" t="s">
        <v>2750</v>
      </c>
      <c r="E144" t="str">
        <f>VLOOKUP(A144,Metadata!$A$1:$H$11, 7, FALSE)</f>
        <v>No HEAL CRF Match, related topic</v>
      </c>
      <c r="F144" t="s">
        <v>273</v>
      </c>
      <c r="G144" t="s">
        <v>1242</v>
      </c>
      <c r="H144" t="s">
        <v>2030</v>
      </c>
      <c r="I144" t="s">
        <v>2618</v>
      </c>
      <c r="L144" t="s">
        <v>2623</v>
      </c>
      <c r="P144" t="s">
        <v>2657</v>
      </c>
      <c r="AQ144" t="s">
        <v>7</v>
      </c>
    </row>
    <row r="145" spans="1:43" x14ac:dyDescent="0.45">
      <c r="A145" t="s">
        <v>7</v>
      </c>
      <c r="B145" t="s">
        <v>17</v>
      </c>
      <c r="C145" t="s">
        <v>40</v>
      </c>
      <c r="D145" t="s">
        <v>2750</v>
      </c>
      <c r="E145" t="str">
        <f>VLOOKUP(A145,Metadata!$A$1:$H$11, 7, FALSE)</f>
        <v>No HEAL CRF Match, related topic</v>
      </c>
      <c r="F145" t="s">
        <v>274</v>
      </c>
      <c r="G145" t="s">
        <v>1243</v>
      </c>
      <c r="H145" t="s">
        <v>2031</v>
      </c>
      <c r="I145" t="s">
        <v>2618</v>
      </c>
      <c r="L145" t="s">
        <v>2623</v>
      </c>
      <c r="P145" t="s">
        <v>2657</v>
      </c>
      <c r="AQ145" t="s">
        <v>7</v>
      </c>
    </row>
    <row r="146" spans="1:43" x14ac:dyDescent="0.45">
      <c r="A146" t="s">
        <v>7</v>
      </c>
      <c r="B146" t="s">
        <v>17</v>
      </c>
      <c r="C146" t="s">
        <v>40</v>
      </c>
      <c r="D146" t="s">
        <v>2750</v>
      </c>
      <c r="E146" t="str">
        <f>VLOOKUP(A146,Metadata!$A$1:$H$11, 7, FALSE)</f>
        <v>No HEAL CRF Match, related topic</v>
      </c>
      <c r="F146" t="s">
        <v>275</v>
      </c>
      <c r="G146" t="s">
        <v>1244</v>
      </c>
      <c r="H146" t="s">
        <v>2032</v>
      </c>
      <c r="I146" t="s">
        <v>2618</v>
      </c>
      <c r="L146" t="s">
        <v>2623</v>
      </c>
      <c r="P146" t="s">
        <v>2657</v>
      </c>
      <c r="AQ146" t="s">
        <v>7</v>
      </c>
    </row>
    <row r="147" spans="1:43" x14ac:dyDescent="0.45">
      <c r="A147" t="s">
        <v>7</v>
      </c>
      <c r="B147" t="s">
        <v>17</v>
      </c>
      <c r="C147" t="s">
        <v>40</v>
      </c>
      <c r="D147" t="s">
        <v>2750</v>
      </c>
      <c r="E147" t="str">
        <f>VLOOKUP(A147,Metadata!$A$1:$H$11, 7, FALSE)</f>
        <v>No HEAL CRF Match, related topic</v>
      </c>
      <c r="F147" t="s">
        <v>276</v>
      </c>
      <c r="G147" t="s">
        <v>1245</v>
      </c>
      <c r="H147" t="s">
        <v>2033</v>
      </c>
      <c r="I147" t="s">
        <v>2618</v>
      </c>
      <c r="L147" t="s">
        <v>2623</v>
      </c>
      <c r="P147" t="s">
        <v>2657</v>
      </c>
      <c r="AQ147" t="s">
        <v>7</v>
      </c>
    </row>
    <row r="148" spans="1:43" x14ac:dyDescent="0.45">
      <c r="A148" t="s">
        <v>7</v>
      </c>
      <c r="B148" t="s">
        <v>17</v>
      </c>
      <c r="C148" t="s">
        <v>40</v>
      </c>
      <c r="D148" t="s">
        <v>2750</v>
      </c>
      <c r="E148" t="str">
        <f>VLOOKUP(A148,Metadata!$A$1:$H$11, 7, FALSE)</f>
        <v>No HEAL CRF Match, related topic</v>
      </c>
      <c r="F148" t="s">
        <v>277</v>
      </c>
      <c r="G148" t="s">
        <v>1246</v>
      </c>
      <c r="H148" t="s">
        <v>2034</v>
      </c>
      <c r="I148" t="s">
        <v>2618</v>
      </c>
      <c r="L148" t="s">
        <v>2623</v>
      </c>
      <c r="P148" t="s">
        <v>2657</v>
      </c>
      <c r="AQ148" t="s">
        <v>7</v>
      </c>
    </row>
    <row r="149" spans="1:43" x14ac:dyDescent="0.45">
      <c r="A149" t="s">
        <v>7</v>
      </c>
      <c r="B149" t="s">
        <v>17</v>
      </c>
      <c r="C149" t="s">
        <v>40</v>
      </c>
      <c r="D149" t="s">
        <v>2750</v>
      </c>
      <c r="E149" t="str">
        <f>VLOOKUP(A149,Metadata!$A$1:$H$11, 7, FALSE)</f>
        <v>No HEAL CRF Match, related topic</v>
      </c>
      <c r="F149" t="s">
        <v>278</v>
      </c>
      <c r="G149" t="s">
        <v>1247</v>
      </c>
      <c r="H149" t="s">
        <v>2035</v>
      </c>
      <c r="I149" t="s">
        <v>2618</v>
      </c>
      <c r="L149" t="s">
        <v>2623</v>
      </c>
      <c r="P149" t="s">
        <v>2657</v>
      </c>
      <c r="AQ149" t="s">
        <v>7</v>
      </c>
    </row>
    <row r="150" spans="1:43" x14ac:dyDescent="0.45">
      <c r="A150" t="s">
        <v>7</v>
      </c>
      <c r="B150" t="s">
        <v>17</v>
      </c>
      <c r="C150" t="s">
        <v>40</v>
      </c>
      <c r="D150" t="s">
        <v>2750</v>
      </c>
      <c r="E150" t="str">
        <f>VLOOKUP(A150,Metadata!$A$1:$H$11, 7, FALSE)</f>
        <v>No HEAL CRF Match, related topic</v>
      </c>
      <c r="F150" t="s">
        <v>279</v>
      </c>
      <c r="G150" t="s">
        <v>1248</v>
      </c>
      <c r="H150" t="s">
        <v>2036</v>
      </c>
      <c r="I150" t="s">
        <v>2618</v>
      </c>
      <c r="L150" t="s">
        <v>2623</v>
      </c>
      <c r="P150" t="s">
        <v>2657</v>
      </c>
      <c r="AQ150" t="s">
        <v>7</v>
      </c>
    </row>
    <row r="151" spans="1:43" x14ac:dyDescent="0.45">
      <c r="A151" t="s">
        <v>7</v>
      </c>
      <c r="B151" t="s">
        <v>17</v>
      </c>
      <c r="C151" t="s">
        <v>40</v>
      </c>
      <c r="D151" t="s">
        <v>2750</v>
      </c>
      <c r="E151" t="str">
        <f>VLOOKUP(A151,Metadata!$A$1:$H$11, 7, FALSE)</f>
        <v>No HEAL CRF Match, related topic</v>
      </c>
      <c r="F151" t="s">
        <v>280</v>
      </c>
      <c r="G151" t="s">
        <v>1249</v>
      </c>
      <c r="H151" t="s">
        <v>2037</v>
      </c>
      <c r="I151" t="s">
        <v>2618</v>
      </c>
      <c r="L151" t="s">
        <v>2623</v>
      </c>
      <c r="P151" t="s">
        <v>2657</v>
      </c>
      <c r="AQ151" t="s">
        <v>7</v>
      </c>
    </row>
    <row r="152" spans="1:43" x14ac:dyDescent="0.45">
      <c r="A152" t="s">
        <v>7</v>
      </c>
      <c r="B152" t="s">
        <v>17</v>
      </c>
      <c r="C152" t="s">
        <v>40</v>
      </c>
      <c r="D152" t="s">
        <v>2750</v>
      </c>
      <c r="E152" t="str">
        <f>VLOOKUP(A152,Metadata!$A$1:$H$11, 7, FALSE)</f>
        <v>No HEAL CRF Match, related topic</v>
      </c>
      <c r="F152" t="s">
        <v>281</v>
      </c>
      <c r="G152" t="s">
        <v>1250</v>
      </c>
      <c r="H152" t="s">
        <v>2038</v>
      </c>
      <c r="I152" t="s">
        <v>2618</v>
      </c>
      <c r="L152" t="s">
        <v>2623</v>
      </c>
      <c r="P152" t="s">
        <v>2657</v>
      </c>
      <c r="AQ152" t="s">
        <v>7</v>
      </c>
    </row>
    <row r="153" spans="1:43" x14ac:dyDescent="0.45">
      <c r="A153" t="s">
        <v>7</v>
      </c>
      <c r="B153" t="s">
        <v>17</v>
      </c>
      <c r="C153" t="s">
        <v>40</v>
      </c>
      <c r="D153" t="s">
        <v>2750</v>
      </c>
      <c r="E153" t="str">
        <f>VLOOKUP(A153,Metadata!$A$1:$H$11, 7, FALSE)</f>
        <v>No HEAL CRF Match, related topic</v>
      </c>
      <c r="F153" t="s">
        <v>282</v>
      </c>
      <c r="G153" t="s">
        <v>1251</v>
      </c>
      <c r="H153" t="s">
        <v>2039</v>
      </c>
      <c r="I153" t="s">
        <v>2618</v>
      </c>
      <c r="L153" t="s">
        <v>2623</v>
      </c>
      <c r="P153" t="s">
        <v>2657</v>
      </c>
      <c r="AQ153" t="s">
        <v>7</v>
      </c>
    </row>
    <row r="154" spans="1:43" x14ac:dyDescent="0.45">
      <c r="A154" t="s">
        <v>7</v>
      </c>
      <c r="B154" t="s">
        <v>17</v>
      </c>
      <c r="C154" t="s">
        <v>40</v>
      </c>
      <c r="D154" t="s">
        <v>2750</v>
      </c>
      <c r="E154" t="str">
        <f>VLOOKUP(A154,Metadata!$A$1:$H$11, 7, FALSE)</f>
        <v>No HEAL CRF Match, related topic</v>
      </c>
      <c r="F154" t="s">
        <v>283</v>
      </c>
      <c r="G154" t="s">
        <v>1252</v>
      </c>
      <c r="H154" t="s">
        <v>2040</v>
      </c>
      <c r="I154" t="s">
        <v>2618</v>
      </c>
      <c r="L154" t="s">
        <v>2623</v>
      </c>
      <c r="P154" t="s">
        <v>2657</v>
      </c>
      <c r="AQ154" t="s">
        <v>7</v>
      </c>
    </row>
    <row r="155" spans="1:43" x14ac:dyDescent="0.45">
      <c r="A155" t="s">
        <v>7</v>
      </c>
      <c r="B155" t="s">
        <v>17</v>
      </c>
      <c r="C155" t="s">
        <v>40</v>
      </c>
      <c r="D155" t="s">
        <v>2750</v>
      </c>
      <c r="E155" t="str">
        <f>VLOOKUP(A155,Metadata!$A$1:$H$11, 7, FALSE)</f>
        <v>No HEAL CRF Match, related topic</v>
      </c>
      <c r="F155" t="s">
        <v>284</v>
      </c>
      <c r="G155" t="s">
        <v>1253</v>
      </c>
      <c r="H155" t="s">
        <v>2041</v>
      </c>
      <c r="I155" t="s">
        <v>2618</v>
      </c>
      <c r="L155" t="s">
        <v>2623</v>
      </c>
      <c r="P155" t="s">
        <v>2657</v>
      </c>
      <c r="AQ155" t="s">
        <v>7</v>
      </c>
    </row>
    <row r="156" spans="1:43" x14ac:dyDescent="0.45">
      <c r="A156" t="s">
        <v>7</v>
      </c>
      <c r="B156" t="s">
        <v>17</v>
      </c>
      <c r="C156" t="s">
        <v>40</v>
      </c>
      <c r="D156" t="s">
        <v>2750</v>
      </c>
      <c r="E156" t="str">
        <f>VLOOKUP(A156,Metadata!$A$1:$H$11, 7, FALSE)</f>
        <v>No HEAL CRF Match, related topic</v>
      </c>
      <c r="F156" t="s">
        <v>285</v>
      </c>
      <c r="G156" t="s">
        <v>1254</v>
      </c>
      <c r="H156" t="s">
        <v>2042</v>
      </c>
      <c r="I156" t="s">
        <v>2618</v>
      </c>
      <c r="L156" t="s">
        <v>2623</v>
      </c>
      <c r="P156" t="s">
        <v>2657</v>
      </c>
      <c r="AQ156" t="s">
        <v>7</v>
      </c>
    </row>
    <row r="157" spans="1:43" x14ac:dyDescent="0.45">
      <c r="A157" t="s">
        <v>7</v>
      </c>
      <c r="B157" t="s">
        <v>17</v>
      </c>
      <c r="C157" t="s">
        <v>40</v>
      </c>
      <c r="D157" t="s">
        <v>2750</v>
      </c>
      <c r="E157" t="str">
        <f>VLOOKUP(A157,Metadata!$A$1:$H$11, 7, FALSE)</f>
        <v>No HEAL CRF Match, related topic</v>
      </c>
      <c r="F157" t="s">
        <v>286</v>
      </c>
      <c r="G157" t="s">
        <v>1255</v>
      </c>
      <c r="H157" t="s">
        <v>2043</v>
      </c>
      <c r="I157" t="s">
        <v>2618</v>
      </c>
      <c r="L157" t="s">
        <v>2623</v>
      </c>
      <c r="P157" t="s">
        <v>2657</v>
      </c>
      <c r="AQ157" t="s">
        <v>7</v>
      </c>
    </row>
    <row r="158" spans="1:43" x14ac:dyDescent="0.45">
      <c r="A158" t="s">
        <v>7</v>
      </c>
      <c r="B158" t="s">
        <v>17</v>
      </c>
      <c r="C158" t="s">
        <v>40</v>
      </c>
      <c r="D158" t="s">
        <v>2750</v>
      </c>
      <c r="E158" t="str">
        <f>VLOOKUP(A158,Metadata!$A$1:$H$11, 7, FALSE)</f>
        <v>No HEAL CRF Match, related topic</v>
      </c>
      <c r="F158" t="s">
        <v>287</v>
      </c>
      <c r="G158" t="s">
        <v>1256</v>
      </c>
      <c r="H158" t="s">
        <v>2044</v>
      </c>
      <c r="I158" t="s">
        <v>2618</v>
      </c>
      <c r="L158" t="s">
        <v>2623</v>
      </c>
      <c r="P158" t="s">
        <v>2657</v>
      </c>
      <c r="AQ158" t="s">
        <v>7</v>
      </c>
    </row>
    <row r="159" spans="1:43" x14ac:dyDescent="0.45">
      <c r="A159" t="s">
        <v>7</v>
      </c>
      <c r="B159" t="s">
        <v>17</v>
      </c>
      <c r="C159" t="s">
        <v>40</v>
      </c>
      <c r="D159" t="s">
        <v>2750</v>
      </c>
      <c r="E159" t="str">
        <f>VLOOKUP(A159,Metadata!$A$1:$H$11, 7, FALSE)</f>
        <v>No HEAL CRF Match, related topic</v>
      </c>
      <c r="F159" t="s">
        <v>288</v>
      </c>
      <c r="G159" t="s">
        <v>1257</v>
      </c>
      <c r="H159" t="s">
        <v>2045</v>
      </c>
      <c r="I159" t="s">
        <v>2618</v>
      </c>
      <c r="L159" t="s">
        <v>2623</v>
      </c>
      <c r="P159" t="s">
        <v>2657</v>
      </c>
      <c r="AQ159" t="s">
        <v>7</v>
      </c>
    </row>
    <row r="160" spans="1:43" x14ac:dyDescent="0.45">
      <c r="A160" t="s">
        <v>7</v>
      </c>
      <c r="B160" t="s">
        <v>17</v>
      </c>
      <c r="C160" t="s">
        <v>40</v>
      </c>
      <c r="D160" t="s">
        <v>2750</v>
      </c>
      <c r="E160" t="str">
        <f>VLOOKUP(A160,Metadata!$A$1:$H$11, 7, FALSE)</f>
        <v>No HEAL CRF Match, related topic</v>
      </c>
      <c r="F160" t="s">
        <v>289</v>
      </c>
      <c r="G160" t="s">
        <v>1258</v>
      </c>
      <c r="H160" t="s">
        <v>2046</v>
      </c>
      <c r="I160" t="s">
        <v>2618</v>
      </c>
      <c r="L160" t="s">
        <v>2623</v>
      </c>
      <c r="P160" t="s">
        <v>2657</v>
      </c>
      <c r="AQ160" t="s">
        <v>7</v>
      </c>
    </row>
    <row r="161" spans="1:43" x14ac:dyDescent="0.45">
      <c r="A161" t="s">
        <v>7</v>
      </c>
      <c r="B161" t="s">
        <v>17</v>
      </c>
      <c r="C161" t="s">
        <v>40</v>
      </c>
      <c r="D161" t="s">
        <v>2750</v>
      </c>
      <c r="E161" t="str">
        <f>VLOOKUP(A161,Metadata!$A$1:$H$11, 7, FALSE)</f>
        <v>No HEAL CRF Match, related topic</v>
      </c>
      <c r="F161" t="s">
        <v>290</v>
      </c>
      <c r="G161" t="s">
        <v>1259</v>
      </c>
      <c r="H161" t="s">
        <v>2047</v>
      </c>
      <c r="I161" t="s">
        <v>2618</v>
      </c>
      <c r="L161" t="s">
        <v>2623</v>
      </c>
      <c r="P161" t="s">
        <v>2657</v>
      </c>
      <c r="AQ161" t="s">
        <v>7</v>
      </c>
    </row>
    <row r="162" spans="1:43" x14ac:dyDescent="0.45">
      <c r="A162" t="s">
        <v>7</v>
      </c>
      <c r="B162" t="s">
        <v>17</v>
      </c>
      <c r="C162" t="s">
        <v>40</v>
      </c>
      <c r="D162" t="s">
        <v>2750</v>
      </c>
      <c r="E162" t="str">
        <f>VLOOKUP(A162,Metadata!$A$1:$H$11, 7, FALSE)</f>
        <v>No HEAL CRF Match, related topic</v>
      </c>
      <c r="F162" t="s">
        <v>291</v>
      </c>
      <c r="G162" t="s">
        <v>1260</v>
      </c>
      <c r="H162" t="s">
        <v>2048</v>
      </c>
      <c r="I162" t="s">
        <v>2618</v>
      </c>
      <c r="L162" t="s">
        <v>2623</v>
      </c>
      <c r="P162" t="s">
        <v>2657</v>
      </c>
      <c r="AQ162" t="s">
        <v>7</v>
      </c>
    </row>
    <row r="163" spans="1:43" x14ac:dyDescent="0.45">
      <c r="A163" t="s">
        <v>7</v>
      </c>
      <c r="B163" t="s">
        <v>17</v>
      </c>
      <c r="C163" t="s">
        <v>40</v>
      </c>
      <c r="D163" t="s">
        <v>2750</v>
      </c>
      <c r="E163" t="str">
        <f>VLOOKUP(A163,Metadata!$A$1:$H$11, 7, FALSE)</f>
        <v>No HEAL CRF Match, related topic</v>
      </c>
      <c r="F163" t="s">
        <v>292</v>
      </c>
      <c r="G163" t="s">
        <v>1261</v>
      </c>
      <c r="H163" t="s">
        <v>2049</v>
      </c>
      <c r="I163" t="s">
        <v>2618</v>
      </c>
      <c r="L163" t="s">
        <v>2623</v>
      </c>
      <c r="P163" t="s">
        <v>2657</v>
      </c>
      <c r="AQ163" t="s">
        <v>7</v>
      </c>
    </row>
    <row r="164" spans="1:43" x14ac:dyDescent="0.45">
      <c r="A164" t="s">
        <v>7</v>
      </c>
      <c r="B164" t="s">
        <v>17</v>
      </c>
      <c r="C164" t="s">
        <v>40</v>
      </c>
      <c r="D164" t="s">
        <v>2750</v>
      </c>
      <c r="E164" t="str">
        <f>VLOOKUP(A164,Metadata!$A$1:$H$11, 7, FALSE)</f>
        <v>No HEAL CRF Match, related topic</v>
      </c>
      <c r="F164" t="s">
        <v>293</v>
      </c>
      <c r="G164" t="s">
        <v>1262</v>
      </c>
      <c r="H164" t="s">
        <v>2050</v>
      </c>
      <c r="I164" t="s">
        <v>2618</v>
      </c>
      <c r="L164" t="s">
        <v>2623</v>
      </c>
      <c r="P164" t="s">
        <v>2657</v>
      </c>
      <c r="AQ164" t="s">
        <v>7</v>
      </c>
    </row>
    <row r="165" spans="1:43" x14ac:dyDescent="0.45">
      <c r="A165" t="s">
        <v>7</v>
      </c>
      <c r="B165" t="s">
        <v>17</v>
      </c>
      <c r="C165" t="s">
        <v>40</v>
      </c>
      <c r="D165" t="s">
        <v>2750</v>
      </c>
      <c r="E165" t="str">
        <f>VLOOKUP(A165,Metadata!$A$1:$H$11, 7, FALSE)</f>
        <v>No HEAL CRF Match, related topic</v>
      </c>
      <c r="F165" t="s">
        <v>294</v>
      </c>
      <c r="G165" t="s">
        <v>1263</v>
      </c>
      <c r="H165" t="s">
        <v>2051</v>
      </c>
      <c r="I165" t="s">
        <v>2618</v>
      </c>
      <c r="L165" t="s">
        <v>2623</v>
      </c>
      <c r="P165" t="s">
        <v>2657</v>
      </c>
      <c r="AQ165" t="s">
        <v>7</v>
      </c>
    </row>
    <row r="166" spans="1:43" x14ac:dyDescent="0.45">
      <c r="A166" t="s">
        <v>7</v>
      </c>
      <c r="B166" t="s">
        <v>17</v>
      </c>
      <c r="C166" t="s">
        <v>40</v>
      </c>
      <c r="D166" t="s">
        <v>2750</v>
      </c>
      <c r="E166" t="str">
        <f>VLOOKUP(A166,Metadata!$A$1:$H$11, 7, FALSE)</f>
        <v>No HEAL CRF Match, related topic</v>
      </c>
      <c r="F166" t="s">
        <v>295</v>
      </c>
      <c r="G166" t="s">
        <v>1264</v>
      </c>
      <c r="H166" t="s">
        <v>2052</v>
      </c>
      <c r="I166" t="s">
        <v>2618</v>
      </c>
      <c r="L166" t="s">
        <v>2623</v>
      </c>
      <c r="P166" t="s">
        <v>2657</v>
      </c>
      <c r="AQ166" t="s">
        <v>7</v>
      </c>
    </row>
    <row r="167" spans="1:43" x14ac:dyDescent="0.45">
      <c r="A167" t="s">
        <v>7</v>
      </c>
      <c r="B167" t="s">
        <v>17</v>
      </c>
      <c r="C167" t="s">
        <v>40</v>
      </c>
      <c r="D167" t="s">
        <v>2750</v>
      </c>
      <c r="E167" t="str">
        <f>VLOOKUP(A167,Metadata!$A$1:$H$11, 7, FALSE)</f>
        <v>No HEAL CRF Match, related topic</v>
      </c>
      <c r="F167" t="s">
        <v>296</v>
      </c>
      <c r="G167" t="s">
        <v>1265</v>
      </c>
      <c r="H167" t="s">
        <v>2053</v>
      </c>
      <c r="I167" t="s">
        <v>2618</v>
      </c>
      <c r="L167" t="s">
        <v>2623</v>
      </c>
      <c r="P167" t="s">
        <v>2657</v>
      </c>
      <c r="AQ167" t="s">
        <v>7</v>
      </c>
    </row>
    <row r="168" spans="1:43" x14ac:dyDescent="0.45">
      <c r="A168" t="s">
        <v>7</v>
      </c>
      <c r="B168" t="s">
        <v>17</v>
      </c>
      <c r="C168" t="s">
        <v>40</v>
      </c>
      <c r="D168" t="s">
        <v>2750</v>
      </c>
      <c r="E168" t="str">
        <f>VLOOKUP(A168,Metadata!$A$1:$H$11, 7, FALSE)</f>
        <v>No HEAL CRF Match, related topic</v>
      </c>
      <c r="F168" t="s">
        <v>297</v>
      </c>
      <c r="G168" t="s">
        <v>1266</v>
      </c>
      <c r="H168" t="s">
        <v>2054</v>
      </c>
      <c r="I168" t="s">
        <v>2618</v>
      </c>
      <c r="L168" t="s">
        <v>2623</v>
      </c>
      <c r="P168" t="s">
        <v>2657</v>
      </c>
      <c r="AQ168" t="s">
        <v>7</v>
      </c>
    </row>
    <row r="169" spans="1:43" x14ac:dyDescent="0.45">
      <c r="A169" t="s">
        <v>7</v>
      </c>
      <c r="B169" t="s">
        <v>17</v>
      </c>
      <c r="C169" t="s">
        <v>40</v>
      </c>
      <c r="D169" t="s">
        <v>2750</v>
      </c>
      <c r="E169" t="str">
        <f>VLOOKUP(A169,Metadata!$A$1:$H$11, 7, FALSE)</f>
        <v>No HEAL CRF Match, related topic</v>
      </c>
      <c r="F169" t="s">
        <v>298</v>
      </c>
      <c r="G169" t="s">
        <v>1267</v>
      </c>
      <c r="H169" t="s">
        <v>2055</v>
      </c>
      <c r="I169" t="s">
        <v>2618</v>
      </c>
      <c r="L169" t="s">
        <v>2623</v>
      </c>
      <c r="P169" t="s">
        <v>2657</v>
      </c>
      <c r="AQ169" t="s">
        <v>7</v>
      </c>
    </row>
    <row r="170" spans="1:43" x14ac:dyDescent="0.45">
      <c r="A170" t="s">
        <v>7</v>
      </c>
      <c r="B170" t="s">
        <v>17</v>
      </c>
      <c r="C170" t="s">
        <v>40</v>
      </c>
      <c r="D170" t="s">
        <v>2750</v>
      </c>
      <c r="E170" t="str">
        <f>VLOOKUP(A170,Metadata!$A$1:$H$11, 7, FALSE)</f>
        <v>No HEAL CRF Match, related topic</v>
      </c>
      <c r="F170" t="s">
        <v>299</v>
      </c>
      <c r="G170" t="s">
        <v>1268</v>
      </c>
      <c r="H170" t="s">
        <v>2056</v>
      </c>
      <c r="I170" t="s">
        <v>2618</v>
      </c>
      <c r="L170" t="s">
        <v>2623</v>
      </c>
      <c r="P170" t="s">
        <v>2657</v>
      </c>
      <c r="AQ170" t="s">
        <v>7</v>
      </c>
    </row>
    <row r="171" spans="1:43" x14ac:dyDescent="0.45">
      <c r="A171" t="s">
        <v>7</v>
      </c>
      <c r="B171" t="s">
        <v>17</v>
      </c>
      <c r="C171" t="s">
        <v>40</v>
      </c>
      <c r="D171" t="s">
        <v>2750</v>
      </c>
      <c r="E171" t="str">
        <f>VLOOKUP(A171,Metadata!$A$1:$H$11, 7, FALSE)</f>
        <v>No HEAL CRF Match, related topic</v>
      </c>
      <c r="F171" t="s">
        <v>300</v>
      </c>
      <c r="G171" t="s">
        <v>1269</v>
      </c>
      <c r="H171" t="s">
        <v>2057</v>
      </c>
      <c r="I171" t="s">
        <v>2618</v>
      </c>
      <c r="L171" t="s">
        <v>2623</v>
      </c>
      <c r="P171" t="s">
        <v>2657</v>
      </c>
      <c r="AQ171" t="s">
        <v>7</v>
      </c>
    </row>
    <row r="172" spans="1:43" x14ac:dyDescent="0.45">
      <c r="A172" t="s">
        <v>7</v>
      </c>
      <c r="B172" t="s">
        <v>17</v>
      </c>
      <c r="C172" t="s">
        <v>40</v>
      </c>
      <c r="D172" t="s">
        <v>2750</v>
      </c>
      <c r="E172" t="str">
        <f>VLOOKUP(A172,Metadata!$A$1:$H$11, 7, FALSE)</f>
        <v>No HEAL CRF Match, related topic</v>
      </c>
      <c r="F172" t="s">
        <v>301</v>
      </c>
      <c r="G172" t="s">
        <v>1270</v>
      </c>
      <c r="H172" t="s">
        <v>2058</v>
      </c>
      <c r="I172" t="s">
        <v>2618</v>
      </c>
      <c r="L172" t="s">
        <v>2623</v>
      </c>
      <c r="P172" t="s">
        <v>2657</v>
      </c>
      <c r="AQ172" t="s">
        <v>7</v>
      </c>
    </row>
    <row r="173" spans="1:43" x14ac:dyDescent="0.45">
      <c r="A173" t="s">
        <v>7</v>
      </c>
      <c r="B173" t="s">
        <v>17</v>
      </c>
      <c r="C173" t="s">
        <v>40</v>
      </c>
      <c r="D173" t="s">
        <v>2750</v>
      </c>
      <c r="E173" t="str">
        <f>VLOOKUP(A173,Metadata!$A$1:$H$11, 7, FALSE)</f>
        <v>No HEAL CRF Match, related topic</v>
      </c>
      <c r="F173" t="s">
        <v>302</v>
      </c>
      <c r="G173" t="s">
        <v>1271</v>
      </c>
      <c r="H173" t="s">
        <v>2059</v>
      </c>
      <c r="I173" t="s">
        <v>2618</v>
      </c>
      <c r="L173" t="s">
        <v>2623</v>
      </c>
      <c r="P173" t="s">
        <v>2657</v>
      </c>
      <c r="AQ173" t="s">
        <v>7</v>
      </c>
    </row>
    <row r="174" spans="1:43" x14ac:dyDescent="0.45">
      <c r="A174" t="s">
        <v>7</v>
      </c>
      <c r="B174" t="s">
        <v>17</v>
      </c>
      <c r="C174" t="s">
        <v>40</v>
      </c>
      <c r="D174" t="s">
        <v>2750</v>
      </c>
      <c r="E174" t="str">
        <f>VLOOKUP(A174,Metadata!$A$1:$H$11, 7, FALSE)</f>
        <v>No HEAL CRF Match, related topic</v>
      </c>
      <c r="F174" t="s">
        <v>303</v>
      </c>
      <c r="G174" t="s">
        <v>1272</v>
      </c>
      <c r="H174" t="s">
        <v>2060</v>
      </c>
      <c r="I174" t="s">
        <v>2618</v>
      </c>
      <c r="L174" t="s">
        <v>2623</v>
      </c>
      <c r="P174" t="s">
        <v>2657</v>
      </c>
      <c r="AQ174" t="s">
        <v>7</v>
      </c>
    </row>
    <row r="175" spans="1:43" x14ac:dyDescent="0.45">
      <c r="A175" t="s">
        <v>7</v>
      </c>
      <c r="B175" t="s">
        <v>17</v>
      </c>
      <c r="C175" t="s">
        <v>40</v>
      </c>
      <c r="D175" t="s">
        <v>2750</v>
      </c>
      <c r="E175" t="str">
        <f>VLOOKUP(A175,Metadata!$A$1:$H$11, 7, FALSE)</f>
        <v>No HEAL CRF Match, related topic</v>
      </c>
      <c r="F175" t="s">
        <v>304</v>
      </c>
      <c r="G175" t="s">
        <v>1273</v>
      </c>
      <c r="H175" t="s">
        <v>2061</v>
      </c>
      <c r="I175" t="s">
        <v>2618</v>
      </c>
      <c r="L175" t="s">
        <v>2623</v>
      </c>
      <c r="P175" t="s">
        <v>2657</v>
      </c>
      <c r="AQ175" t="s">
        <v>7</v>
      </c>
    </row>
    <row r="176" spans="1:43" x14ac:dyDescent="0.45">
      <c r="A176" t="s">
        <v>7</v>
      </c>
      <c r="B176" t="s">
        <v>17</v>
      </c>
      <c r="C176" t="s">
        <v>40</v>
      </c>
      <c r="D176" t="s">
        <v>2750</v>
      </c>
      <c r="E176" t="str">
        <f>VLOOKUP(A176,Metadata!$A$1:$H$11, 7, FALSE)</f>
        <v>No HEAL CRF Match, related topic</v>
      </c>
      <c r="F176" t="s">
        <v>305</v>
      </c>
      <c r="G176" t="s">
        <v>1274</v>
      </c>
      <c r="H176" t="s">
        <v>2062</v>
      </c>
      <c r="I176" t="s">
        <v>2618</v>
      </c>
      <c r="L176" t="s">
        <v>2623</v>
      </c>
      <c r="P176" t="s">
        <v>2657</v>
      </c>
      <c r="AQ176" t="s">
        <v>7</v>
      </c>
    </row>
    <row r="177" spans="1:43" x14ac:dyDescent="0.45">
      <c r="A177" t="s">
        <v>7</v>
      </c>
      <c r="B177" t="s">
        <v>17</v>
      </c>
      <c r="C177" t="s">
        <v>40</v>
      </c>
      <c r="D177" t="s">
        <v>2750</v>
      </c>
      <c r="E177" t="str">
        <f>VLOOKUP(A177,Metadata!$A$1:$H$11, 7, FALSE)</f>
        <v>No HEAL CRF Match, related topic</v>
      </c>
      <c r="F177" t="s">
        <v>306</v>
      </c>
      <c r="G177" t="s">
        <v>1275</v>
      </c>
      <c r="H177" t="s">
        <v>2063</v>
      </c>
      <c r="I177" t="s">
        <v>2618</v>
      </c>
      <c r="L177" t="s">
        <v>2623</v>
      </c>
      <c r="P177" t="s">
        <v>2657</v>
      </c>
      <c r="AQ177" t="s">
        <v>7</v>
      </c>
    </row>
    <row r="178" spans="1:43" x14ac:dyDescent="0.45">
      <c r="A178" t="s">
        <v>7</v>
      </c>
      <c r="B178" t="s">
        <v>17</v>
      </c>
      <c r="C178" t="s">
        <v>40</v>
      </c>
      <c r="D178" t="s">
        <v>2750</v>
      </c>
      <c r="E178" t="str">
        <f>VLOOKUP(A178,Metadata!$A$1:$H$11, 7, FALSE)</f>
        <v>No HEAL CRF Match, related topic</v>
      </c>
      <c r="F178" t="s">
        <v>307</v>
      </c>
      <c r="G178" t="s">
        <v>1276</v>
      </c>
      <c r="H178" t="s">
        <v>2064</v>
      </c>
      <c r="I178" t="s">
        <v>2618</v>
      </c>
      <c r="L178" t="s">
        <v>2623</v>
      </c>
      <c r="P178" t="s">
        <v>2657</v>
      </c>
      <c r="AQ178" t="s">
        <v>7</v>
      </c>
    </row>
    <row r="179" spans="1:43" x14ac:dyDescent="0.45">
      <c r="A179" t="s">
        <v>7</v>
      </c>
      <c r="B179" t="s">
        <v>17</v>
      </c>
      <c r="C179" t="s">
        <v>40</v>
      </c>
      <c r="D179" t="s">
        <v>2750</v>
      </c>
      <c r="E179" t="str">
        <f>VLOOKUP(A179,Metadata!$A$1:$H$11, 7, FALSE)</f>
        <v>No HEAL CRF Match, related topic</v>
      </c>
      <c r="F179" t="s">
        <v>308</v>
      </c>
      <c r="G179" t="s">
        <v>1277</v>
      </c>
      <c r="H179" t="s">
        <v>2065</v>
      </c>
      <c r="I179" t="s">
        <v>2618</v>
      </c>
      <c r="L179" t="s">
        <v>2623</v>
      </c>
      <c r="P179" t="s">
        <v>2657</v>
      </c>
      <c r="AQ179" t="s">
        <v>7</v>
      </c>
    </row>
    <row r="180" spans="1:43" x14ac:dyDescent="0.45">
      <c r="A180" t="s">
        <v>7</v>
      </c>
      <c r="B180" t="s">
        <v>17</v>
      </c>
      <c r="C180" t="s">
        <v>40</v>
      </c>
      <c r="D180" t="s">
        <v>2750</v>
      </c>
      <c r="E180" t="str">
        <f>VLOOKUP(A180,Metadata!$A$1:$H$11, 7, FALSE)</f>
        <v>No HEAL CRF Match, related topic</v>
      </c>
      <c r="F180" t="s">
        <v>309</v>
      </c>
      <c r="G180" t="s">
        <v>1278</v>
      </c>
      <c r="H180" t="s">
        <v>2066</v>
      </c>
      <c r="I180" t="s">
        <v>2618</v>
      </c>
      <c r="L180" t="s">
        <v>2623</v>
      </c>
      <c r="P180" t="s">
        <v>2657</v>
      </c>
      <c r="AQ180" t="s">
        <v>7</v>
      </c>
    </row>
    <row r="181" spans="1:43" x14ac:dyDescent="0.45">
      <c r="A181" t="s">
        <v>7</v>
      </c>
      <c r="B181" t="s">
        <v>17</v>
      </c>
      <c r="C181" t="s">
        <v>40</v>
      </c>
      <c r="D181" t="s">
        <v>2750</v>
      </c>
      <c r="E181" t="str">
        <f>VLOOKUP(A181,Metadata!$A$1:$H$11, 7, FALSE)</f>
        <v>No HEAL CRF Match, related topic</v>
      </c>
      <c r="F181" t="s">
        <v>310</v>
      </c>
      <c r="G181" t="s">
        <v>1279</v>
      </c>
      <c r="H181" t="s">
        <v>2067</v>
      </c>
      <c r="I181" t="s">
        <v>2618</v>
      </c>
      <c r="L181" t="s">
        <v>2623</v>
      </c>
      <c r="P181" t="s">
        <v>2657</v>
      </c>
      <c r="AQ181" t="s">
        <v>7</v>
      </c>
    </row>
    <row r="182" spans="1:43" x14ac:dyDescent="0.45">
      <c r="A182" t="s">
        <v>7</v>
      </c>
      <c r="B182" t="s">
        <v>17</v>
      </c>
      <c r="C182" t="s">
        <v>40</v>
      </c>
      <c r="D182" t="s">
        <v>2750</v>
      </c>
      <c r="E182" t="str">
        <f>VLOOKUP(A182,Metadata!$A$1:$H$11, 7, FALSE)</f>
        <v>No HEAL CRF Match, related topic</v>
      </c>
      <c r="F182" t="s">
        <v>311</v>
      </c>
      <c r="G182" t="s">
        <v>1280</v>
      </c>
      <c r="H182" t="s">
        <v>2068</v>
      </c>
      <c r="I182" t="s">
        <v>2618</v>
      </c>
      <c r="L182" t="s">
        <v>2623</v>
      </c>
      <c r="P182" t="s">
        <v>2657</v>
      </c>
      <c r="AQ182" t="s">
        <v>7</v>
      </c>
    </row>
    <row r="183" spans="1:43" x14ac:dyDescent="0.45">
      <c r="A183" t="s">
        <v>7</v>
      </c>
      <c r="B183" t="s">
        <v>17</v>
      </c>
      <c r="C183" t="s">
        <v>40</v>
      </c>
      <c r="D183" t="s">
        <v>2750</v>
      </c>
      <c r="E183" t="str">
        <f>VLOOKUP(A183,Metadata!$A$1:$H$11, 7, FALSE)</f>
        <v>No HEAL CRF Match, related topic</v>
      </c>
      <c r="F183" t="s">
        <v>312</v>
      </c>
      <c r="G183" t="s">
        <v>1281</v>
      </c>
      <c r="H183" t="s">
        <v>2069</v>
      </c>
      <c r="I183" t="s">
        <v>2618</v>
      </c>
      <c r="L183" t="s">
        <v>2623</v>
      </c>
      <c r="P183" t="s">
        <v>2657</v>
      </c>
      <c r="AQ183" t="s">
        <v>7</v>
      </c>
    </row>
    <row r="184" spans="1:43" x14ac:dyDescent="0.45">
      <c r="A184" t="s">
        <v>7</v>
      </c>
      <c r="B184" t="s">
        <v>17</v>
      </c>
      <c r="C184" t="s">
        <v>40</v>
      </c>
      <c r="D184" t="s">
        <v>2750</v>
      </c>
      <c r="E184" t="str">
        <f>VLOOKUP(A184,Metadata!$A$1:$H$11, 7, FALSE)</f>
        <v>No HEAL CRF Match, related topic</v>
      </c>
      <c r="F184" t="s">
        <v>313</v>
      </c>
      <c r="G184" t="s">
        <v>1282</v>
      </c>
      <c r="H184" t="s">
        <v>2070</v>
      </c>
      <c r="I184" t="s">
        <v>2618</v>
      </c>
      <c r="L184" t="s">
        <v>2623</v>
      </c>
      <c r="P184" t="s">
        <v>2657</v>
      </c>
      <c r="AQ184" t="s">
        <v>7</v>
      </c>
    </row>
    <row r="185" spans="1:43" x14ac:dyDescent="0.45">
      <c r="A185" t="s">
        <v>7</v>
      </c>
      <c r="B185" t="s">
        <v>17</v>
      </c>
      <c r="C185" t="s">
        <v>40</v>
      </c>
      <c r="D185" t="s">
        <v>2750</v>
      </c>
      <c r="E185" t="str">
        <f>VLOOKUP(A185,Metadata!$A$1:$H$11, 7, FALSE)</f>
        <v>No HEAL CRF Match, related topic</v>
      </c>
      <c r="F185" t="s">
        <v>314</v>
      </c>
      <c r="G185" t="s">
        <v>1283</v>
      </c>
      <c r="H185" t="s">
        <v>2071</v>
      </c>
      <c r="I185" t="s">
        <v>2618</v>
      </c>
      <c r="L185" t="s">
        <v>2623</v>
      </c>
      <c r="P185" t="s">
        <v>2657</v>
      </c>
      <c r="AQ185" t="s">
        <v>7</v>
      </c>
    </row>
    <row r="186" spans="1:43" x14ac:dyDescent="0.45">
      <c r="A186" t="s">
        <v>7</v>
      </c>
      <c r="B186" t="s">
        <v>17</v>
      </c>
      <c r="C186" t="s">
        <v>40</v>
      </c>
      <c r="D186" t="s">
        <v>2750</v>
      </c>
      <c r="E186" t="str">
        <f>VLOOKUP(A186,Metadata!$A$1:$H$11, 7, FALSE)</f>
        <v>No HEAL CRF Match, related topic</v>
      </c>
      <c r="F186" t="s">
        <v>315</v>
      </c>
      <c r="G186" t="s">
        <v>1284</v>
      </c>
      <c r="H186" t="s">
        <v>2072</v>
      </c>
      <c r="I186" t="s">
        <v>2618</v>
      </c>
      <c r="L186" t="s">
        <v>2623</v>
      </c>
      <c r="P186" t="s">
        <v>2657</v>
      </c>
      <c r="AQ186" t="s">
        <v>7</v>
      </c>
    </row>
    <row r="187" spans="1:43" x14ac:dyDescent="0.45">
      <c r="A187" t="s">
        <v>7</v>
      </c>
      <c r="B187" t="s">
        <v>17</v>
      </c>
      <c r="C187" t="s">
        <v>40</v>
      </c>
      <c r="D187" t="s">
        <v>2750</v>
      </c>
      <c r="E187" t="str">
        <f>VLOOKUP(A187,Metadata!$A$1:$H$11, 7, FALSE)</f>
        <v>No HEAL CRF Match, related topic</v>
      </c>
      <c r="F187" t="s">
        <v>316</v>
      </c>
      <c r="G187" t="s">
        <v>1285</v>
      </c>
      <c r="H187" t="s">
        <v>2073</v>
      </c>
      <c r="I187" t="s">
        <v>2618</v>
      </c>
      <c r="L187" t="s">
        <v>2623</v>
      </c>
      <c r="P187" t="s">
        <v>2657</v>
      </c>
      <c r="AQ187" t="s">
        <v>7</v>
      </c>
    </row>
    <row r="188" spans="1:43" x14ac:dyDescent="0.45">
      <c r="A188" t="s">
        <v>7</v>
      </c>
      <c r="B188" t="s">
        <v>17</v>
      </c>
      <c r="C188" t="s">
        <v>40</v>
      </c>
      <c r="D188" t="s">
        <v>2750</v>
      </c>
      <c r="E188" t="str">
        <f>VLOOKUP(A188,Metadata!$A$1:$H$11, 7, FALSE)</f>
        <v>No HEAL CRF Match, related topic</v>
      </c>
      <c r="F188" t="s">
        <v>317</v>
      </c>
      <c r="G188" t="s">
        <v>1286</v>
      </c>
      <c r="H188" t="s">
        <v>2074</v>
      </c>
      <c r="I188" t="s">
        <v>2618</v>
      </c>
      <c r="L188" t="s">
        <v>2623</v>
      </c>
      <c r="P188" t="s">
        <v>2657</v>
      </c>
      <c r="AQ188" t="s">
        <v>7</v>
      </c>
    </row>
    <row r="189" spans="1:43" x14ac:dyDescent="0.45">
      <c r="A189" t="s">
        <v>7</v>
      </c>
      <c r="B189" t="s">
        <v>17</v>
      </c>
      <c r="C189" t="s">
        <v>40</v>
      </c>
      <c r="D189" t="s">
        <v>2750</v>
      </c>
      <c r="E189" t="str">
        <f>VLOOKUP(A189,Metadata!$A$1:$H$11, 7, FALSE)</f>
        <v>No HEAL CRF Match, related topic</v>
      </c>
      <c r="F189" t="s">
        <v>318</v>
      </c>
      <c r="G189" t="s">
        <v>1287</v>
      </c>
      <c r="H189" t="s">
        <v>2075</v>
      </c>
      <c r="I189" t="s">
        <v>2618</v>
      </c>
      <c r="L189" t="s">
        <v>2623</v>
      </c>
      <c r="P189" t="s">
        <v>2657</v>
      </c>
      <c r="AQ189" t="s">
        <v>7</v>
      </c>
    </row>
    <row r="190" spans="1:43" x14ac:dyDescent="0.45">
      <c r="A190" t="s">
        <v>7</v>
      </c>
      <c r="B190" t="s">
        <v>17</v>
      </c>
      <c r="C190" t="s">
        <v>40</v>
      </c>
      <c r="D190" t="s">
        <v>2750</v>
      </c>
      <c r="E190" t="str">
        <f>VLOOKUP(A190,Metadata!$A$1:$H$11, 7, FALSE)</f>
        <v>No HEAL CRF Match, related topic</v>
      </c>
      <c r="F190" t="s">
        <v>319</v>
      </c>
      <c r="G190" t="s">
        <v>1288</v>
      </c>
      <c r="H190" t="s">
        <v>2076</v>
      </c>
      <c r="I190" t="s">
        <v>2618</v>
      </c>
      <c r="L190" t="s">
        <v>2623</v>
      </c>
      <c r="P190" t="s">
        <v>2657</v>
      </c>
      <c r="AQ190" t="s">
        <v>7</v>
      </c>
    </row>
    <row r="191" spans="1:43" x14ac:dyDescent="0.45">
      <c r="A191" t="s">
        <v>7</v>
      </c>
      <c r="B191" t="s">
        <v>17</v>
      </c>
      <c r="C191" t="s">
        <v>40</v>
      </c>
      <c r="D191" t="s">
        <v>2750</v>
      </c>
      <c r="E191" t="str">
        <f>VLOOKUP(A191,Metadata!$A$1:$H$11, 7, FALSE)</f>
        <v>No HEAL CRF Match, related topic</v>
      </c>
      <c r="F191" t="s">
        <v>320</v>
      </c>
      <c r="G191" t="s">
        <v>1289</v>
      </c>
      <c r="H191" t="s">
        <v>2077</v>
      </c>
      <c r="I191" t="s">
        <v>2618</v>
      </c>
      <c r="L191" t="s">
        <v>2623</v>
      </c>
      <c r="P191" t="s">
        <v>2657</v>
      </c>
      <c r="AQ191" t="s">
        <v>7</v>
      </c>
    </row>
    <row r="192" spans="1:43" x14ac:dyDescent="0.45">
      <c r="A192" t="s">
        <v>7</v>
      </c>
      <c r="B192" t="s">
        <v>17</v>
      </c>
      <c r="C192" t="s">
        <v>40</v>
      </c>
      <c r="D192" t="s">
        <v>2750</v>
      </c>
      <c r="E192" t="str">
        <f>VLOOKUP(A192,Metadata!$A$1:$H$11, 7, FALSE)</f>
        <v>No HEAL CRF Match, related topic</v>
      </c>
      <c r="F192" t="s">
        <v>321</v>
      </c>
      <c r="G192" t="s">
        <v>1290</v>
      </c>
      <c r="H192" t="s">
        <v>2078</v>
      </c>
      <c r="I192" t="s">
        <v>2618</v>
      </c>
      <c r="L192" t="s">
        <v>2623</v>
      </c>
      <c r="P192" t="s">
        <v>2657</v>
      </c>
      <c r="AQ192" t="s">
        <v>7</v>
      </c>
    </row>
    <row r="193" spans="1:43" x14ac:dyDescent="0.45">
      <c r="A193" t="s">
        <v>7</v>
      </c>
      <c r="B193" t="s">
        <v>17</v>
      </c>
      <c r="C193" t="s">
        <v>40</v>
      </c>
      <c r="D193" t="s">
        <v>2750</v>
      </c>
      <c r="E193" t="str">
        <f>VLOOKUP(A193,Metadata!$A$1:$H$11, 7, FALSE)</f>
        <v>No HEAL CRF Match, related topic</v>
      </c>
      <c r="F193" t="s">
        <v>322</v>
      </c>
      <c r="G193" t="s">
        <v>1291</v>
      </c>
      <c r="H193" t="s">
        <v>2079</v>
      </c>
      <c r="I193" t="s">
        <v>2618</v>
      </c>
      <c r="L193" t="s">
        <v>2623</v>
      </c>
      <c r="P193" t="s">
        <v>2657</v>
      </c>
      <c r="AQ193" t="s">
        <v>7</v>
      </c>
    </row>
    <row r="194" spans="1:43" x14ac:dyDescent="0.45">
      <c r="A194" t="s">
        <v>7</v>
      </c>
      <c r="B194" t="s">
        <v>17</v>
      </c>
      <c r="C194" t="s">
        <v>40</v>
      </c>
      <c r="D194" t="s">
        <v>2750</v>
      </c>
      <c r="E194" t="str">
        <f>VLOOKUP(A194,Metadata!$A$1:$H$11, 7, FALSE)</f>
        <v>No HEAL CRF Match, related topic</v>
      </c>
      <c r="F194" t="s">
        <v>323</v>
      </c>
      <c r="G194" t="s">
        <v>1292</v>
      </c>
      <c r="H194" t="s">
        <v>2080</v>
      </c>
      <c r="I194" t="s">
        <v>2618</v>
      </c>
      <c r="L194" t="s">
        <v>2623</v>
      </c>
      <c r="P194" t="s">
        <v>2657</v>
      </c>
      <c r="AQ194" t="s">
        <v>7</v>
      </c>
    </row>
    <row r="195" spans="1:43" x14ac:dyDescent="0.45">
      <c r="A195" t="s">
        <v>7</v>
      </c>
      <c r="B195" t="s">
        <v>17</v>
      </c>
      <c r="C195" t="s">
        <v>40</v>
      </c>
      <c r="D195" t="s">
        <v>2750</v>
      </c>
      <c r="E195" t="str">
        <f>VLOOKUP(A195,Metadata!$A$1:$H$11, 7, FALSE)</f>
        <v>No HEAL CRF Match, related topic</v>
      </c>
      <c r="F195" t="s">
        <v>324</v>
      </c>
      <c r="G195" t="s">
        <v>1293</v>
      </c>
      <c r="H195" t="s">
        <v>2081</v>
      </c>
      <c r="I195" t="s">
        <v>2618</v>
      </c>
      <c r="L195" t="s">
        <v>2623</v>
      </c>
      <c r="P195" t="s">
        <v>2657</v>
      </c>
      <c r="AQ195" t="s">
        <v>7</v>
      </c>
    </row>
    <row r="196" spans="1:43" x14ac:dyDescent="0.45">
      <c r="A196" t="s">
        <v>7</v>
      </c>
      <c r="B196" t="s">
        <v>17</v>
      </c>
      <c r="C196" t="s">
        <v>40</v>
      </c>
      <c r="D196" t="s">
        <v>2750</v>
      </c>
      <c r="E196" t="str">
        <f>VLOOKUP(A196,Metadata!$A$1:$H$11, 7, FALSE)</f>
        <v>No HEAL CRF Match, related topic</v>
      </c>
      <c r="F196" t="s">
        <v>325</v>
      </c>
      <c r="G196" t="s">
        <v>1294</v>
      </c>
      <c r="H196" t="s">
        <v>2082</v>
      </c>
      <c r="I196" t="s">
        <v>2618</v>
      </c>
      <c r="L196" t="s">
        <v>2623</v>
      </c>
      <c r="P196" t="s">
        <v>2657</v>
      </c>
      <c r="AQ196" t="s">
        <v>7</v>
      </c>
    </row>
    <row r="197" spans="1:43" x14ac:dyDescent="0.45">
      <c r="A197" t="s">
        <v>7</v>
      </c>
      <c r="B197" t="s">
        <v>17</v>
      </c>
      <c r="C197" t="s">
        <v>40</v>
      </c>
      <c r="D197" t="s">
        <v>2750</v>
      </c>
      <c r="E197" t="str">
        <f>VLOOKUP(A197,Metadata!$A$1:$H$11, 7, FALSE)</f>
        <v>No HEAL CRF Match, related topic</v>
      </c>
      <c r="F197" t="s">
        <v>326</v>
      </c>
      <c r="G197" t="s">
        <v>1295</v>
      </c>
      <c r="H197" t="s">
        <v>2083</v>
      </c>
      <c r="I197" t="s">
        <v>2618</v>
      </c>
      <c r="L197" t="s">
        <v>2623</v>
      </c>
      <c r="P197" t="s">
        <v>2657</v>
      </c>
      <c r="AQ197" t="s">
        <v>7</v>
      </c>
    </row>
    <row r="198" spans="1:43" x14ac:dyDescent="0.45">
      <c r="A198" t="s">
        <v>7</v>
      </c>
      <c r="B198" t="s">
        <v>17</v>
      </c>
      <c r="C198" t="s">
        <v>40</v>
      </c>
      <c r="D198" t="s">
        <v>2750</v>
      </c>
      <c r="E198" t="str">
        <f>VLOOKUP(A198,Metadata!$A$1:$H$11, 7, FALSE)</f>
        <v>No HEAL CRF Match, related topic</v>
      </c>
      <c r="F198" t="s">
        <v>327</v>
      </c>
      <c r="G198" t="s">
        <v>1296</v>
      </c>
      <c r="H198" t="s">
        <v>2084</v>
      </c>
      <c r="I198" t="s">
        <v>2618</v>
      </c>
      <c r="L198" t="s">
        <v>2623</v>
      </c>
      <c r="P198" t="s">
        <v>2657</v>
      </c>
      <c r="AQ198" t="s">
        <v>7</v>
      </c>
    </row>
    <row r="199" spans="1:43" x14ac:dyDescent="0.45">
      <c r="A199" t="s">
        <v>7</v>
      </c>
      <c r="B199" t="s">
        <v>17</v>
      </c>
      <c r="C199" t="s">
        <v>40</v>
      </c>
      <c r="D199" t="s">
        <v>2750</v>
      </c>
      <c r="E199" t="str">
        <f>VLOOKUP(A199,Metadata!$A$1:$H$11, 7, FALSE)</f>
        <v>No HEAL CRF Match, related topic</v>
      </c>
      <c r="F199" t="s">
        <v>328</v>
      </c>
      <c r="G199" t="s">
        <v>1297</v>
      </c>
      <c r="H199" t="s">
        <v>2085</v>
      </c>
      <c r="I199" t="s">
        <v>2618</v>
      </c>
      <c r="L199" t="s">
        <v>2623</v>
      </c>
      <c r="P199" t="s">
        <v>2657</v>
      </c>
      <c r="AQ199" t="s">
        <v>7</v>
      </c>
    </row>
    <row r="200" spans="1:43" x14ac:dyDescent="0.45">
      <c r="A200" t="s">
        <v>7</v>
      </c>
      <c r="B200" t="s">
        <v>17</v>
      </c>
      <c r="C200" t="s">
        <v>40</v>
      </c>
      <c r="D200" t="s">
        <v>2750</v>
      </c>
      <c r="E200" t="str">
        <f>VLOOKUP(A200,Metadata!$A$1:$H$11, 7, FALSE)</f>
        <v>No HEAL CRF Match, related topic</v>
      </c>
      <c r="F200" t="s">
        <v>329</v>
      </c>
      <c r="G200" t="s">
        <v>1298</v>
      </c>
      <c r="H200" t="s">
        <v>2086</v>
      </c>
      <c r="I200" t="s">
        <v>2618</v>
      </c>
      <c r="L200" t="s">
        <v>2623</v>
      </c>
      <c r="P200" t="s">
        <v>2657</v>
      </c>
      <c r="AQ200" t="s">
        <v>7</v>
      </c>
    </row>
    <row r="201" spans="1:43" x14ac:dyDescent="0.45">
      <c r="A201" t="s">
        <v>7</v>
      </c>
      <c r="B201" t="s">
        <v>17</v>
      </c>
      <c r="C201" t="s">
        <v>40</v>
      </c>
      <c r="D201" t="s">
        <v>2750</v>
      </c>
      <c r="E201" t="str">
        <f>VLOOKUP(A201,Metadata!$A$1:$H$11, 7, FALSE)</f>
        <v>No HEAL CRF Match, related topic</v>
      </c>
      <c r="F201" t="s">
        <v>330</v>
      </c>
      <c r="G201" t="s">
        <v>1299</v>
      </c>
      <c r="H201" t="s">
        <v>2087</v>
      </c>
      <c r="I201" t="s">
        <v>2618</v>
      </c>
      <c r="L201" t="s">
        <v>2623</v>
      </c>
      <c r="P201" t="s">
        <v>2657</v>
      </c>
      <c r="AQ201" t="s">
        <v>7</v>
      </c>
    </row>
    <row r="202" spans="1:43" x14ac:dyDescent="0.45">
      <c r="A202" t="s">
        <v>7</v>
      </c>
      <c r="B202" t="s">
        <v>17</v>
      </c>
      <c r="C202" t="s">
        <v>40</v>
      </c>
      <c r="D202" t="s">
        <v>2750</v>
      </c>
      <c r="E202" t="str">
        <f>VLOOKUP(A202,Metadata!$A$1:$H$11, 7, FALSE)</f>
        <v>No HEAL CRF Match, related topic</v>
      </c>
      <c r="F202" t="s">
        <v>331</v>
      </c>
      <c r="G202" t="s">
        <v>1300</v>
      </c>
      <c r="H202" t="s">
        <v>2088</v>
      </c>
      <c r="I202" t="s">
        <v>2618</v>
      </c>
      <c r="L202" t="s">
        <v>2623</v>
      </c>
      <c r="P202" t="s">
        <v>2657</v>
      </c>
      <c r="AQ202" t="s">
        <v>7</v>
      </c>
    </row>
    <row r="203" spans="1:43" x14ac:dyDescent="0.45">
      <c r="A203" t="s">
        <v>7</v>
      </c>
      <c r="B203" t="s">
        <v>17</v>
      </c>
      <c r="C203" t="s">
        <v>40</v>
      </c>
      <c r="D203" t="s">
        <v>2750</v>
      </c>
      <c r="E203" t="str">
        <f>VLOOKUP(A203,Metadata!$A$1:$H$11, 7, FALSE)</f>
        <v>No HEAL CRF Match, related topic</v>
      </c>
      <c r="F203" t="s">
        <v>332</v>
      </c>
      <c r="G203" t="s">
        <v>1301</v>
      </c>
      <c r="H203" t="s">
        <v>2089</v>
      </c>
      <c r="I203" t="s">
        <v>2618</v>
      </c>
      <c r="L203" t="s">
        <v>2623</v>
      </c>
      <c r="P203" t="s">
        <v>2657</v>
      </c>
      <c r="AQ203" t="s">
        <v>7</v>
      </c>
    </row>
    <row r="204" spans="1:43" x14ac:dyDescent="0.45">
      <c r="A204" t="s">
        <v>7</v>
      </c>
      <c r="B204" t="s">
        <v>17</v>
      </c>
      <c r="C204" t="s">
        <v>40</v>
      </c>
      <c r="D204" t="s">
        <v>2750</v>
      </c>
      <c r="E204" t="str">
        <f>VLOOKUP(A204,Metadata!$A$1:$H$11, 7, FALSE)</f>
        <v>No HEAL CRF Match, related topic</v>
      </c>
      <c r="F204" t="s">
        <v>333</v>
      </c>
      <c r="G204" t="s">
        <v>1302</v>
      </c>
      <c r="H204" t="s">
        <v>2090</v>
      </c>
      <c r="I204" t="s">
        <v>2618</v>
      </c>
      <c r="L204" t="s">
        <v>2623</v>
      </c>
      <c r="P204" t="s">
        <v>2657</v>
      </c>
      <c r="AQ204" t="s">
        <v>7</v>
      </c>
    </row>
    <row r="205" spans="1:43" x14ac:dyDescent="0.45">
      <c r="A205" t="s">
        <v>7</v>
      </c>
      <c r="B205" t="s">
        <v>17</v>
      </c>
      <c r="C205" t="s">
        <v>40</v>
      </c>
      <c r="D205" t="s">
        <v>2750</v>
      </c>
      <c r="E205" t="str">
        <f>VLOOKUP(A205,Metadata!$A$1:$H$11, 7, FALSE)</f>
        <v>No HEAL CRF Match, related topic</v>
      </c>
      <c r="F205" t="s">
        <v>334</v>
      </c>
      <c r="G205" t="s">
        <v>1303</v>
      </c>
      <c r="H205" t="s">
        <v>2091</v>
      </c>
      <c r="I205" t="s">
        <v>2618</v>
      </c>
      <c r="L205" t="s">
        <v>2623</v>
      </c>
      <c r="P205" t="s">
        <v>2657</v>
      </c>
      <c r="AQ205" t="s">
        <v>7</v>
      </c>
    </row>
    <row r="206" spans="1:43" x14ac:dyDescent="0.45">
      <c r="A206" t="s">
        <v>7</v>
      </c>
      <c r="B206" t="s">
        <v>17</v>
      </c>
      <c r="C206" t="s">
        <v>40</v>
      </c>
      <c r="D206" t="s">
        <v>2750</v>
      </c>
      <c r="E206" t="str">
        <f>VLOOKUP(A206,Metadata!$A$1:$H$11, 7, FALSE)</f>
        <v>No HEAL CRF Match, related topic</v>
      </c>
      <c r="F206" t="s">
        <v>335</v>
      </c>
      <c r="G206" t="s">
        <v>1304</v>
      </c>
      <c r="H206" t="s">
        <v>2092</v>
      </c>
      <c r="I206" t="s">
        <v>2618</v>
      </c>
      <c r="L206" t="s">
        <v>2623</v>
      </c>
      <c r="P206" t="s">
        <v>2657</v>
      </c>
      <c r="AQ206" t="s">
        <v>7</v>
      </c>
    </row>
    <row r="207" spans="1:43" x14ac:dyDescent="0.45">
      <c r="A207" t="s">
        <v>7</v>
      </c>
      <c r="B207" t="s">
        <v>17</v>
      </c>
      <c r="C207" t="s">
        <v>40</v>
      </c>
      <c r="D207" t="s">
        <v>2750</v>
      </c>
      <c r="E207" t="str">
        <f>VLOOKUP(A207,Metadata!$A$1:$H$11, 7, FALSE)</f>
        <v>No HEAL CRF Match, related topic</v>
      </c>
      <c r="F207" t="s">
        <v>336</v>
      </c>
      <c r="G207" t="s">
        <v>1305</v>
      </c>
      <c r="H207" t="s">
        <v>2093</v>
      </c>
      <c r="I207" t="s">
        <v>2618</v>
      </c>
      <c r="L207" t="s">
        <v>2623</v>
      </c>
      <c r="P207" t="s">
        <v>2657</v>
      </c>
      <c r="AQ207" t="s">
        <v>7</v>
      </c>
    </row>
    <row r="208" spans="1:43" x14ac:dyDescent="0.45">
      <c r="A208" t="s">
        <v>7</v>
      </c>
      <c r="B208" t="s">
        <v>17</v>
      </c>
      <c r="C208" t="s">
        <v>40</v>
      </c>
      <c r="D208" t="s">
        <v>2750</v>
      </c>
      <c r="E208" t="str">
        <f>VLOOKUP(A208,Metadata!$A$1:$H$11, 7, FALSE)</f>
        <v>No HEAL CRF Match, related topic</v>
      </c>
      <c r="F208" t="s">
        <v>337</v>
      </c>
      <c r="G208" t="s">
        <v>1306</v>
      </c>
      <c r="H208" t="s">
        <v>2094</v>
      </c>
      <c r="I208" t="s">
        <v>2618</v>
      </c>
      <c r="L208" t="s">
        <v>2623</v>
      </c>
      <c r="P208" t="s">
        <v>2657</v>
      </c>
      <c r="AQ208" t="s">
        <v>7</v>
      </c>
    </row>
    <row r="209" spans="1:43" x14ac:dyDescent="0.45">
      <c r="A209" t="s">
        <v>7</v>
      </c>
      <c r="B209" t="s">
        <v>17</v>
      </c>
      <c r="C209" t="s">
        <v>40</v>
      </c>
      <c r="D209" t="s">
        <v>2750</v>
      </c>
      <c r="E209" t="str">
        <f>VLOOKUP(A209,Metadata!$A$1:$H$11, 7, FALSE)</f>
        <v>No HEAL CRF Match, related topic</v>
      </c>
      <c r="F209" t="s">
        <v>338</v>
      </c>
      <c r="G209" t="s">
        <v>1307</v>
      </c>
      <c r="H209" t="s">
        <v>2095</v>
      </c>
      <c r="I209" t="s">
        <v>2618</v>
      </c>
      <c r="L209" t="s">
        <v>2623</v>
      </c>
      <c r="P209" t="s">
        <v>2657</v>
      </c>
      <c r="AQ209" t="s">
        <v>7</v>
      </c>
    </row>
    <row r="210" spans="1:43" x14ac:dyDescent="0.45">
      <c r="A210" t="s">
        <v>7</v>
      </c>
      <c r="B210" t="s">
        <v>17</v>
      </c>
      <c r="C210" t="s">
        <v>40</v>
      </c>
      <c r="D210" t="s">
        <v>2750</v>
      </c>
      <c r="E210" t="str">
        <f>VLOOKUP(A210,Metadata!$A$1:$H$11, 7, FALSE)</f>
        <v>No HEAL CRF Match, related topic</v>
      </c>
      <c r="F210" t="s">
        <v>339</v>
      </c>
      <c r="G210" t="s">
        <v>1308</v>
      </c>
      <c r="H210" t="s">
        <v>2096</v>
      </c>
      <c r="I210" t="s">
        <v>2618</v>
      </c>
      <c r="L210" t="s">
        <v>2623</v>
      </c>
      <c r="P210" t="s">
        <v>2657</v>
      </c>
      <c r="AQ210" t="s">
        <v>7</v>
      </c>
    </row>
    <row r="211" spans="1:43" x14ac:dyDescent="0.45">
      <c r="A211" t="s">
        <v>7</v>
      </c>
      <c r="B211" t="s">
        <v>17</v>
      </c>
      <c r="C211" t="s">
        <v>40</v>
      </c>
      <c r="D211" t="s">
        <v>2750</v>
      </c>
      <c r="E211" t="str">
        <f>VLOOKUP(A211,Metadata!$A$1:$H$11, 7, FALSE)</f>
        <v>No HEAL CRF Match, related topic</v>
      </c>
      <c r="F211" t="s">
        <v>340</v>
      </c>
      <c r="G211" t="s">
        <v>1309</v>
      </c>
      <c r="H211" t="s">
        <v>2097</v>
      </c>
      <c r="I211" t="s">
        <v>2618</v>
      </c>
      <c r="L211" t="s">
        <v>2623</v>
      </c>
      <c r="P211" t="s">
        <v>2657</v>
      </c>
      <c r="AQ211" t="s">
        <v>7</v>
      </c>
    </row>
    <row r="212" spans="1:43" x14ac:dyDescent="0.45">
      <c r="A212" t="s">
        <v>7</v>
      </c>
      <c r="B212" t="s">
        <v>17</v>
      </c>
      <c r="C212" t="s">
        <v>40</v>
      </c>
      <c r="D212" t="s">
        <v>2750</v>
      </c>
      <c r="E212" t="str">
        <f>VLOOKUP(A212,Metadata!$A$1:$H$11, 7, FALSE)</f>
        <v>No HEAL CRF Match, related topic</v>
      </c>
      <c r="F212" t="s">
        <v>341</v>
      </c>
      <c r="G212" t="s">
        <v>1310</v>
      </c>
      <c r="H212" t="s">
        <v>2098</v>
      </c>
      <c r="I212" t="s">
        <v>2618</v>
      </c>
      <c r="L212" t="s">
        <v>2623</v>
      </c>
      <c r="P212" t="s">
        <v>2657</v>
      </c>
      <c r="AQ212" t="s">
        <v>7</v>
      </c>
    </row>
    <row r="213" spans="1:43" x14ac:dyDescent="0.45">
      <c r="A213" t="s">
        <v>7</v>
      </c>
      <c r="B213" t="s">
        <v>17</v>
      </c>
      <c r="C213" t="s">
        <v>40</v>
      </c>
      <c r="D213" t="s">
        <v>2750</v>
      </c>
      <c r="E213" t="str">
        <f>VLOOKUP(A213,Metadata!$A$1:$H$11, 7, FALSE)</f>
        <v>No HEAL CRF Match, related topic</v>
      </c>
      <c r="F213" t="s">
        <v>342</v>
      </c>
      <c r="G213" t="s">
        <v>1311</v>
      </c>
      <c r="H213" t="s">
        <v>2099</v>
      </c>
      <c r="I213" t="s">
        <v>2618</v>
      </c>
      <c r="L213" t="s">
        <v>2623</v>
      </c>
      <c r="P213" t="s">
        <v>2657</v>
      </c>
      <c r="AQ213" t="s">
        <v>7</v>
      </c>
    </row>
    <row r="214" spans="1:43" x14ac:dyDescent="0.45">
      <c r="A214" t="s">
        <v>7</v>
      </c>
      <c r="B214" t="s">
        <v>17</v>
      </c>
      <c r="C214" t="s">
        <v>40</v>
      </c>
      <c r="D214" t="s">
        <v>2750</v>
      </c>
      <c r="E214" t="str">
        <f>VLOOKUP(A214,Metadata!$A$1:$H$11, 7, FALSE)</f>
        <v>No HEAL CRF Match, related topic</v>
      </c>
      <c r="F214" t="s">
        <v>343</v>
      </c>
      <c r="G214" t="s">
        <v>1312</v>
      </c>
      <c r="H214" t="s">
        <v>2100</v>
      </c>
      <c r="I214" t="s">
        <v>2618</v>
      </c>
      <c r="L214" t="s">
        <v>2623</v>
      </c>
      <c r="P214" t="s">
        <v>2657</v>
      </c>
      <c r="AQ214" t="s">
        <v>7</v>
      </c>
    </row>
    <row r="215" spans="1:43" x14ac:dyDescent="0.45">
      <c r="A215" t="s">
        <v>7</v>
      </c>
      <c r="B215" t="s">
        <v>17</v>
      </c>
      <c r="C215" t="s">
        <v>40</v>
      </c>
      <c r="D215" t="s">
        <v>2750</v>
      </c>
      <c r="E215" t="str">
        <f>VLOOKUP(A215,Metadata!$A$1:$H$11, 7, FALSE)</f>
        <v>No HEAL CRF Match, related topic</v>
      </c>
      <c r="F215" t="s">
        <v>344</v>
      </c>
      <c r="G215" t="s">
        <v>1313</v>
      </c>
      <c r="H215" t="s">
        <v>2101</v>
      </c>
      <c r="I215" t="s">
        <v>2618</v>
      </c>
      <c r="L215" t="s">
        <v>2623</v>
      </c>
      <c r="P215" t="s">
        <v>2657</v>
      </c>
      <c r="AQ215" t="s">
        <v>7</v>
      </c>
    </row>
    <row r="216" spans="1:43" x14ac:dyDescent="0.45">
      <c r="A216" t="s">
        <v>7</v>
      </c>
      <c r="B216" t="s">
        <v>17</v>
      </c>
      <c r="C216" t="s">
        <v>40</v>
      </c>
      <c r="D216" t="s">
        <v>2750</v>
      </c>
      <c r="E216" t="str">
        <f>VLOOKUP(A216,Metadata!$A$1:$H$11, 7, FALSE)</f>
        <v>No HEAL CRF Match, related topic</v>
      </c>
      <c r="F216" t="s">
        <v>345</v>
      </c>
      <c r="G216" t="s">
        <v>1314</v>
      </c>
      <c r="H216" t="s">
        <v>2102</v>
      </c>
      <c r="I216" t="s">
        <v>2618</v>
      </c>
      <c r="L216" t="s">
        <v>2623</v>
      </c>
      <c r="P216" t="s">
        <v>2657</v>
      </c>
      <c r="AQ216" t="s">
        <v>7</v>
      </c>
    </row>
    <row r="217" spans="1:43" x14ac:dyDescent="0.45">
      <c r="A217" t="s">
        <v>7</v>
      </c>
      <c r="B217" t="s">
        <v>17</v>
      </c>
      <c r="C217" t="s">
        <v>40</v>
      </c>
      <c r="D217" t="s">
        <v>2750</v>
      </c>
      <c r="E217" t="str">
        <f>VLOOKUP(A217,Metadata!$A$1:$H$11, 7, FALSE)</f>
        <v>No HEAL CRF Match, related topic</v>
      </c>
      <c r="F217" t="s">
        <v>346</v>
      </c>
      <c r="G217" t="s">
        <v>1315</v>
      </c>
      <c r="H217" t="s">
        <v>2103</v>
      </c>
      <c r="I217" t="s">
        <v>2618</v>
      </c>
      <c r="L217" t="s">
        <v>2623</v>
      </c>
      <c r="P217" t="s">
        <v>2657</v>
      </c>
      <c r="AQ217" t="s">
        <v>7</v>
      </c>
    </row>
    <row r="218" spans="1:43" x14ac:dyDescent="0.45">
      <c r="A218" t="s">
        <v>7</v>
      </c>
      <c r="B218" t="s">
        <v>17</v>
      </c>
      <c r="C218" t="s">
        <v>40</v>
      </c>
      <c r="D218" t="s">
        <v>2750</v>
      </c>
      <c r="E218" t="str">
        <f>VLOOKUP(A218,Metadata!$A$1:$H$11, 7, FALSE)</f>
        <v>No HEAL CRF Match, related topic</v>
      </c>
      <c r="F218" t="s">
        <v>347</v>
      </c>
      <c r="G218" t="s">
        <v>1316</v>
      </c>
      <c r="H218" t="s">
        <v>2104</v>
      </c>
      <c r="I218" t="s">
        <v>2618</v>
      </c>
      <c r="L218" t="s">
        <v>2623</v>
      </c>
      <c r="P218" t="s">
        <v>2657</v>
      </c>
      <c r="AQ218" t="s">
        <v>7</v>
      </c>
    </row>
    <row r="219" spans="1:43" x14ac:dyDescent="0.45">
      <c r="A219" t="s">
        <v>7</v>
      </c>
      <c r="B219" t="s">
        <v>17</v>
      </c>
      <c r="C219" t="s">
        <v>40</v>
      </c>
      <c r="D219" t="s">
        <v>2750</v>
      </c>
      <c r="E219" t="str">
        <f>VLOOKUP(A219,Metadata!$A$1:$H$11, 7, FALSE)</f>
        <v>No HEAL CRF Match, related topic</v>
      </c>
      <c r="F219" t="s">
        <v>348</v>
      </c>
      <c r="G219" t="s">
        <v>1317</v>
      </c>
      <c r="H219" t="s">
        <v>2105</v>
      </c>
      <c r="I219" t="s">
        <v>2618</v>
      </c>
      <c r="L219" t="s">
        <v>2623</v>
      </c>
      <c r="P219" t="s">
        <v>2657</v>
      </c>
      <c r="AQ219" t="s">
        <v>7</v>
      </c>
    </row>
    <row r="220" spans="1:43" x14ac:dyDescent="0.45">
      <c r="A220" t="s">
        <v>7</v>
      </c>
      <c r="B220" t="s">
        <v>17</v>
      </c>
      <c r="C220" t="s">
        <v>40</v>
      </c>
      <c r="D220" t="s">
        <v>2750</v>
      </c>
      <c r="E220" t="str">
        <f>VLOOKUP(A220,Metadata!$A$1:$H$11, 7, FALSE)</f>
        <v>No HEAL CRF Match, related topic</v>
      </c>
      <c r="F220" t="s">
        <v>349</v>
      </c>
      <c r="G220" t="s">
        <v>1318</v>
      </c>
      <c r="H220" t="s">
        <v>2106</v>
      </c>
      <c r="I220" t="s">
        <v>2618</v>
      </c>
      <c r="L220" t="s">
        <v>2623</v>
      </c>
      <c r="P220" t="s">
        <v>2657</v>
      </c>
      <c r="AQ220" t="s">
        <v>7</v>
      </c>
    </row>
    <row r="221" spans="1:43" x14ac:dyDescent="0.45">
      <c r="A221" t="s">
        <v>7</v>
      </c>
      <c r="B221" t="s">
        <v>17</v>
      </c>
      <c r="C221" t="s">
        <v>40</v>
      </c>
      <c r="D221" t="s">
        <v>2750</v>
      </c>
      <c r="E221" t="str">
        <f>VLOOKUP(A221,Metadata!$A$1:$H$11, 7, FALSE)</f>
        <v>No HEAL CRF Match, related topic</v>
      </c>
      <c r="F221" t="s">
        <v>350</v>
      </c>
      <c r="G221" t="s">
        <v>1319</v>
      </c>
      <c r="H221" t="s">
        <v>2107</v>
      </c>
      <c r="I221" t="s">
        <v>2618</v>
      </c>
      <c r="L221" t="s">
        <v>2623</v>
      </c>
      <c r="P221" t="s">
        <v>2657</v>
      </c>
      <c r="AQ221" t="s">
        <v>7</v>
      </c>
    </row>
    <row r="222" spans="1:43" x14ac:dyDescent="0.45">
      <c r="A222" t="s">
        <v>7</v>
      </c>
      <c r="B222" t="s">
        <v>17</v>
      </c>
      <c r="C222" t="s">
        <v>40</v>
      </c>
      <c r="D222" t="s">
        <v>2750</v>
      </c>
      <c r="E222" t="str">
        <f>VLOOKUP(A222,Metadata!$A$1:$H$11, 7, FALSE)</f>
        <v>No HEAL CRF Match, related topic</v>
      </c>
      <c r="F222" t="s">
        <v>351</v>
      </c>
      <c r="G222" t="s">
        <v>1320</v>
      </c>
      <c r="H222" t="s">
        <v>2108</v>
      </c>
      <c r="I222" t="s">
        <v>2618</v>
      </c>
      <c r="L222" t="s">
        <v>2623</v>
      </c>
      <c r="P222" t="s">
        <v>2657</v>
      </c>
      <c r="AQ222" t="s">
        <v>7</v>
      </c>
    </row>
    <row r="223" spans="1:43" x14ac:dyDescent="0.45">
      <c r="A223" t="s">
        <v>7</v>
      </c>
      <c r="B223" t="s">
        <v>17</v>
      </c>
      <c r="C223" t="s">
        <v>40</v>
      </c>
      <c r="D223" t="s">
        <v>2750</v>
      </c>
      <c r="E223" t="str">
        <f>VLOOKUP(A223,Metadata!$A$1:$H$11, 7, FALSE)</f>
        <v>No HEAL CRF Match, related topic</v>
      </c>
      <c r="F223" t="s">
        <v>352</v>
      </c>
      <c r="G223" t="s">
        <v>1321</v>
      </c>
      <c r="H223" t="s">
        <v>2109</v>
      </c>
      <c r="I223" t="s">
        <v>2618</v>
      </c>
      <c r="L223" t="s">
        <v>2623</v>
      </c>
      <c r="P223" t="s">
        <v>2657</v>
      </c>
      <c r="AQ223" t="s">
        <v>7</v>
      </c>
    </row>
    <row r="224" spans="1:43" x14ac:dyDescent="0.45">
      <c r="A224" t="s">
        <v>7</v>
      </c>
      <c r="B224" t="s">
        <v>17</v>
      </c>
      <c r="C224" t="s">
        <v>40</v>
      </c>
      <c r="D224" t="s">
        <v>2750</v>
      </c>
      <c r="E224" t="str">
        <f>VLOOKUP(A224,Metadata!$A$1:$H$11, 7, FALSE)</f>
        <v>No HEAL CRF Match, related topic</v>
      </c>
      <c r="F224" t="s">
        <v>353</v>
      </c>
      <c r="G224" t="s">
        <v>1322</v>
      </c>
      <c r="H224" t="s">
        <v>2110</v>
      </c>
      <c r="I224" t="s">
        <v>2618</v>
      </c>
      <c r="L224" t="s">
        <v>2623</v>
      </c>
      <c r="P224" t="s">
        <v>2657</v>
      </c>
      <c r="AQ224" t="s">
        <v>7</v>
      </c>
    </row>
    <row r="225" spans="1:43" x14ac:dyDescent="0.45">
      <c r="A225" t="s">
        <v>7</v>
      </c>
      <c r="B225" t="s">
        <v>17</v>
      </c>
      <c r="C225" t="s">
        <v>40</v>
      </c>
      <c r="D225" t="s">
        <v>2750</v>
      </c>
      <c r="E225" t="str">
        <f>VLOOKUP(A225,Metadata!$A$1:$H$11, 7, FALSE)</f>
        <v>No HEAL CRF Match, related topic</v>
      </c>
      <c r="F225" t="s">
        <v>354</v>
      </c>
      <c r="G225" t="s">
        <v>1323</v>
      </c>
      <c r="H225" t="s">
        <v>2111</v>
      </c>
      <c r="I225" t="s">
        <v>2618</v>
      </c>
      <c r="L225" t="s">
        <v>2623</v>
      </c>
      <c r="P225" t="s">
        <v>2657</v>
      </c>
      <c r="AQ225" t="s">
        <v>7</v>
      </c>
    </row>
    <row r="226" spans="1:43" x14ac:dyDescent="0.45">
      <c r="A226" t="s">
        <v>7</v>
      </c>
      <c r="B226" t="s">
        <v>17</v>
      </c>
      <c r="C226" t="s">
        <v>40</v>
      </c>
      <c r="D226" t="s">
        <v>2750</v>
      </c>
      <c r="E226" t="str">
        <f>VLOOKUP(A226,Metadata!$A$1:$H$11, 7, FALSE)</f>
        <v>No HEAL CRF Match, related topic</v>
      </c>
      <c r="F226" t="s">
        <v>355</v>
      </c>
      <c r="G226" t="s">
        <v>1324</v>
      </c>
      <c r="H226" t="s">
        <v>2112</v>
      </c>
      <c r="I226" t="s">
        <v>2618</v>
      </c>
      <c r="L226" t="s">
        <v>2623</v>
      </c>
      <c r="P226" t="s">
        <v>2657</v>
      </c>
      <c r="AQ226" t="s">
        <v>7</v>
      </c>
    </row>
    <row r="227" spans="1:43" x14ac:dyDescent="0.45">
      <c r="A227" t="s">
        <v>7</v>
      </c>
      <c r="B227" t="s">
        <v>17</v>
      </c>
      <c r="C227" t="s">
        <v>40</v>
      </c>
      <c r="D227" t="s">
        <v>2750</v>
      </c>
      <c r="E227" t="str">
        <f>VLOOKUP(A227,Metadata!$A$1:$H$11, 7, FALSE)</f>
        <v>No HEAL CRF Match, related topic</v>
      </c>
      <c r="F227" t="s">
        <v>356</v>
      </c>
      <c r="G227" t="s">
        <v>1325</v>
      </c>
      <c r="H227" t="s">
        <v>2113</v>
      </c>
      <c r="I227" t="s">
        <v>2618</v>
      </c>
      <c r="L227" t="s">
        <v>2623</v>
      </c>
      <c r="P227" t="s">
        <v>2657</v>
      </c>
      <c r="AQ227" t="s">
        <v>7</v>
      </c>
    </row>
    <row r="228" spans="1:43" x14ac:dyDescent="0.45">
      <c r="A228" t="s">
        <v>7</v>
      </c>
      <c r="B228" t="s">
        <v>17</v>
      </c>
      <c r="C228" t="s">
        <v>40</v>
      </c>
      <c r="D228" t="s">
        <v>2750</v>
      </c>
      <c r="E228" t="str">
        <f>VLOOKUP(A228,Metadata!$A$1:$H$11, 7, FALSE)</f>
        <v>No HEAL CRF Match, related topic</v>
      </c>
      <c r="F228" t="s">
        <v>357</v>
      </c>
      <c r="G228" t="s">
        <v>1326</v>
      </c>
      <c r="H228" t="s">
        <v>2114</v>
      </c>
      <c r="I228" t="s">
        <v>2618</v>
      </c>
      <c r="L228" t="s">
        <v>2623</v>
      </c>
      <c r="P228" t="s">
        <v>2657</v>
      </c>
      <c r="AQ228" t="s">
        <v>7</v>
      </c>
    </row>
    <row r="229" spans="1:43" x14ac:dyDescent="0.45">
      <c r="A229" t="s">
        <v>7</v>
      </c>
      <c r="B229" t="s">
        <v>17</v>
      </c>
      <c r="C229" t="s">
        <v>40</v>
      </c>
      <c r="D229" t="s">
        <v>2750</v>
      </c>
      <c r="E229" t="str">
        <f>VLOOKUP(A229,Metadata!$A$1:$H$11, 7, FALSE)</f>
        <v>No HEAL CRF Match, related topic</v>
      </c>
      <c r="F229" t="s">
        <v>358</v>
      </c>
      <c r="G229" t="s">
        <v>1327</v>
      </c>
      <c r="H229" t="s">
        <v>2115</v>
      </c>
      <c r="I229" t="s">
        <v>2618</v>
      </c>
      <c r="L229" t="s">
        <v>2623</v>
      </c>
      <c r="P229" t="s">
        <v>2657</v>
      </c>
      <c r="AQ229" t="s">
        <v>7</v>
      </c>
    </row>
    <row r="230" spans="1:43" x14ac:dyDescent="0.45">
      <c r="A230" t="s">
        <v>7</v>
      </c>
      <c r="B230" t="s">
        <v>17</v>
      </c>
      <c r="C230" t="s">
        <v>40</v>
      </c>
      <c r="D230" t="s">
        <v>2750</v>
      </c>
      <c r="E230" t="str">
        <f>VLOOKUP(A230,Metadata!$A$1:$H$11, 7, FALSE)</f>
        <v>No HEAL CRF Match, related topic</v>
      </c>
      <c r="F230" t="s">
        <v>359</v>
      </c>
      <c r="G230" t="s">
        <v>1328</v>
      </c>
      <c r="H230" t="s">
        <v>2116</v>
      </c>
      <c r="I230" t="s">
        <v>2618</v>
      </c>
      <c r="L230" t="s">
        <v>2623</v>
      </c>
      <c r="P230" t="s">
        <v>2657</v>
      </c>
      <c r="AQ230" t="s">
        <v>7</v>
      </c>
    </row>
    <row r="231" spans="1:43" x14ac:dyDescent="0.45">
      <c r="A231" t="s">
        <v>7</v>
      </c>
      <c r="B231" t="s">
        <v>17</v>
      </c>
      <c r="C231" t="s">
        <v>40</v>
      </c>
      <c r="D231" t="s">
        <v>2750</v>
      </c>
      <c r="E231" t="str">
        <f>VLOOKUP(A231,Metadata!$A$1:$H$11, 7, FALSE)</f>
        <v>No HEAL CRF Match, related topic</v>
      </c>
      <c r="F231" t="s">
        <v>360</v>
      </c>
      <c r="G231" t="s">
        <v>1329</v>
      </c>
      <c r="H231" t="s">
        <v>2117</v>
      </c>
      <c r="I231" t="s">
        <v>2618</v>
      </c>
      <c r="L231" t="s">
        <v>2623</v>
      </c>
      <c r="P231" t="s">
        <v>2657</v>
      </c>
      <c r="AQ231" t="s">
        <v>7</v>
      </c>
    </row>
    <row r="232" spans="1:43" x14ac:dyDescent="0.45">
      <c r="A232" t="s">
        <v>7</v>
      </c>
      <c r="B232" t="s">
        <v>17</v>
      </c>
      <c r="C232" t="s">
        <v>40</v>
      </c>
      <c r="D232" t="s">
        <v>2750</v>
      </c>
      <c r="E232" t="str">
        <f>VLOOKUP(A232,Metadata!$A$1:$H$11, 7, FALSE)</f>
        <v>No HEAL CRF Match, related topic</v>
      </c>
      <c r="F232" t="s">
        <v>361</v>
      </c>
      <c r="G232" t="s">
        <v>1330</v>
      </c>
      <c r="H232" t="s">
        <v>2118</v>
      </c>
      <c r="I232" t="s">
        <v>2618</v>
      </c>
      <c r="L232" t="s">
        <v>2623</v>
      </c>
      <c r="P232" t="s">
        <v>2657</v>
      </c>
      <c r="AQ232" t="s">
        <v>7</v>
      </c>
    </row>
    <row r="233" spans="1:43" x14ac:dyDescent="0.45">
      <c r="A233" t="s">
        <v>7</v>
      </c>
      <c r="B233" t="s">
        <v>17</v>
      </c>
      <c r="C233" t="s">
        <v>40</v>
      </c>
      <c r="D233" t="s">
        <v>2750</v>
      </c>
      <c r="E233" t="str">
        <f>VLOOKUP(A233,Metadata!$A$1:$H$11, 7, FALSE)</f>
        <v>No HEAL CRF Match, related topic</v>
      </c>
      <c r="F233" t="s">
        <v>362</v>
      </c>
      <c r="G233" t="s">
        <v>1331</v>
      </c>
      <c r="H233" t="s">
        <v>2119</v>
      </c>
      <c r="I233" t="s">
        <v>2618</v>
      </c>
      <c r="L233" t="s">
        <v>2623</v>
      </c>
      <c r="P233" t="s">
        <v>2657</v>
      </c>
      <c r="AQ233" t="s">
        <v>7</v>
      </c>
    </row>
    <row r="234" spans="1:43" x14ac:dyDescent="0.45">
      <c r="A234" t="s">
        <v>7</v>
      </c>
      <c r="B234" t="s">
        <v>17</v>
      </c>
      <c r="C234" t="s">
        <v>40</v>
      </c>
      <c r="D234" t="s">
        <v>2750</v>
      </c>
      <c r="E234" t="str">
        <f>VLOOKUP(A234,Metadata!$A$1:$H$11, 7, FALSE)</f>
        <v>No HEAL CRF Match, related topic</v>
      </c>
      <c r="F234" t="s">
        <v>363</v>
      </c>
      <c r="G234" t="s">
        <v>1332</v>
      </c>
      <c r="H234" t="s">
        <v>2120</v>
      </c>
      <c r="I234" t="s">
        <v>2618</v>
      </c>
      <c r="L234" t="s">
        <v>2623</v>
      </c>
      <c r="P234" t="s">
        <v>2657</v>
      </c>
      <c r="AQ234" t="s">
        <v>7</v>
      </c>
    </row>
    <row r="235" spans="1:43" x14ac:dyDescent="0.45">
      <c r="A235" t="s">
        <v>7</v>
      </c>
      <c r="B235" t="s">
        <v>17</v>
      </c>
      <c r="C235" t="s">
        <v>40</v>
      </c>
      <c r="D235" t="s">
        <v>2750</v>
      </c>
      <c r="E235" t="str">
        <f>VLOOKUP(A235,Metadata!$A$1:$H$11, 7, FALSE)</f>
        <v>No HEAL CRF Match, related topic</v>
      </c>
      <c r="F235" t="s">
        <v>364</v>
      </c>
      <c r="G235" t="s">
        <v>1333</v>
      </c>
      <c r="H235" t="s">
        <v>2121</v>
      </c>
      <c r="I235" t="s">
        <v>2618</v>
      </c>
      <c r="L235" t="s">
        <v>2623</v>
      </c>
      <c r="P235" t="s">
        <v>2657</v>
      </c>
      <c r="AQ235" t="s">
        <v>7</v>
      </c>
    </row>
    <row r="236" spans="1:43" x14ac:dyDescent="0.45">
      <c r="A236" t="s">
        <v>7</v>
      </c>
      <c r="B236" t="s">
        <v>17</v>
      </c>
      <c r="C236" t="s">
        <v>40</v>
      </c>
      <c r="D236" t="s">
        <v>2750</v>
      </c>
      <c r="E236" t="str">
        <f>VLOOKUP(A236,Metadata!$A$1:$H$11, 7, FALSE)</f>
        <v>No HEAL CRF Match, related topic</v>
      </c>
      <c r="F236" t="s">
        <v>365</v>
      </c>
      <c r="G236" t="s">
        <v>1334</v>
      </c>
      <c r="H236" t="s">
        <v>2122</v>
      </c>
      <c r="I236" t="s">
        <v>2618</v>
      </c>
      <c r="L236" t="s">
        <v>2623</v>
      </c>
      <c r="P236" t="s">
        <v>2657</v>
      </c>
      <c r="AQ236" t="s">
        <v>7</v>
      </c>
    </row>
    <row r="237" spans="1:43" x14ac:dyDescent="0.45">
      <c r="A237" t="s">
        <v>7</v>
      </c>
      <c r="B237" t="s">
        <v>17</v>
      </c>
      <c r="C237" t="s">
        <v>40</v>
      </c>
      <c r="D237" t="s">
        <v>2750</v>
      </c>
      <c r="E237" t="str">
        <f>VLOOKUP(A237,Metadata!$A$1:$H$11, 7, FALSE)</f>
        <v>No HEAL CRF Match, related topic</v>
      </c>
      <c r="F237" t="s">
        <v>366</v>
      </c>
      <c r="G237" t="s">
        <v>1335</v>
      </c>
      <c r="H237" t="s">
        <v>2123</v>
      </c>
      <c r="I237" t="s">
        <v>2618</v>
      </c>
      <c r="L237" t="s">
        <v>2623</v>
      </c>
      <c r="P237" t="s">
        <v>2657</v>
      </c>
      <c r="AQ237" t="s">
        <v>7</v>
      </c>
    </row>
    <row r="238" spans="1:43" x14ac:dyDescent="0.45">
      <c r="A238" t="s">
        <v>7</v>
      </c>
      <c r="B238" t="s">
        <v>17</v>
      </c>
      <c r="C238" t="s">
        <v>40</v>
      </c>
      <c r="D238" t="s">
        <v>2750</v>
      </c>
      <c r="E238" t="str">
        <f>VLOOKUP(A238,Metadata!$A$1:$H$11, 7, FALSE)</f>
        <v>No HEAL CRF Match, related topic</v>
      </c>
      <c r="F238" t="s">
        <v>367</v>
      </c>
      <c r="G238" t="s">
        <v>1336</v>
      </c>
      <c r="H238" t="s">
        <v>2124</v>
      </c>
      <c r="I238" t="s">
        <v>2618</v>
      </c>
      <c r="L238" t="s">
        <v>2623</v>
      </c>
      <c r="P238" t="s">
        <v>2657</v>
      </c>
      <c r="AQ238" t="s">
        <v>7</v>
      </c>
    </row>
    <row r="239" spans="1:43" x14ac:dyDescent="0.45">
      <c r="A239" t="s">
        <v>7</v>
      </c>
      <c r="B239" t="s">
        <v>17</v>
      </c>
      <c r="C239" t="s">
        <v>40</v>
      </c>
      <c r="D239" t="s">
        <v>2750</v>
      </c>
      <c r="E239" t="str">
        <f>VLOOKUP(A239,Metadata!$A$1:$H$11, 7, FALSE)</f>
        <v>No HEAL CRF Match, related topic</v>
      </c>
      <c r="F239" t="s">
        <v>368</v>
      </c>
      <c r="G239" t="s">
        <v>1337</v>
      </c>
      <c r="H239" t="s">
        <v>2125</v>
      </c>
      <c r="I239" t="s">
        <v>2617</v>
      </c>
      <c r="AQ239" t="s">
        <v>7</v>
      </c>
    </row>
    <row r="240" spans="1:43" x14ac:dyDescent="0.45">
      <c r="A240" t="s">
        <v>7</v>
      </c>
      <c r="B240" t="s">
        <v>17</v>
      </c>
      <c r="C240" t="s">
        <v>40</v>
      </c>
      <c r="D240" t="s">
        <v>2750</v>
      </c>
      <c r="E240" t="str">
        <f>VLOOKUP(A240,Metadata!$A$1:$H$11, 7, FALSE)</f>
        <v>No HEAL CRF Match, related topic</v>
      </c>
      <c r="F240" t="s">
        <v>369</v>
      </c>
      <c r="G240" t="s">
        <v>1338</v>
      </c>
      <c r="H240" t="s">
        <v>2126</v>
      </c>
      <c r="I240" t="s">
        <v>2619</v>
      </c>
      <c r="L240" t="s">
        <v>2632</v>
      </c>
      <c r="P240" t="s">
        <v>2669</v>
      </c>
      <c r="AQ240" t="s">
        <v>7</v>
      </c>
    </row>
    <row r="241" spans="1:43" x14ac:dyDescent="0.45">
      <c r="A241" t="s">
        <v>7</v>
      </c>
      <c r="B241" t="s">
        <v>17</v>
      </c>
      <c r="C241" t="s">
        <v>40</v>
      </c>
      <c r="D241" t="s">
        <v>2750</v>
      </c>
      <c r="E241" t="str">
        <f>VLOOKUP(A241,Metadata!$A$1:$H$11, 7, FALSE)</f>
        <v>No HEAL CRF Match, related topic</v>
      </c>
      <c r="F241" t="s">
        <v>370</v>
      </c>
      <c r="G241" t="s">
        <v>1339</v>
      </c>
      <c r="H241" t="s">
        <v>2127</v>
      </c>
      <c r="I241" t="s">
        <v>2619</v>
      </c>
      <c r="L241" t="s">
        <v>2626</v>
      </c>
      <c r="P241" t="s">
        <v>2674</v>
      </c>
      <c r="AQ241" t="s">
        <v>7</v>
      </c>
    </row>
    <row r="242" spans="1:43" x14ac:dyDescent="0.45">
      <c r="A242" t="s">
        <v>7</v>
      </c>
      <c r="B242" t="s">
        <v>17</v>
      </c>
      <c r="C242" t="s">
        <v>40</v>
      </c>
      <c r="D242" t="s">
        <v>2750</v>
      </c>
      <c r="E242" t="str">
        <f>VLOOKUP(A242,Metadata!$A$1:$H$11, 7, FALSE)</f>
        <v>No HEAL CRF Match, related topic</v>
      </c>
      <c r="F242" t="s">
        <v>371</v>
      </c>
      <c r="G242" t="s">
        <v>1104</v>
      </c>
      <c r="H242" t="s">
        <v>2128</v>
      </c>
      <c r="I242" t="s">
        <v>2617</v>
      </c>
      <c r="AQ242" t="s">
        <v>7</v>
      </c>
    </row>
    <row r="243" spans="1:43" x14ac:dyDescent="0.45">
      <c r="A243" t="s">
        <v>7</v>
      </c>
      <c r="B243" t="s">
        <v>17</v>
      </c>
      <c r="C243" t="s">
        <v>40</v>
      </c>
      <c r="D243" t="s">
        <v>2750</v>
      </c>
      <c r="E243" t="str">
        <f>VLOOKUP(A243,Metadata!$A$1:$H$11, 7, FALSE)</f>
        <v>No HEAL CRF Match, related topic</v>
      </c>
      <c r="F243" t="s">
        <v>372</v>
      </c>
      <c r="G243" t="s">
        <v>1340</v>
      </c>
      <c r="H243" t="s">
        <v>2129</v>
      </c>
      <c r="I243" t="s">
        <v>2619</v>
      </c>
      <c r="L243" t="s">
        <v>2629</v>
      </c>
      <c r="P243" t="s">
        <v>2675</v>
      </c>
      <c r="AQ243" t="s">
        <v>7</v>
      </c>
    </row>
    <row r="244" spans="1:43" x14ac:dyDescent="0.45">
      <c r="A244" t="s">
        <v>7</v>
      </c>
      <c r="B244" t="s">
        <v>17</v>
      </c>
      <c r="C244" t="s">
        <v>40</v>
      </c>
      <c r="D244" t="s">
        <v>2750</v>
      </c>
      <c r="E244" t="str">
        <f>VLOOKUP(A244,Metadata!$A$1:$H$11, 7, FALSE)</f>
        <v>No HEAL CRF Match, related topic</v>
      </c>
      <c r="F244" t="s">
        <v>373</v>
      </c>
      <c r="G244" t="s">
        <v>1341</v>
      </c>
      <c r="H244" t="s">
        <v>2130</v>
      </c>
      <c r="I244" t="s">
        <v>2619</v>
      </c>
      <c r="L244" t="s">
        <v>2629</v>
      </c>
      <c r="P244" t="s">
        <v>2675</v>
      </c>
      <c r="AQ244" t="s">
        <v>7</v>
      </c>
    </row>
    <row r="245" spans="1:43" x14ac:dyDescent="0.45">
      <c r="A245" t="s">
        <v>7</v>
      </c>
      <c r="B245" t="s">
        <v>17</v>
      </c>
      <c r="C245" t="s">
        <v>40</v>
      </c>
      <c r="D245" t="s">
        <v>2750</v>
      </c>
      <c r="E245" t="str">
        <f>VLOOKUP(A245,Metadata!$A$1:$H$11, 7, FALSE)</f>
        <v>No HEAL CRF Match, related topic</v>
      </c>
      <c r="F245" t="s">
        <v>374</v>
      </c>
      <c r="G245" t="s">
        <v>1342</v>
      </c>
      <c r="H245" t="s">
        <v>2131</v>
      </c>
      <c r="I245" t="s">
        <v>2619</v>
      </c>
      <c r="L245" t="s">
        <v>2629</v>
      </c>
      <c r="P245" t="s">
        <v>2675</v>
      </c>
      <c r="AQ245" t="s">
        <v>7</v>
      </c>
    </row>
    <row r="246" spans="1:43" x14ac:dyDescent="0.45">
      <c r="A246" t="s">
        <v>7</v>
      </c>
      <c r="B246" t="s">
        <v>17</v>
      </c>
      <c r="C246" t="s">
        <v>40</v>
      </c>
      <c r="D246" t="s">
        <v>2750</v>
      </c>
      <c r="E246" t="str">
        <f>VLOOKUP(A246,Metadata!$A$1:$H$11, 7, FALSE)</f>
        <v>No HEAL CRF Match, related topic</v>
      </c>
      <c r="F246" t="s">
        <v>375</v>
      </c>
      <c r="G246" t="s">
        <v>1343</v>
      </c>
      <c r="H246" t="s">
        <v>2132</v>
      </c>
      <c r="I246" t="s">
        <v>2619</v>
      </c>
      <c r="L246" t="s">
        <v>2629</v>
      </c>
      <c r="P246" t="s">
        <v>2675</v>
      </c>
      <c r="AQ246" t="s">
        <v>7</v>
      </c>
    </row>
    <row r="247" spans="1:43" x14ac:dyDescent="0.45">
      <c r="A247" t="s">
        <v>7</v>
      </c>
      <c r="B247" t="s">
        <v>17</v>
      </c>
      <c r="C247" t="s">
        <v>40</v>
      </c>
      <c r="D247" t="s">
        <v>2750</v>
      </c>
      <c r="E247" t="str">
        <f>VLOOKUP(A247,Metadata!$A$1:$H$11, 7, FALSE)</f>
        <v>No HEAL CRF Match, related topic</v>
      </c>
      <c r="F247" t="s">
        <v>376</v>
      </c>
      <c r="G247" t="s">
        <v>1344</v>
      </c>
      <c r="H247" t="s">
        <v>2133</v>
      </c>
      <c r="I247" t="s">
        <v>2619</v>
      </c>
      <c r="L247" t="s">
        <v>2629</v>
      </c>
      <c r="P247" t="s">
        <v>2675</v>
      </c>
      <c r="AQ247" t="s">
        <v>7</v>
      </c>
    </row>
    <row r="248" spans="1:43" x14ac:dyDescent="0.45">
      <c r="A248" t="s">
        <v>7</v>
      </c>
      <c r="B248" t="s">
        <v>17</v>
      </c>
      <c r="C248" t="s">
        <v>40</v>
      </c>
      <c r="D248" t="s">
        <v>2750</v>
      </c>
      <c r="E248" t="str">
        <f>VLOOKUP(A248,Metadata!$A$1:$H$11, 7, FALSE)</f>
        <v>No HEAL CRF Match, related topic</v>
      </c>
      <c r="F248" t="s">
        <v>377</v>
      </c>
      <c r="G248" t="s">
        <v>1345</v>
      </c>
      <c r="H248" t="s">
        <v>2134</v>
      </c>
      <c r="I248" t="s">
        <v>2619</v>
      </c>
      <c r="L248" t="s">
        <v>2629</v>
      </c>
      <c r="P248" t="s">
        <v>2675</v>
      </c>
      <c r="AQ248" t="s">
        <v>7</v>
      </c>
    </row>
    <row r="249" spans="1:43" x14ac:dyDescent="0.45">
      <c r="A249" t="s">
        <v>7</v>
      </c>
      <c r="B249" t="s">
        <v>17</v>
      </c>
      <c r="C249" t="s">
        <v>40</v>
      </c>
      <c r="D249" t="s">
        <v>2750</v>
      </c>
      <c r="E249" t="str">
        <f>VLOOKUP(A249,Metadata!$A$1:$H$11, 7, FALSE)</f>
        <v>No HEAL CRF Match, related topic</v>
      </c>
      <c r="F249" t="s">
        <v>378</v>
      </c>
      <c r="G249" t="s">
        <v>1346</v>
      </c>
      <c r="H249" t="s">
        <v>2135</v>
      </c>
      <c r="I249" t="s">
        <v>2619</v>
      </c>
      <c r="L249" t="s">
        <v>2629</v>
      </c>
      <c r="P249" t="s">
        <v>2675</v>
      </c>
      <c r="AQ249" t="s">
        <v>7</v>
      </c>
    </row>
    <row r="250" spans="1:43" x14ac:dyDescent="0.45">
      <c r="A250" t="s">
        <v>7</v>
      </c>
      <c r="B250" t="s">
        <v>17</v>
      </c>
      <c r="C250" t="s">
        <v>40</v>
      </c>
      <c r="D250" t="s">
        <v>2750</v>
      </c>
      <c r="E250" t="str">
        <f>VLOOKUP(A250,Metadata!$A$1:$H$11, 7, FALSE)</f>
        <v>No HEAL CRF Match, related topic</v>
      </c>
      <c r="F250" t="s">
        <v>379</v>
      </c>
      <c r="G250" t="s">
        <v>1347</v>
      </c>
      <c r="H250" t="s">
        <v>2136</v>
      </c>
      <c r="I250" t="s">
        <v>2619</v>
      </c>
      <c r="L250" t="s">
        <v>2629</v>
      </c>
      <c r="P250" t="s">
        <v>2675</v>
      </c>
      <c r="AQ250" t="s">
        <v>7</v>
      </c>
    </row>
    <row r="251" spans="1:43" x14ac:dyDescent="0.45">
      <c r="A251" t="s">
        <v>7</v>
      </c>
      <c r="B251" t="s">
        <v>17</v>
      </c>
      <c r="C251" t="s">
        <v>40</v>
      </c>
      <c r="D251" t="s">
        <v>2750</v>
      </c>
      <c r="E251" t="str">
        <f>VLOOKUP(A251,Metadata!$A$1:$H$11, 7, FALSE)</f>
        <v>No HEAL CRF Match, related topic</v>
      </c>
      <c r="F251" t="s">
        <v>380</v>
      </c>
      <c r="G251" t="s">
        <v>1348</v>
      </c>
      <c r="H251" t="s">
        <v>2137</v>
      </c>
      <c r="I251" t="s">
        <v>2619</v>
      </c>
      <c r="L251" t="s">
        <v>2629</v>
      </c>
      <c r="P251" t="s">
        <v>2675</v>
      </c>
      <c r="AQ251" t="s">
        <v>7</v>
      </c>
    </row>
    <row r="252" spans="1:43" x14ac:dyDescent="0.45">
      <c r="A252" t="s">
        <v>7</v>
      </c>
      <c r="B252" t="s">
        <v>17</v>
      </c>
      <c r="C252" t="s">
        <v>40</v>
      </c>
      <c r="D252" t="s">
        <v>2750</v>
      </c>
      <c r="E252" t="str">
        <f>VLOOKUP(A252,Metadata!$A$1:$H$11, 7, FALSE)</f>
        <v>No HEAL CRF Match, related topic</v>
      </c>
      <c r="F252" t="s">
        <v>381</v>
      </c>
      <c r="G252" t="s">
        <v>1349</v>
      </c>
      <c r="H252" t="s">
        <v>2138</v>
      </c>
      <c r="I252" t="s">
        <v>2619</v>
      </c>
      <c r="L252" t="s">
        <v>2629</v>
      </c>
      <c r="P252" t="s">
        <v>2675</v>
      </c>
      <c r="AQ252" t="s">
        <v>7</v>
      </c>
    </row>
    <row r="253" spans="1:43" x14ac:dyDescent="0.45">
      <c r="A253" t="s">
        <v>7</v>
      </c>
      <c r="B253" t="s">
        <v>17</v>
      </c>
      <c r="C253" t="s">
        <v>40</v>
      </c>
      <c r="D253" t="s">
        <v>2750</v>
      </c>
      <c r="E253" t="str">
        <f>VLOOKUP(A253,Metadata!$A$1:$H$11, 7, FALSE)</f>
        <v>No HEAL CRF Match, related topic</v>
      </c>
      <c r="F253" t="s">
        <v>382</v>
      </c>
      <c r="G253" t="s">
        <v>1350</v>
      </c>
      <c r="H253" t="s">
        <v>2139</v>
      </c>
      <c r="I253" t="s">
        <v>2619</v>
      </c>
      <c r="L253" t="s">
        <v>2629</v>
      </c>
      <c r="P253" t="s">
        <v>2675</v>
      </c>
      <c r="AQ253" t="s">
        <v>7</v>
      </c>
    </row>
    <row r="254" spans="1:43" x14ac:dyDescent="0.45">
      <c r="A254" t="s">
        <v>7</v>
      </c>
      <c r="B254" t="s">
        <v>17</v>
      </c>
      <c r="C254" t="s">
        <v>40</v>
      </c>
      <c r="D254" t="s">
        <v>2750</v>
      </c>
      <c r="E254" t="str">
        <f>VLOOKUP(A254,Metadata!$A$1:$H$11, 7, FALSE)</f>
        <v>No HEAL CRF Match, related topic</v>
      </c>
      <c r="F254" t="s">
        <v>383</v>
      </c>
      <c r="G254" t="s">
        <v>1351</v>
      </c>
      <c r="H254" t="s">
        <v>2140</v>
      </c>
      <c r="I254" t="s">
        <v>2619</v>
      </c>
      <c r="L254" t="s">
        <v>2629</v>
      </c>
      <c r="P254" t="s">
        <v>2675</v>
      </c>
      <c r="AQ254" t="s">
        <v>7</v>
      </c>
    </row>
    <row r="255" spans="1:43" x14ac:dyDescent="0.45">
      <c r="A255" t="s">
        <v>7</v>
      </c>
      <c r="B255" t="s">
        <v>17</v>
      </c>
      <c r="C255" t="s">
        <v>40</v>
      </c>
      <c r="D255" t="s">
        <v>2750</v>
      </c>
      <c r="E255" t="str">
        <f>VLOOKUP(A255,Metadata!$A$1:$H$11, 7, FALSE)</f>
        <v>No HEAL CRF Match, related topic</v>
      </c>
      <c r="F255" t="s">
        <v>384</v>
      </c>
      <c r="G255" t="s">
        <v>1352</v>
      </c>
      <c r="H255" t="s">
        <v>2141</v>
      </c>
      <c r="I255" t="s">
        <v>2620</v>
      </c>
      <c r="J255" t="s">
        <v>2622</v>
      </c>
      <c r="AQ255" t="s">
        <v>7</v>
      </c>
    </row>
    <row r="256" spans="1:43" x14ac:dyDescent="0.45">
      <c r="A256" t="s">
        <v>8</v>
      </c>
      <c r="B256" t="s">
        <v>18</v>
      </c>
      <c r="C256" t="s">
        <v>41</v>
      </c>
      <c r="D256" t="s">
        <v>43</v>
      </c>
      <c r="E256" t="str">
        <f>VLOOKUP(A256,Metadata!$A$1:$H$11, 7, FALSE)</f>
        <v>Demographics, BPI (Brief Pain Inventory), PHQ-9, GAD-2</v>
      </c>
      <c r="F256" t="s">
        <v>385</v>
      </c>
      <c r="G256" t="s">
        <v>1353</v>
      </c>
      <c r="H256" t="s">
        <v>1353</v>
      </c>
      <c r="I256" t="s">
        <v>2617</v>
      </c>
      <c r="J256" t="s">
        <v>385</v>
      </c>
      <c r="AQ256" t="s">
        <v>8</v>
      </c>
    </row>
    <row r="257" spans="1:43" x14ac:dyDescent="0.45">
      <c r="A257" t="s">
        <v>8</v>
      </c>
      <c r="B257" t="s">
        <v>18</v>
      </c>
      <c r="C257" t="s">
        <v>41</v>
      </c>
      <c r="D257" t="s">
        <v>43</v>
      </c>
      <c r="E257" t="str">
        <f>VLOOKUP(A257,Metadata!$A$1:$H$11, 7, FALSE)</f>
        <v>Demographics, BPI (Brief Pain Inventory), PHQ-9, GAD-2</v>
      </c>
      <c r="F257" t="s">
        <v>386</v>
      </c>
      <c r="G257" t="s">
        <v>1354</v>
      </c>
      <c r="H257" t="s">
        <v>2142</v>
      </c>
      <c r="I257" t="s">
        <v>2619</v>
      </c>
      <c r="L257" t="s">
        <v>2631</v>
      </c>
      <c r="P257" t="s">
        <v>2676</v>
      </c>
      <c r="AQ257" t="s">
        <v>8</v>
      </c>
    </row>
    <row r="258" spans="1:43" x14ac:dyDescent="0.45">
      <c r="A258" t="s">
        <v>8</v>
      </c>
      <c r="B258" t="s">
        <v>18</v>
      </c>
      <c r="C258" t="s">
        <v>41</v>
      </c>
      <c r="D258" t="s">
        <v>43</v>
      </c>
      <c r="E258" t="str">
        <f>VLOOKUP(A258,Metadata!$A$1:$H$11, 7, FALSE)</f>
        <v>Demographics, BPI (Brief Pain Inventory), PHQ-9, GAD-2</v>
      </c>
      <c r="F258" t="s">
        <v>387</v>
      </c>
      <c r="G258" t="s">
        <v>1355</v>
      </c>
      <c r="H258" t="s">
        <v>2143</v>
      </c>
      <c r="I258" t="s">
        <v>2617</v>
      </c>
      <c r="M258" t="s">
        <v>2656</v>
      </c>
      <c r="AQ258" t="s">
        <v>8</v>
      </c>
    </row>
    <row r="259" spans="1:43" x14ac:dyDescent="0.45">
      <c r="A259" t="s">
        <v>8</v>
      </c>
      <c r="B259" t="s">
        <v>18</v>
      </c>
      <c r="C259" t="s">
        <v>41</v>
      </c>
      <c r="D259" t="s">
        <v>43</v>
      </c>
      <c r="E259" t="str">
        <f>VLOOKUP(A259,Metadata!$A$1:$H$11, 7, FALSE)</f>
        <v>Demographics, BPI (Brief Pain Inventory), PHQ-9, GAD-2</v>
      </c>
      <c r="F259" t="s">
        <v>388</v>
      </c>
      <c r="G259" t="s">
        <v>1356</v>
      </c>
      <c r="H259" t="s">
        <v>2144</v>
      </c>
      <c r="I259" t="s">
        <v>2619</v>
      </c>
      <c r="L259" t="s">
        <v>2636</v>
      </c>
      <c r="P259" t="s">
        <v>2677</v>
      </c>
      <c r="AQ259" t="s">
        <v>8</v>
      </c>
    </row>
    <row r="260" spans="1:43" x14ac:dyDescent="0.45">
      <c r="A260" t="s">
        <v>8</v>
      </c>
      <c r="B260" t="s">
        <v>18</v>
      </c>
      <c r="C260" t="s">
        <v>41</v>
      </c>
      <c r="D260" t="s">
        <v>43</v>
      </c>
      <c r="E260" t="str">
        <f>VLOOKUP(A260,Metadata!$A$1:$H$11, 7, FALSE)</f>
        <v>Demographics, BPI (Brief Pain Inventory), PHQ-9, GAD-2</v>
      </c>
      <c r="F260" t="s">
        <v>389</v>
      </c>
      <c r="G260" t="s">
        <v>1357</v>
      </c>
      <c r="H260" t="s">
        <v>2145</v>
      </c>
      <c r="I260" t="s">
        <v>2618</v>
      </c>
      <c r="L260" t="s">
        <v>2623</v>
      </c>
      <c r="P260" t="s">
        <v>2657</v>
      </c>
      <c r="AQ260" t="s">
        <v>8</v>
      </c>
    </row>
    <row r="261" spans="1:43" x14ac:dyDescent="0.45">
      <c r="A261" t="s">
        <v>8</v>
      </c>
      <c r="B261" t="s">
        <v>18</v>
      </c>
      <c r="C261" t="s">
        <v>41</v>
      </c>
      <c r="D261" t="s">
        <v>43</v>
      </c>
      <c r="E261" t="str">
        <f>VLOOKUP(A261,Metadata!$A$1:$H$11, 7, FALSE)</f>
        <v>Demographics, BPI (Brief Pain Inventory), PHQ-9, GAD-2</v>
      </c>
      <c r="F261" t="s">
        <v>390</v>
      </c>
      <c r="G261" t="s">
        <v>1358</v>
      </c>
      <c r="H261" t="s">
        <v>2146</v>
      </c>
      <c r="I261" t="s">
        <v>2618</v>
      </c>
      <c r="L261" t="s">
        <v>2623</v>
      </c>
      <c r="P261" t="s">
        <v>2657</v>
      </c>
      <c r="AQ261" t="s">
        <v>8</v>
      </c>
    </row>
    <row r="262" spans="1:43" x14ac:dyDescent="0.45">
      <c r="A262" t="s">
        <v>8</v>
      </c>
      <c r="B262" t="s">
        <v>18</v>
      </c>
      <c r="C262" t="s">
        <v>41</v>
      </c>
      <c r="D262" t="s">
        <v>43</v>
      </c>
      <c r="E262" t="str">
        <f>VLOOKUP(A262,Metadata!$A$1:$H$11, 7, FALSE)</f>
        <v>Demographics, BPI (Brief Pain Inventory), PHQ-9, GAD-2</v>
      </c>
      <c r="F262" t="s">
        <v>391</v>
      </c>
      <c r="G262" t="s">
        <v>1359</v>
      </c>
      <c r="H262" t="s">
        <v>2147</v>
      </c>
      <c r="I262" t="s">
        <v>2618</v>
      </c>
      <c r="L262" t="s">
        <v>2623</v>
      </c>
      <c r="P262" t="s">
        <v>2657</v>
      </c>
      <c r="AQ262" t="s">
        <v>8</v>
      </c>
    </row>
    <row r="263" spans="1:43" x14ac:dyDescent="0.45">
      <c r="A263" t="s">
        <v>8</v>
      </c>
      <c r="B263" t="s">
        <v>18</v>
      </c>
      <c r="C263" t="s">
        <v>41</v>
      </c>
      <c r="D263" t="s">
        <v>43</v>
      </c>
      <c r="E263" t="str">
        <f>VLOOKUP(A263,Metadata!$A$1:$H$11, 7, FALSE)</f>
        <v>Demographics, BPI (Brief Pain Inventory), PHQ-9, GAD-2</v>
      </c>
      <c r="F263" t="s">
        <v>392</v>
      </c>
      <c r="G263" t="s">
        <v>1360</v>
      </c>
      <c r="H263" t="s">
        <v>2148</v>
      </c>
      <c r="I263" t="s">
        <v>2618</v>
      </c>
      <c r="L263" t="s">
        <v>2623</v>
      </c>
      <c r="P263" t="s">
        <v>2657</v>
      </c>
      <c r="AQ263" t="s">
        <v>8</v>
      </c>
    </row>
    <row r="264" spans="1:43" x14ac:dyDescent="0.45">
      <c r="A264" t="s">
        <v>8</v>
      </c>
      <c r="B264" t="s">
        <v>18</v>
      </c>
      <c r="C264" t="s">
        <v>41</v>
      </c>
      <c r="D264" t="s">
        <v>43</v>
      </c>
      <c r="E264" t="str">
        <f>VLOOKUP(A264,Metadata!$A$1:$H$11, 7, FALSE)</f>
        <v>Demographics, BPI (Brief Pain Inventory), PHQ-9, GAD-2</v>
      </c>
      <c r="F264" t="s">
        <v>393</v>
      </c>
      <c r="G264" t="s">
        <v>1361</v>
      </c>
      <c r="H264" t="s">
        <v>2149</v>
      </c>
      <c r="I264" t="s">
        <v>2618</v>
      </c>
      <c r="L264" t="s">
        <v>2623</v>
      </c>
      <c r="P264" t="s">
        <v>2657</v>
      </c>
      <c r="AQ264" t="s">
        <v>8</v>
      </c>
    </row>
    <row r="265" spans="1:43" x14ac:dyDescent="0.45">
      <c r="A265" t="s">
        <v>8</v>
      </c>
      <c r="B265" t="s">
        <v>18</v>
      </c>
      <c r="C265" t="s">
        <v>41</v>
      </c>
      <c r="D265" t="s">
        <v>43</v>
      </c>
      <c r="E265" t="str">
        <f>VLOOKUP(A265,Metadata!$A$1:$H$11, 7, FALSE)</f>
        <v>Demographics, BPI (Brief Pain Inventory), PHQ-9, GAD-2</v>
      </c>
      <c r="F265" t="s">
        <v>394</v>
      </c>
      <c r="G265" t="s">
        <v>1362</v>
      </c>
      <c r="H265" t="s">
        <v>2150</v>
      </c>
      <c r="I265" t="s">
        <v>2618</v>
      </c>
      <c r="L265" t="s">
        <v>2623</v>
      </c>
      <c r="P265" t="s">
        <v>2657</v>
      </c>
      <c r="AQ265" t="s">
        <v>8</v>
      </c>
    </row>
    <row r="266" spans="1:43" x14ac:dyDescent="0.45">
      <c r="A266" t="s">
        <v>8</v>
      </c>
      <c r="B266" t="s">
        <v>18</v>
      </c>
      <c r="C266" t="s">
        <v>41</v>
      </c>
      <c r="D266" t="s">
        <v>43</v>
      </c>
      <c r="E266" t="str">
        <f>VLOOKUP(A266,Metadata!$A$1:$H$11, 7, FALSE)</f>
        <v>Demographics, BPI (Brief Pain Inventory), PHQ-9, GAD-2</v>
      </c>
      <c r="F266" t="s">
        <v>395</v>
      </c>
      <c r="G266" t="s">
        <v>1363</v>
      </c>
      <c r="H266" t="s">
        <v>2151</v>
      </c>
      <c r="I266" t="s">
        <v>2618</v>
      </c>
      <c r="L266" t="s">
        <v>2623</v>
      </c>
      <c r="P266" t="s">
        <v>2657</v>
      </c>
      <c r="AQ266" t="s">
        <v>8</v>
      </c>
    </row>
    <row r="267" spans="1:43" x14ac:dyDescent="0.45">
      <c r="A267" t="s">
        <v>8</v>
      </c>
      <c r="B267" t="s">
        <v>18</v>
      </c>
      <c r="C267" t="s">
        <v>41</v>
      </c>
      <c r="D267" t="s">
        <v>43</v>
      </c>
      <c r="E267" t="str">
        <f>VLOOKUP(A267,Metadata!$A$1:$H$11, 7, FALSE)</f>
        <v>Demographics, BPI (Brief Pain Inventory), PHQ-9, GAD-2</v>
      </c>
      <c r="F267" t="s">
        <v>396</v>
      </c>
      <c r="G267" t="s">
        <v>1364</v>
      </c>
      <c r="H267" t="s">
        <v>2152</v>
      </c>
      <c r="I267" t="s">
        <v>2618</v>
      </c>
      <c r="L267" t="s">
        <v>2623</v>
      </c>
      <c r="P267" t="s">
        <v>2657</v>
      </c>
      <c r="AQ267" t="s">
        <v>8</v>
      </c>
    </row>
    <row r="268" spans="1:43" x14ac:dyDescent="0.45">
      <c r="A268" t="s">
        <v>8</v>
      </c>
      <c r="B268" t="s">
        <v>18</v>
      </c>
      <c r="C268" t="s">
        <v>41</v>
      </c>
      <c r="D268" t="s">
        <v>43</v>
      </c>
      <c r="E268" t="str">
        <f>VLOOKUP(A268,Metadata!$A$1:$H$11, 7, FALSE)</f>
        <v>Demographics, BPI (Brief Pain Inventory), PHQ-9, GAD-2</v>
      </c>
      <c r="F268" t="s">
        <v>397</v>
      </c>
      <c r="G268" t="s">
        <v>1365</v>
      </c>
      <c r="H268" t="s">
        <v>2153</v>
      </c>
      <c r="I268" t="s">
        <v>2617</v>
      </c>
      <c r="AQ268" t="s">
        <v>8</v>
      </c>
    </row>
    <row r="269" spans="1:43" x14ac:dyDescent="0.45">
      <c r="A269" t="s">
        <v>8</v>
      </c>
      <c r="B269" t="s">
        <v>18</v>
      </c>
      <c r="C269" t="s">
        <v>41</v>
      </c>
      <c r="D269" t="s">
        <v>43</v>
      </c>
      <c r="E269" t="str">
        <f>VLOOKUP(A269,Metadata!$A$1:$H$11, 7, FALSE)</f>
        <v>Demographics, BPI (Brief Pain Inventory), PHQ-9, GAD-2</v>
      </c>
      <c r="F269" t="s">
        <v>398</v>
      </c>
      <c r="G269" t="s">
        <v>1366</v>
      </c>
      <c r="H269" t="s">
        <v>2154</v>
      </c>
      <c r="I269" t="s">
        <v>2619</v>
      </c>
      <c r="L269" t="s">
        <v>2631</v>
      </c>
      <c r="P269" t="s">
        <v>2678</v>
      </c>
      <c r="AQ269" t="s">
        <v>8</v>
      </c>
    </row>
    <row r="270" spans="1:43" x14ac:dyDescent="0.45">
      <c r="A270" t="s">
        <v>8</v>
      </c>
      <c r="B270" t="s">
        <v>18</v>
      </c>
      <c r="C270" t="s">
        <v>41</v>
      </c>
      <c r="D270" t="s">
        <v>43</v>
      </c>
      <c r="E270" t="str">
        <f>VLOOKUP(A270,Metadata!$A$1:$H$11, 7, FALSE)</f>
        <v>Demographics, BPI (Brief Pain Inventory), PHQ-9, GAD-2</v>
      </c>
      <c r="F270" t="s">
        <v>399</v>
      </c>
      <c r="G270" t="s">
        <v>1365</v>
      </c>
      <c r="H270" t="s">
        <v>2153</v>
      </c>
      <c r="I270" t="s">
        <v>2617</v>
      </c>
      <c r="M270" t="s">
        <v>2656</v>
      </c>
      <c r="AQ270" t="s">
        <v>8</v>
      </c>
    </row>
    <row r="271" spans="1:43" x14ac:dyDescent="0.45">
      <c r="A271" t="s">
        <v>8</v>
      </c>
      <c r="B271" t="s">
        <v>18</v>
      </c>
      <c r="C271" t="s">
        <v>41</v>
      </c>
      <c r="D271" t="s">
        <v>43</v>
      </c>
      <c r="E271" t="str">
        <f>VLOOKUP(A271,Metadata!$A$1:$H$11, 7, FALSE)</f>
        <v>Demographics, BPI (Brief Pain Inventory), PHQ-9, GAD-2</v>
      </c>
      <c r="F271" t="s">
        <v>400</v>
      </c>
      <c r="G271" t="s">
        <v>1367</v>
      </c>
      <c r="H271" t="s">
        <v>2155</v>
      </c>
      <c r="I271" t="s">
        <v>2619</v>
      </c>
      <c r="L271" t="s">
        <v>2637</v>
      </c>
      <c r="P271" t="s">
        <v>2679</v>
      </c>
      <c r="AQ271" t="s">
        <v>8</v>
      </c>
    </row>
    <row r="272" spans="1:43" x14ac:dyDescent="0.45">
      <c r="A272" t="s">
        <v>8</v>
      </c>
      <c r="B272" t="s">
        <v>18</v>
      </c>
      <c r="C272" t="s">
        <v>41</v>
      </c>
      <c r="D272" t="s">
        <v>43</v>
      </c>
      <c r="E272" t="str">
        <f>VLOOKUP(A272,Metadata!$A$1:$H$11, 7, FALSE)</f>
        <v>Demographics, BPI (Brief Pain Inventory), PHQ-9, GAD-2</v>
      </c>
      <c r="F272" t="s">
        <v>401</v>
      </c>
      <c r="G272" t="s">
        <v>1368</v>
      </c>
      <c r="H272" t="s">
        <v>2156</v>
      </c>
      <c r="I272" t="s">
        <v>2618</v>
      </c>
      <c r="L272" t="s">
        <v>2623</v>
      </c>
      <c r="P272" t="s">
        <v>2657</v>
      </c>
      <c r="AQ272" t="s">
        <v>8</v>
      </c>
    </row>
    <row r="273" spans="1:43" x14ac:dyDescent="0.45">
      <c r="A273" t="s">
        <v>8</v>
      </c>
      <c r="B273" t="s">
        <v>18</v>
      </c>
      <c r="C273" t="s">
        <v>41</v>
      </c>
      <c r="D273" t="s">
        <v>43</v>
      </c>
      <c r="E273" t="str">
        <f>VLOOKUP(A273,Metadata!$A$1:$H$11, 7, FALSE)</f>
        <v>Demographics, BPI (Brief Pain Inventory), PHQ-9, GAD-2</v>
      </c>
      <c r="F273" t="s">
        <v>402</v>
      </c>
      <c r="G273" t="s">
        <v>1369</v>
      </c>
      <c r="H273" t="s">
        <v>2157</v>
      </c>
      <c r="I273" t="s">
        <v>2618</v>
      </c>
      <c r="L273" t="s">
        <v>2623</v>
      </c>
      <c r="P273" t="s">
        <v>2657</v>
      </c>
      <c r="AQ273" t="s">
        <v>8</v>
      </c>
    </row>
    <row r="274" spans="1:43" x14ac:dyDescent="0.45">
      <c r="A274" t="s">
        <v>8</v>
      </c>
      <c r="B274" t="s">
        <v>18</v>
      </c>
      <c r="C274" t="s">
        <v>41</v>
      </c>
      <c r="D274" t="s">
        <v>43</v>
      </c>
      <c r="E274" t="str">
        <f>VLOOKUP(A274,Metadata!$A$1:$H$11, 7, FALSE)</f>
        <v>Demographics, BPI (Brief Pain Inventory), PHQ-9, GAD-2</v>
      </c>
      <c r="F274" t="s">
        <v>403</v>
      </c>
      <c r="G274" t="s">
        <v>1370</v>
      </c>
      <c r="H274" t="s">
        <v>2158</v>
      </c>
      <c r="I274" t="s">
        <v>2618</v>
      </c>
      <c r="L274" t="s">
        <v>2623</v>
      </c>
      <c r="P274" t="s">
        <v>2657</v>
      </c>
      <c r="AQ274" t="s">
        <v>8</v>
      </c>
    </row>
    <row r="275" spans="1:43" x14ac:dyDescent="0.45">
      <c r="A275" t="s">
        <v>8</v>
      </c>
      <c r="B275" t="s">
        <v>18</v>
      </c>
      <c r="C275" t="s">
        <v>41</v>
      </c>
      <c r="D275" t="s">
        <v>43</v>
      </c>
      <c r="E275" t="str">
        <f>VLOOKUP(A275,Metadata!$A$1:$H$11, 7, FALSE)</f>
        <v>Demographics, BPI (Brief Pain Inventory), PHQ-9, GAD-2</v>
      </c>
      <c r="F275" t="s">
        <v>404</v>
      </c>
      <c r="G275" t="s">
        <v>1371</v>
      </c>
      <c r="H275" t="s">
        <v>2159</v>
      </c>
      <c r="I275" t="s">
        <v>2618</v>
      </c>
      <c r="L275" t="s">
        <v>2623</v>
      </c>
      <c r="P275" t="s">
        <v>2657</v>
      </c>
      <c r="AQ275" t="s">
        <v>8</v>
      </c>
    </row>
    <row r="276" spans="1:43" x14ac:dyDescent="0.45">
      <c r="A276" t="s">
        <v>8</v>
      </c>
      <c r="B276" t="s">
        <v>18</v>
      </c>
      <c r="C276" t="s">
        <v>41</v>
      </c>
      <c r="D276" t="s">
        <v>43</v>
      </c>
      <c r="E276" t="str">
        <f>VLOOKUP(A276,Metadata!$A$1:$H$11, 7, FALSE)</f>
        <v>Demographics, BPI (Brief Pain Inventory), PHQ-9, GAD-2</v>
      </c>
      <c r="F276" t="s">
        <v>405</v>
      </c>
      <c r="G276" t="s">
        <v>1372</v>
      </c>
      <c r="H276" t="s">
        <v>2160</v>
      </c>
      <c r="I276" t="s">
        <v>2618</v>
      </c>
      <c r="L276" t="s">
        <v>2623</v>
      </c>
      <c r="P276" t="s">
        <v>2657</v>
      </c>
      <c r="AQ276" t="s">
        <v>8</v>
      </c>
    </row>
    <row r="277" spans="1:43" x14ac:dyDescent="0.45">
      <c r="A277" t="s">
        <v>8</v>
      </c>
      <c r="B277" t="s">
        <v>18</v>
      </c>
      <c r="C277" t="s">
        <v>41</v>
      </c>
      <c r="D277" t="s">
        <v>43</v>
      </c>
      <c r="E277" t="str">
        <f>VLOOKUP(A277,Metadata!$A$1:$H$11, 7, FALSE)</f>
        <v>Demographics, BPI (Brief Pain Inventory), PHQ-9, GAD-2</v>
      </c>
      <c r="F277" t="s">
        <v>406</v>
      </c>
      <c r="G277" t="s">
        <v>1373</v>
      </c>
      <c r="H277" t="s">
        <v>2161</v>
      </c>
      <c r="I277" t="s">
        <v>2618</v>
      </c>
      <c r="L277" t="s">
        <v>2623</v>
      </c>
      <c r="P277" t="s">
        <v>2657</v>
      </c>
      <c r="AQ277" t="s">
        <v>8</v>
      </c>
    </row>
    <row r="278" spans="1:43" x14ac:dyDescent="0.45">
      <c r="A278" t="s">
        <v>8</v>
      </c>
      <c r="B278" t="s">
        <v>18</v>
      </c>
      <c r="C278" t="s">
        <v>41</v>
      </c>
      <c r="D278" t="s">
        <v>43</v>
      </c>
      <c r="E278" t="str">
        <f>VLOOKUP(A278,Metadata!$A$1:$H$11, 7, FALSE)</f>
        <v>Demographics, BPI (Brief Pain Inventory), PHQ-9, GAD-2</v>
      </c>
      <c r="F278" t="s">
        <v>407</v>
      </c>
      <c r="G278" t="s">
        <v>1374</v>
      </c>
      <c r="H278" t="s">
        <v>2162</v>
      </c>
      <c r="I278" t="s">
        <v>2618</v>
      </c>
      <c r="L278" t="s">
        <v>2623</v>
      </c>
      <c r="P278" t="s">
        <v>2657</v>
      </c>
      <c r="AQ278" t="s">
        <v>8</v>
      </c>
    </row>
    <row r="279" spans="1:43" x14ac:dyDescent="0.45">
      <c r="A279" t="s">
        <v>8</v>
      </c>
      <c r="B279" t="s">
        <v>18</v>
      </c>
      <c r="C279" t="s">
        <v>41</v>
      </c>
      <c r="D279" t="s">
        <v>43</v>
      </c>
      <c r="E279" t="str">
        <f>VLOOKUP(A279,Metadata!$A$1:$H$11, 7, FALSE)</f>
        <v>Demographics, BPI (Brief Pain Inventory), PHQ-9, GAD-2</v>
      </c>
      <c r="F279" t="s">
        <v>408</v>
      </c>
      <c r="G279" t="s">
        <v>1375</v>
      </c>
      <c r="H279" t="s">
        <v>2163</v>
      </c>
      <c r="I279" t="s">
        <v>2618</v>
      </c>
      <c r="L279" t="s">
        <v>2623</v>
      </c>
      <c r="P279" t="s">
        <v>2657</v>
      </c>
      <c r="AQ279" t="s">
        <v>8</v>
      </c>
    </row>
    <row r="280" spans="1:43" x14ac:dyDescent="0.45">
      <c r="A280" t="s">
        <v>8</v>
      </c>
      <c r="B280" t="s">
        <v>18</v>
      </c>
      <c r="C280" t="s">
        <v>41</v>
      </c>
      <c r="D280" t="s">
        <v>43</v>
      </c>
      <c r="E280" t="str">
        <f>VLOOKUP(A280,Metadata!$A$1:$H$11, 7, FALSE)</f>
        <v>Demographics, BPI (Brief Pain Inventory), PHQ-9, GAD-2</v>
      </c>
      <c r="F280" t="s">
        <v>409</v>
      </c>
      <c r="G280" t="s">
        <v>1376</v>
      </c>
      <c r="H280" t="s">
        <v>2164</v>
      </c>
      <c r="I280" t="s">
        <v>2618</v>
      </c>
      <c r="L280" t="s">
        <v>2623</v>
      </c>
      <c r="P280" t="s">
        <v>2657</v>
      </c>
      <c r="AQ280" t="s">
        <v>8</v>
      </c>
    </row>
    <row r="281" spans="1:43" x14ac:dyDescent="0.45">
      <c r="A281" t="s">
        <v>8</v>
      </c>
      <c r="B281" t="s">
        <v>18</v>
      </c>
      <c r="C281" t="s">
        <v>41</v>
      </c>
      <c r="D281" t="s">
        <v>43</v>
      </c>
      <c r="E281" t="str">
        <f>VLOOKUP(A281,Metadata!$A$1:$H$11, 7, FALSE)</f>
        <v>Demographics, BPI (Brief Pain Inventory), PHQ-9, GAD-2</v>
      </c>
      <c r="F281" t="s">
        <v>410</v>
      </c>
      <c r="G281" t="s">
        <v>1377</v>
      </c>
      <c r="H281" t="s">
        <v>2165</v>
      </c>
      <c r="I281" t="s">
        <v>2618</v>
      </c>
      <c r="L281" t="s">
        <v>2623</v>
      </c>
      <c r="P281" t="s">
        <v>2657</v>
      </c>
      <c r="AQ281" t="s">
        <v>8</v>
      </c>
    </row>
    <row r="282" spans="1:43" x14ac:dyDescent="0.45">
      <c r="A282" t="s">
        <v>8</v>
      </c>
      <c r="B282" t="s">
        <v>18</v>
      </c>
      <c r="C282" t="s">
        <v>41</v>
      </c>
      <c r="D282" t="s">
        <v>43</v>
      </c>
      <c r="E282" t="str">
        <f>VLOOKUP(A282,Metadata!$A$1:$H$11, 7, FALSE)</f>
        <v>Demographics, BPI (Brief Pain Inventory), PHQ-9, GAD-2</v>
      </c>
      <c r="F282" t="s">
        <v>411</v>
      </c>
      <c r="G282" t="s">
        <v>1378</v>
      </c>
      <c r="H282" t="s">
        <v>2166</v>
      </c>
      <c r="I282" t="s">
        <v>2618</v>
      </c>
      <c r="L282" t="s">
        <v>2623</v>
      </c>
      <c r="P282" t="s">
        <v>2657</v>
      </c>
      <c r="AQ282" t="s">
        <v>8</v>
      </c>
    </row>
    <row r="283" spans="1:43" x14ac:dyDescent="0.45">
      <c r="A283" t="s">
        <v>8</v>
      </c>
      <c r="B283" t="s">
        <v>18</v>
      </c>
      <c r="C283" t="s">
        <v>41</v>
      </c>
      <c r="D283" t="s">
        <v>43</v>
      </c>
      <c r="E283" t="str">
        <f>VLOOKUP(A283,Metadata!$A$1:$H$11, 7, FALSE)</f>
        <v>Demographics, BPI (Brief Pain Inventory), PHQ-9, GAD-2</v>
      </c>
      <c r="F283" t="s">
        <v>412</v>
      </c>
      <c r="G283" t="s">
        <v>1355</v>
      </c>
      <c r="H283" t="s">
        <v>2143</v>
      </c>
      <c r="I283" t="s">
        <v>2617</v>
      </c>
      <c r="AQ283" t="s">
        <v>8</v>
      </c>
    </row>
    <row r="284" spans="1:43" x14ac:dyDescent="0.45">
      <c r="A284" t="s">
        <v>8</v>
      </c>
      <c r="B284" t="s">
        <v>18</v>
      </c>
      <c r="C284" t="s">
        <v>41</v>
      </c>
      <c r="D284" t="s">
        <v>43</v>
      </c>
      <c r="E284" t="str">
        <f>VLOOKUP(A284,Metadata!$A$1:$H$11, 7, FALSE)</f>
        <v>Demographics, BPI (Brief Pain Inventory), PHQ-9, GAD-2</v>
      </c>
      <c r="F284" t="s">
        <v>413</v>
      </c>
      <c r="G284" t="s">
        <v>1379</v>
      </c>
      <c r="H284" t="s">
        <v>2167</v>
      </c>
      <c r="I284" t="s">
        <v>2619</v>
      </c>
      <c r="L284" t="s">
        <v>2638</v>
      </c>
      <c r="P284" t="s">
        <v>2680</v>
      </c>
      <c r="AQ284" t="s">
        <v>8</v>
      </c>
    </row>
    <row r="285" spans="1:43" x14ac:dyDescent="0.45">
      <c r="A285" t="s">
        <v>8</v>
      </c>
      <c r="B285" t="s">
        <v>18</v>
      </c>
      <c r="C285" t="s">
        <v>41</v>
      </c>
      <c r="D285" t="s">
        <v>43</v>
      </c>
      <c r="E285" t="str">
        <f>VLOOKUP(A285,Metadata!$A$1:$H$11, 7, FALSE)</f>
        <v>Demographics, BPI (Brief Pain Inventory), PHQ-9, GAD-2</v>
      </c>
      <c r="F285" t="s">
        <v>414</v>
      </c>
      <c r="G285" t="s">
        <v>1380</v>
      </c>
      <c r="H285" t="s">
        <v>2168</v>
      </c>
      <c r="I285" t="s">
        <v>2618</v>
      </c>
      <c r="L285" t="s">
        <v>2623</v>
      </c>
      <c r="P285" t="s">
        <v>2657</v>
      </c>
      <c r="AQ285" t="s">
        <v>8</v>
      </c>
    </row>
    <row r="286" spans="1:43" x14ac:dyDescent="0.45">
      <c r="A286" t="s">
        <v>8</v>
      </c>
      <c r="B286" t="s">
        <v>18</v>
      </c>
      <c r="C286" t="s">
        <v>41</v>
      </c>
      <c r="D286" t="s">
        <v>43</v>
      </c>
      <c r="E286" t="str">
        <f>VLOOKUP(A286,Metadata!$A$1:$H$11, 7, FALSE)</f>
        <v>Demographics, BPI (Brief Pain Inventory), PHQ-9, GAD-2</v>
      </c>
      <c r="F286" t="s">
        <v>415</v>
      </c>
      <c r="G286" t="s">
        <v>1381</v>
      </c>
      <c r="H286" t="s">
        <v>2169</v>
      </c>
      <c r="I286" t="s">
        <v>2618</v>
      </c>
      <c r="L286" t="s">
        <v>2623</v>
      </c>
      <c r="P286" t="s">
        <v>2657</v>
      </c>
      <c r="AQ286" t="s">
        <v>8</v>
      </c>
    </row>
    <row r="287" spans="1:43" x14ac:dyDescent="0.45">
      <c r="A287" t="s">
        <v>8</v>
      </c>
      <c r="B287" t="s">
        <v>18</v>
      </c>
      <c r="C287" t="s">
        <v>41</v>
      </c>
      <c r="D287" t="s">
        <v>43</v>
      </c>
      <c r="E287" t="str">
        <f>VLOOKUP(A287,Metadata!$A$1:$H$11, 7, FALSE)</f>
        <v>Demographics, BPI (Brief Pain Inventory), PHQ-9, GAD-2</v>
      </c>
      <c r="F287" t="s">
        <v>416</v>
      </c>
      <c r="G287" t="s">
        <v>1382</v>
      </c>
      <c r="H287" t="s">
        <v>2170</v>
      </c>
      <c r="I287" t="s">
        <v>2618</v>
      </c>
      <c r="L287" t="s">
        <v>2623</v>
      </c>
      <c r="P287" t="s">
        <v>2657</v>
      </c>
      <c r="AQ287" t="s">
        <v>8</v>
      </c>
    </row>
    <row r="288" spans="1:43" x14ac:dyDescent="0.45">
      <c r="A288" t="s">
        <v>8</v>
      </c>
      <c r="B288" t="s">
        <v>18</v>
      </c>
      <c r="C288" t="s">
        <v>41</v>
      </c>
      <c r="D288" t="s">
        <v>43</v>
      </c>
      <c r="E288" t="str">
        <f>VLOOKUP(A288,Metadata!$A$1:$H$11, 7, FALSE)</f>
        <v>Demographics, BPI (Brief Pain Inventory), PHQ-9, GAD-2</v>
      </c>
      <c r="F288" t="s">
        <v>417</v>
      </c>
      <c r="G288" t="s">
        <v>1383</v>
      </c>
      <c r="H288" t="s">
        <v>2171</v>
      </c>
      <c r="I288" t="s">
        <v>2618</v>
      </c>
      <c r="L288" t="s">
        <v>2623</v>
      </c>
      <c r="P288" t="s">
        <v>2657</v>
      </c>
      <c r="AQ288" t="s">
        <v>8</v>
      </c>
    </row>
    <row r="289" spans="1:43" x14ac:dyDescent="0.45">
      <c r="A289" t="s">
        <v>8</v>
      </c>
      <c r="B289" t="s">
        <v>18</v>
      </c>
      <c r="C289" t="s">
        <v>41</v>
      </c>
      <c r="D289" t="s">
        <v>43</v>
      </c>
      <c r="E289" t="str">
        <f>VLOOKUP(A289,Metadata!$A$1:$H$11, 7, FALSE)</f>
        <v>Demographics, BPI (Brief Pain Inventory), PHQ-9, GAD-2</v>
      </c>
      <c r="F289" t="s">
        <v>418</v>
      </c>
      <c r="G289" t="s">
        <v>1384</v>
      </c>
      <c r="H289" t="s">
        <v>2172</v>
      </c>
      <c r="I289" t="s">
        <v>2618</v>
      </c>
      <c r="L289" t="s">
        <v>2623</v>
      </c>
      <c r="P289" t="s">
        <v>2657</v>
      </c>
      <c r="AQ289" t="s">
        <v>8</v>
      </c>
    </row>
    <row r="290" spans="1:43" x14ac:dyDescent="0.45">
      <c r="A290" t="s">
        <v>8</v>
      </c>
      <c r="B290" t="s">
        <v>18</v>
      </c>
      <c r="C290" t="s">
        <v>41</v>
      </c>
      <c r="D290" t="s">
        <v>43</v>
      </c>
      <c r="E290" t="str">
        <f>VLOOKUP(A290,Metadata!$A$1:$H$11, 7, FALSE)</f>
        <v>Demographics, BPI (Brief Pain Inventory), PHQ-9, GAD-2</v>
      </c>
      <c r="F290" t="s">
        <v>419</v>
      </c>
      <c r="G290" t="s">
        <v>1385</v>
      </c>
      <c r="H290" t="s">
        <v>2173</v>
      </c>
      <c r="I290" t="s">
        <v>2618</v>
      </c>
      <c r="L290" t="s">
        <v>2623</v>
      </c>
      <c r="P290" t="s">
        <v>2657</v>
      </c>
      <c r="AQ290" t="s">
        <v>8</v>
      </c>
    </row>
    <row r="291" spans="1:43" x14ac:dyDescent="0.45">
      <c r="A291" t="s">
        <v>8</v>
      </c>
      <c r="B291" t="s">
        <v>18</v>
      </c>
      <c r="C291" t="s">
        <v>41</v>
      </c>
      <c r="D291" t="s">
        <v>43</v>
      </c>
      <c r="E291" t="str">
        <f>VLOOKUP(A291,Metadata!$A$1:$H$11, 7, FALSE)</f>
        <v>Demographics, BPI (Brief Pain Inventory), PHQ-9, GAD-2</v>
      </c>
      <c r="F291" t="s">
        <v>420</v>
      </c>
      <c r="G291" t="s">
        <v>1386</v>
      </c>
      <c r="H291" t="s">
        <v>2174</v>
      </c>
      <c r="I291" t="s">
        <v>2618</v>
      </c>
      <c r="L291" t="s">
        <v>2623</v>
      </c>
      <c r="P291" t="s">
        <v>2657</v>
      </c>
      <c r="AQ291" t="s">
        <v>8</v>
      </c>
    </row>
    <row r="292" spans="1:43" x14ac:dyDescent="0.45">
      <c r="A292" t="s">
        <v>8</v>
      </c>
      <c r="B292" t="s">
        <v>18</v>
      </c>
      <c r="C292" t="s">
        <v>41</v>
      </c>
      <c r="D292" t="s">
        <v>43</v>
      </c>
      <c r="E292" t="str">
        <f>VLOOKUP(A292,Metadata!$A$1:$H$11, 7, FALSE)</f>
        <v>Demographics, BPI (Brief Pain Inventory), PHQ-9, GAD-2</v>
      </c>
      <c r="F292" t="s">
        <v>421</v>
      </c>
      <c r="G292" t="s">
        <v>1387</v>
      </c>
      <c r="H292" t="s">
        <v>2175</v>
      </c>
      <c r="I292" t="s">
        <v>2618</v>
      </c>
      <c r="L292" t="s">
        <v>2623</v>
      </c>
      <c r="P292" t="s">
        <v>2657</v>
      </c>
      <c r="AQ292" t="s">
        <v>8</v>
      </c>
    </row>
    <row r="293" spans="1:43" x14ac:dyDescent="0.45">
      <c r="A293" t="s">
        <v>8</v>
      </c>
      <c r="B293" t="s">
        <v>18</v>
      </c>
      <c r="C293" t="s">
        <v>41</v>
      </c>
      <c r="D293" t="s">
        <v>43</v>
      </c>
      <c r="E293" t="str">
        <f>VLOOKUP(A293,Metadata!$A$1:$H$11, 7, FALSE)</f>
        <v>Demographics, BPI (Brief Pain Inventory), PHQ-9, GAD-2</v>
      </c>
      <c r="F293" t="s">
        <v>422</v>
      </c>
      <c r="G293" t="s">
        <v>1388</v>
      </c>
      <c r="H293" t="s">
        <v>2176</v>
      </c>
      <c r="I293" t="s">
        <v>2618</v>
      </c>
      <c r="L293" t="s">
        <v>2623</v>
      </c>
      <c r="P293" t="s">
        <v>2657</v>
      </c>
      <c r="AQ293" t="s">
        <v>8</v>
      </c>
    </row>
    <row r="294" spans="1:43" x14ac:dyDescent="0.45">
      <c r="A294" t="s">
        <v>8</v>
      </c>
      <c r="B294" t="s">
        <v>18</v>
      </c>
      <c r="C294" t="s">
        <v>41</v>
      </c>
      <c r="D294" t="s">
        <v>43</v>
      </c>
      <c r="E294" t="str">
        <f>VLOOKUP(A294,Metadata!$A$1:$H$11, 7, FALSE)</f>
        <v>Demographics, BPI (Brief Pain Inventory), PHQ-9, GAD-2</v>
      </c>
      <c r="F294" t="s">
        <v>423</v>
      </c>
      <c r="G294" t="s">
        <v>1389</v>
      </c>
      <c r="H294" t="s">
        <v>2177</v>
      </c>
      <c r="I294" t="s">
        <v>2618</v>
      </c>
      <c r="L294" t="s">
        <v>2623</v>
      </c>
      <c r="P294" t="s">
        <v>2657</v>
      </c>
      <c r="AQ294" t="s">
        <v>8</v>
      </c>
    </row>
    <row r="295" spans="1:43" x14ac:dyDescent="0.45">
      <c r="A295" t="s">
        <v>8</v>
      </c>
      <c r="B295" t="s">
        <v>18</v>
      </c>
      <c r="C295" t="s">
        <v>41</v>
      </c>
      <c r="D295" t="s">
        <v>43</v>
      </c>
      <c r="E295" t="str">
        <f>VLOOKUP(A295,Metadata!$A$1:$H$11, 7, FALSE)</f>
        <v>Demographics, BPI (Brief Pain Inventory), PHQ-9, GAD-2</v>
      </c>
      <c r="F295" t="s">
        <v>424</v>
      </c>
      <c r="G295" t="s">
        <v>1390</v>
      </c>
      <c r="H295" t="s">
        <v>2178</v>
      </c>
      <c r="I295" t="s">
        <v>2618</v>
      </c>
      <c r="L295" t="s">
        <v>2623</v>
      </c>
      <c r="P295" t="s">
        <v>2657</v>
      </c>
      <c r="AQ295" t="s">
        <v>8</v>
      </c>
    </row>
    <row r="296" spans="1:43" x14ac:dyDescent="0.45">
      <c r="A296" t="s">
        <v>8</v>
      </c>
      <c r="B296" t="s">
        <v>18</v>
      </c>
      <c r="C296" t="s">
        <v>41</v>
      </c>
      <c r="D296" t="s">
        <v>43</v>
      </c>
      <c r="E296" t="str">
        <f>VLOOKUP(A296,Metadata!$A$1:$H$11, 7, FALSE)</f>
        <v>Demographics, BPI (Brief Pain Inventory), PHQ-9, GAD-2</v>
      </c>
      <c r="F296" t="s">
        <v>425</v>
      </c>
      <c r="G296" t="s">
        <v>1365</v>
      </c>
      <c r="H296" t="s">
        <v>2153</v>
      </c>
      <c r="I296" t="s">
        <v>2617</v>
      </c>
      <c r="AQ296" t="s">
        <v>8</v>
      </c>
    </row>
    <row r="297" spans="1:43" x14ac:dyDescent="0.45">
      <c r="A297" t="s">
        <v>8</v>
      </c>
      <c r="B297" t="s">
        <v>18</v>
      </c>
      <c r="C297" t="s">
        <v>41</v>
      </c>
      <c r="D297" t="s">
        <v>43</v>
      </c>
      <c r="E297" t="str">
        <f>VLOOKUP(A297,Metadata!$A$1:$H$11, 7, FALSE)</f>
        <v>Demographics, BPI (Brief Pain Inventory), PHQ-9, GAD-2</v>
      </c>
      <c r="F297" t="s">
        <v>426</v>
      </c>
      <c r="G297" t="s">
        <v>1391</v>
      </c>
      <c r="H297" t="s">
        <v>2179</v>
      </c>
      <c r="I297" t="s">
        <v>2619</v>
      </c>
      <c r="L297" t="s">
        <v>2634</v>
      </c>
      <c r="P297" t="s">
        <v>2681</v>
      </c>
      <c r="AQ297" t="s">
        <v>8</v>
      </c>
    </row>
    <row r="298" spans="1:43" x14ac:dyDescent="0.45">
      <c r="A298" t="s">
        <v>8</v>
      </c>
      <c r="B298" t="s">
        <v>18</v>
      </c>
      <c r="C298" t="s">
        <v>41</v>
      </c>
      <c r="D298" t="s">
        <v>43</v>
      </c>
      <c r="E298" t="str">
        <f>VLOOKUP(A298,Metadata!$A$1:$H$11, 7, FALSE)</f>
        <v>Demographics, BPI (Brief Pain Inventory), PHQ-9, GAD-2</v>
      </c>
      <c r="F298" t="s">
        <v>427</v>
      </c>
      <c r="G298" t="s">
        <v>1392</v>
      </c>
      <c r="H298" t="s">
        <v>2180</v>
      </c>
      <c r="I298" t="s">
        <v>2619</v>
      </c>
      <c r="L298" t="s">
        <v>2636</v>
      </c>
      <c r="P298" t="s">
        <v>2677</v>
      </c>
      <c r="AQ298" t="s">
        <v>8</v>
      </c>
    </row>
    <row r="299" spans="1:43" x14ac:dyDescent="0.45">
      <c r="A299" t="s">
        <v>8</v>
      </c>
      <c r="B299" t="s">
        <v>18</v>
      </c>
      <c r="C299" t="s">
        <v>41</v>
      </c>
      <c r="D299" t="s">
        <v>43</v>
      </c>
      <c r="E299" t="str">
        <f>VLOOKUP(A299,Metadata!$A$1:$H$11, 7, FALSE)</f>
        <v>Demographics, BPI (Brief Pain Inventory), PHQ-9, GAD-2</v>
      </c>
      <c r="F299" t="s">
        <v>428</v>
      </c>
      <c r="G299" t="s">
        <v>1393</v>
      </c>
      <c r="H299" t="s">
        <v>2181</v>
      </c>
      <c r="I299" t="s">
        <v>2618</v>
      </c>
      <c r="L299" t="s">
        <v>2623</v>
      </c>
      <c r="P299" t="s">
        <v>2657</v>
      </c>
      <c r="AQ299" t="s">
        <v>8</v>
      </c>
    </row>
    <row r="300" spans="1:43" x14ac:dyDescent="0.45">
      <c r="A300" t="s">
        <v>8</v>
      </c>
      <c r="B300" t="s">
        <v>18</v>
      </c>
      <c r="C300" t="s">
        <v>41</v>
      </c>
      <c r="D300" t="s">
        <v>43</v>
      </c>
      <c r="E300" t="str">
        <f>VLOOKUP(A300,Metadata!$A$1:$H$11, 7, FALSE)</f>
        <v>Demographics, BPI (Brief Pain Inventory), PHQ-9, GAD-2</v>
      </c>
      <c r="F300" t="s">
        <v>429</v>
      </c>
      <c r="G300" t="s">
        <v>1394</v>
      </c>
      <c r="H300" t="s">
        <v>2182</v>
      </c>
      <c r="I300" t="s">
        <v>2618</v>
      </c>
      <c r="L300" t="s">
        <v>2623</v>
      </c>
      <c r="P300" t="s">
        <v>2657</v>
      </c>
      <c r="AQ300" t="s">
        <v>8</v>
      </c>
    </row>
    <row r="301" spans="1:43" x14ac:dyDescent="0.45">
      <c r="A301" t="s">
        <v>8</v>
      </c>
      <c r="B301" t="s">
        <v>18</v>
      </c>
      <c r="C301" t="s">
        <v>41</v>
      </c>
      <c r="D301" t="s">
        <v>43</v>
      </c>
      <c r="E301" t="str">
        <f>VLOOKUP(A301,Metadata!$A$1:$H$11, 7, FALSE)</f>
        <v>Demographics, BPI (Brief Pain Inventory), PHQ-9, GAD-2</v>
      </c>
      <c r="F301" t="s">
        <v>430</v>
      </c>
      <c r="G301" t="s">
        <v>1395</v>
      </c>
      <c r="H301" t="s">
        <v>2183</v>
      </c>
      <c r="I301" t="s">
        <v>2618</v>
      </c>
      <c r="L301" t="s">
        <v>2623</v>
      </c>
      <c r="P301" t="s">
        <v>2657</v>
      </c>
      <c r="AQ301" t="s">
        <v>8</v>
      </c>
    </row>
    <row r="302" spans="1:43" x14ac:dyDescent="0.45">
      <c r="A302" t="s">
        <v>8</v>
      </c>
      <c r="B302" t="s">
        <v>18</v>
      </c>
      <c r="C302" t="s">
        <v>41</v>
      </c>
      <c r="D302" t="s">
        <v>43</v>
      </c>
      <c r="E302" t="str">
        <f>VLOOKUP(A302,Metadata!$A$1:$H$11, 7, FALSE)</f>
        <v>Demographics, BPI (Brief Pain Inventory), PHQ-9, GAD-2</v>
      </c>
      <c r="F302" t="s">
        <v>431</v>
      </c>
      <c r="G302" t="s">
        <v>1396</v>
      </c>
      <c r="H302" t="s">
        <v>2184</v>
      </c>
      <c r="I302" t="s">
        <v>2618</v>
      </c>
      <c r="L302" t="s">
        <v>2623</v>
      </c>
      <c r="P302" t="s">
        <v>2657</v>
      </c>
      <c r="AQ302" t="s">
        <v>8</v>
      </c>
    </row>
    <row r="303" spans="1:43" x14ac:dyDescent="0.45">
      <c r="A303" t="s">
        <v>8</v>
      </c>
      <c r="B303" t="s">
        <v>18</v>
      </c>
      <c r="C303" t="s">
        <v>41</v>
      </c>
      <c r="D303" t="s">
        <v>43</v>
      </c>
      <c r="E303" t="str">
        <f>VLOOKUP(A303,Metadata!$A$1:$H$11, 7, FALSE)</f>
        <v>Demographics, BPI (Brief Pain Inventory), PHQ-9, GAD-2</v>
      </c>
      <c r="F303" t="s">
        <v>432</v>
      </c>
      <c r="G303" t="s">
        <v>1397</v>
      </c>
      <c r="H303" t="s">
        <v>2185</v>
      </c>
      <c r="I303" t="s">
        <v>2618</v>
      </c>
      <c r="L303" t="s">
        <v>2623</v>
      </c>
      <c r="P303" t="s">
        <v>2657</v>
      </c>
      <c r="AQ303" t="s">
        <v>8</v>
      </c>
    </row>
    <row r="304" spans="1:43" x14ac:dyDescent="0.45">
      <c r="A304" t="s">
        <v>8</v>
      </c>
      <c r="B304" t="s">
        <v>18</v>
      </c>
      <c r="C304" t="s">
        <v>41</v>
      </c>
      <c r="D304" t="s">
        <v>43</v>
      </c>
      <c r="E304" t="str">
        <f>VLOOKUP(A304,Metadata!$A$1:$H$11, 7, FALSE)</f>
        <v>Demographics, BPI (Brief Pain Inventory), PHQ-9, GAD-2</v>
      </c>
      <c r="F304" t="s">
        <v>433</v>
      </c>
      <c r="G304" t="s">
        <v>1398</v>
      </c>
      <c r="H304" t="s">
        <v>2186</v>
      </c>
      <c r="I304" t="s">
        <v>2618</v>
      </c>
      <c r="L304" t="s">
        <v>2623</v>
      </c>
      <c r="P304" t="s">
        <v>2657</v>
      </c>
      <c r="AQ304" t="s">
        <v>8</v>
      </c>
    </row>
    <row r="305" spans="1:43" x14ac:dyDescent="0.45">
      <c r="A305" t="s">
        <v>8</v>
      </c>
      <c r="B305" t="s">
        <v>18</v>
      </c>
      <c r="C305" t="s">
        <v>41</v>
      </c>
      <c r="D305" t="s">
        <v>43</v>
      </c>
      <c r="E305" t="str">
        <f>VLOOKUP(A305,Metadata!$A$1:$H$11, 7, FALSE)</f>
        <v>Demographics, BPI (Brief Pain Inventory), PHQ-9, GAD-2</v>
      </c>
      <c r="F305" t="s">
        <v>434</v>
      </c>
      <c r="G305" t="s">
        <v>1399</v>
      </c>
      <c r="H305" t="s">
        <v>2187</v>
      </c>
      <c r="I305" t="s">
        <v>2618</v>
      </c>
      <c r="L305" t="s">
        <v>2623</v>
      </c>
      <c r="P305" t="s">
        <v>2657</v>
      </c>
      <c r="AQ305" t="s">
        <v>8</v>
      </c>
    </row>
    <row r="306" spans="1:43" x14ac:dyDescent="0.45">
      <c r="A306" t="s">
        <v>8</v>
      </c>
      <c r="B306" t="s">
        <v>18</v>
      </c>
      <c r="C306" t="s">
        <v>41</v>
      </c>
      <c r="D306" t="s">
        <v>43</v>
      </c>
      <c r="E306" t="str">
        <f>VLOOKUP(A306,Metadata!$A$1:$H$11, 7, FALSE)</f>
        <v>Demographics, BPI (Brief Pain Inventory), PHQ-9, GAD-2</v>
      </c>
      <c r="F306" t="s">
        <v>435</v>
      </c>
      <c r="G306" t="s">
        <v>1400</v>
      </c>
      <c r="H306" t="s">
        <v>2188</v>
      </c>
      <c r="I306" t="s">
        <v>2618</v>
      </c>
      <c r="L306" t="s">
        <v>2623</v>
      </c>
      <c r="P306" t="s">
        <v>2657</v>
      </c>
      <c r="AQ306" t="s">
        <v>8</v>
      </c>
    </row>
    <row r="307" spans="1:43" x14ac:dyDescent="0.45">
      <c r="A307" t="s">
        <v>8</v>
      </c>
      <c r="B307" t="s">
        <v>18</v>
      </c>
      <c r="C307" t="s">
        <v>41</v>
      </c>
      <c r="D307" t="s">
        <v>43</v>
      </c>
      <c r="E307" t="str">
        <f>VLOOKUP(A307,Metadata!$A$1:$H$11, 7, FALSE)</f>
        <v>Demographics, BPI (Brief Pain Inventory), PHQ-9, GAD-2</v>
      </c>
      <c r="F307" t="s">
        <v>436</v>
      </c>
      <c r="G307" t="s">
        <v>1401</v>
      </c>
      <c r="H307" t="s">
        <v>2189</v>
      </c>
      <c r="I307" t="s">
        <v>2618</v>
      </c>
      <c r="L307" t="s">
        <v>2623</v>
      </c>
      <c r="P307" t="s">
        <v>2657</v>
      </c>
      <c r="AQ307" t="s">
        <v>8</v>
      </c>
    </row>
    <row r="308" spans="1:43" x14ac:dyDescent="0.45">
      <c r="A308" t="s">
        <v>8</v>
      </c>
      <c r="B308" t="s">
        <v>18</v>
      </c>
      <c r="C308" t="s">
        <v>41</v>
      </c>
      <c r="D308" t="s">
        <v>43</v>
      </c>
      <c r="E308" t="str">
        <f>VLOOKUP(A308,Metadata!$A$1:$H$11, 7, FALSE)</f>
        <v>Demographics, BPI (Brief Pain Inventory), PHQ-9, GAD-2</v>
      </c>
      <c r="F308" t="s">
        <v>437</v>
      </c>
      <c r="G308" t="s">
        <v>1365</v>
      </c>
      <c r="H308" t="s">
        <v>2153</v>
      </c>
      <c r="I308" t="s">
        <v>2617</v>
      </c>
      <c r="AQ308" t="s">
        <v>8</v>
      </c>
    </row>
    <row r="309" spans="1:43" x14ac:dyDescent="0.45">
      <c r="A309" t="s">
        <v>8</v>
      </c>
      <c r="B309" t="s">
        <v>18</v>
      </c>
      <c r="C309" t="s">
        <v>41</v>
      </c>
      <c r="D309" t="s">
        <v>43</v>
      </c>
      <c r="E309" t="str">
        <f>VLOOKUP(A309,Metadata!$A$1:$H$11, 7, FALSE)</f>
        <v>Demographics, BPI (Brief Pain Inventory), PHQ-9, GAD-2</v>
      </c>
      <c r="F309" t="s">
        <v>438</v>
      </c>
      <c r="G309" t="s">
        <v>1402</v>
      </c>
      <c r="H309" t="s">
        <v>2190</v>
      </c>
      <c r="I309" t="s">
        <v>2619</v>
      </c>
      <c r="L309" t="s">
        <v>2636</v>
      </c>
      <c r="P309" t="s">
        <v>2677</v>
      </c>
      <c r="AQ309" t="s">
        <v>8</v>
      </c>
    </row>
    <row r="310" spans="1:43" x14ac:dyDescent="0.45">
      <c r="A310" t="s">
        <v>8</v>
      </c>
      <c r="B310" t="s">
        <v>18</v>
      </c>
      <c r="C310" t="s">
        <v>41</v>
      </c>
      <c r="D310" t="s">
        <v>43</v>
      </c>
      <c r="E310" t="str">
        <f>VLOOKUP(A310,Metadata!$A$1:$H$11, 7, FALSE)</f>
        <v>Demographics, BPI (Brief Pain Inventory), PHQ-9, GAD-2</v>
      </c>
      <c r="F310" t="s">
        <v>439</v>
      </c>
      <c r="G310" t="s">
        <v>1403</v>
      </c>
      <c r="H310" t="s">
        <v>2191</v>
      </c>
      <c r="I310" t="s">
        <v>2619</v>
      </c>
      <c r="L310" t="s">
        <v>2634</v>
      </c>
      <c r="P310" t="s">
        <v>2682</v>
      </c>
      <c r="AQ310" t="s">
        <v>8</v>
      </c>
    </row>
    <row r="311" spans="1:43" x14ac:dyDescent="0.45">
      <c r="A311" t="s">
        <v>8</v>
      </c>
      <c r="B311" t="s">
        <v>18</v>
      </c>
      <c r="C311" t="s">
        <v>41</v>
      </c>
      <c r="D311" t="s">
        <v>43</v>
      </c>
      <c r="E311" t="str">
        <f>VLOOKUP(A311,Metadata!$A$1:$H$11, 7, FALSE)</f>
        <v>Demographics, BPI (Brief Pain Inventory), PHQ-9, GAD-2</v>
      </c>
      <c r="F311" t="s">
        <v>440</v>
      </c>
      <c r="G311" t="s">
        <v>1404</v>
      </c>
      <c r="H311" t="s">
        <v>2192</v>
      </c>
      <c r="I311" t="s">
        <v>2618</v>
      </c>
      <c r="L311" t="s">
        <v>2623</v>
      </c>
      <c r="P311" t="s">
        <v>2657</v>
      </c>
      <c r="AQ311" t="s">
        <v>8</v>
      </c>
    </row>
    <row r="312" spans="1:43" x14ac:dyDescent="0.45">
      <c r="A312" t="s">
        <v>8</v>
      </c>
      <c r="B312" t="s">
        <v>18</v>
      </c>
      <c r="C312" t="s">
        <v>41</v>
      </c>
      <c r="D312" t="s">
        <v>43</v>
      </c>
      <c r="E312" t="str">
        <f>VLOOKUP(A312,Metadata!$A$1:$H$11, 7, FALSE)</f>
        <v>Demographics, BPI (Brief Pain Inventory), PHQ-9, GAD-2</v>
      </c>
      <c r="F312" t="s">
        <v>441</v>
      </c>
      <c r="G312" t="s">
        <v>1405</v>
      </c>
      <c r="H312" t="s">
        <v>2193</v>
      </c>
      <c r="I312" t="s">
        <v>2618</v>
      </c>
      <c r="L312" t="s">
        <v>2623</v>
      </c>
      <c r="P312" t="s">
        <v>2657</v>
      </c>
      <c r="AQ312" t="s">
        <v>8</v>
      </c>
    </row>
    <row r="313" spans="1:43" x14ac:dyDescent="0.45">
      <c r="A313" t="s">
        <v>8</v>
      </c>
      <c r="B313" t="s">
        <v>18</v>
      </c>
      <c r="C313" t="s">
        <v>41</v>
      </c>
      <c r="D313" t="s">
        <v>43</v>
      </c>
      <c r="E313" t="str">
        <f>VLOOKUP(A313,Metadata!$A$1:$H$11, 7, FALSE)</f>
        <v>Demographics, BPI (Brief Pain Inventory), PHQ-9, GAD-2</v>
      </c>
      <c r="F313" t="s">
        <v>442</v>
      </c>
      <c r="G313" t="s">
        <v>1406</v>
      </c>
      <c r="H313" t="s">
        <v>2194</v>
      </c>
      <c r="I313" t="s">
        <v>2618</v>
      </c>
      <c r="L313" t="s">
        <v>2623</v>
      </c>
      <c r="P313" t="s">
        <v>2657</v>
      </c>
      <c r="AQ313" t="s">
        <v>8</v>
      </c>
    </row>
    <row r="314" spans="1:43" x14ac:dyDescent="0.45">
      <c r="A314" t="s">
        <v>8</v>
      </c>
      <c r="B314" t="s">
        <v>18</v>
      </c>
      <c r="C314" t="s">
        <v>41</v>
      </c>
      <c r="D314" t="s">
        <v>43</v>
      </c>
      <c r="E314" t="str">
        <f>VLOOKUP(A314,Metadata!$A$1:$H$11, 7, FALSE)</f>
        <v>Demographics, BPI (Brief Pain Inventory), PHQ-9, GAD-2</v>
      </c>
      <c r="F314" t="s">
        <v>443</v>
      </c>
      <c r="G314" t="s">
        <v>1407</v>
      </c>
      <c r="H314" t="s">
        <v>2195</v>
      </c>
      <c r="I314" t="s">
        <v>2618</v>
      </c>
      <c r="L314" t="s">
        <v>2623</v>
      </c>
      <c r="P314" t="s">
        <v>2657</v>
      </c>
      <c r="AQ314" t="s">
        <v>8</v>
      </c>
    </row>
    <row r="315" spans="1:43" x14ac:dyDescent="0.45">
      <c r="A315" t="s">
        <v>8</v>
      </c>
      <c r="B315" t="s">
        <v>18</v>
      </c>
      <c r="C315" t="s">
        <v>41</v>
      </c>
      <c r="D315" t="s">
        <v>43</v>
      </c>
      <c r="E315" t="str">
        <f>VLOOKUP(A315,Metadata!$A$1:$H$11, 7, FALSE)</f>
        <v>Demographics, BPI (Brief Pain Inventory), PHQ-9, GAD-2</v>
      </c>
      <c r="F315" t="s">
        <v>444</v>
      </c>
      <c r="G315" t="s">
        <v>1408</v>
      </c>
      <c r="H315" t="s">
        <v>2196</v>
      </c>
      <c r="I315" t="s">
        <v>2618</v>
      </c>
      <c r="L315" t="s">
        <v>2623</v>
      </c>
      <c r="P315" t="s">
        <v>2657</v>
      </c>
      <c r="AQ315" t="s">
        <v>8</v>
      </c>
    </row>
    <row r="316" spans="1:43" x14ac:dyDescent="0.45">
      <c r="A316" t="s">
        <v>8</v>
      </c>
      <c r="B316" t="s">
        <v>18</v>
      </c>
      <c r="C316" t="s">
        <v>41</v>
      </c>
      <c r="D316" t="s">
        <v>43</v>
      </c>
      <c r="E316" t="str">
        <f>VLOOKUP(A316,Metadata!$A$1:$H$11, 7, FALSE)</f>
        <v>Demographics, BPI (Brief Pain Inventory), PHQ-9, GAD-2</v>
      </c>
      <c r="F316" t="s">
        <v>445</v>
      </c>
      <c r="G316" t="s">
        <v>1409</v>
      </c>
      <c r="H316" t="s">
        <v>2197</v>
      </c>
      <c r="I316" t="s">
        <v>2618</v>
      </c>
      <c r="L316" t="s">
        <v>2623</v>
      </c>
      <c r="P316" t="s">
        <v>2657</v>
      </c>
      <c r="AQ316" t="s">
        <v>8</v>
      </c>
    </row>
    <row r="317" spans="1:43" x14ac:dyDescent="0.45">
      <c r="A317" t="s">
        <v>8</v>
      </c>
      <c r="B317" t="s">
        <v>18</v>
      </c>
      <c r="C317" t="s">
        <v>41</v>
      </c>
      <c r="D317" t="s">
        <v>43</v>
      </c>
      <c r="E317" t="str">
        <f>VLOOKUP(A317,Metadata!$A$1:$H$11, 7, FALSE)</f>
        <v>Demographics, BPI (Brief Pain Inventory), PHQ-9, GAD-2</v>
      </c>
      <c r="F317" t="s">
        <v>446</v>
      </c>
      <c r="G317" t="s">
        <v>1410</v>
      </c>
      <c r="H317" t="s">
        <v>2198</v>
      </c>
      <c r="I317" t="s">
        <v>2618</v>
      </c>
      <c r="L317" t="s">
        <v>2623</v>
      </c>
      <c r="P317" t="s">
        <v>2657</v>
      </c>
      <c r="AQ317" t="s">
        <v>8</v>
      </c>
    </row>
    <row r="318" spans="1:43" x14ac:dyDescent="0.45">
      <c r="A318" t="s">
        <v>8</v>
      </c>
      <c r="B318" t="s">
        <v>18</v>
      </c>
      <c r="C318" t="s">
        <v>41</v>
      </c>
      <c r="D318" t="s">
        <v>43</v>
      </c>
      <c r="E318" t="str">
        <f>VLOOKUP(A318,Metadata!$A$1:$H$11, 7, FALSE)</f>
        <v>Demographics, BPI (Brief Pain Inventory), PHQ-9, GAD-2</v>
      </c>
      <c r="F318" t="s">
        <v>447</v>
      </c>
      <c r="G318" t="s">
        <v>1411</v>
      </c>
      <c r="H318" t="s">
        <v>2199</v>
      </c>
      <c r="I318" t="s">
        <v>2618</v>
      </c>
      <c r="L318" t="s">
        <v>2623</v>
      </c>
      <c r="P318" t="s">
        <v>2657</v>
      </c>
      <c r="AQ318" t="s">
        <v>8</v>
      </c>
    </row>
    <row r="319" spans="1:43" x14ac:dyDescent="0.45">
      <c r="A319" t="s">
        <v>8</v>
      </c>
      <c r="B319" t="s">
        <v>18</v>
      </c>
      <c r="C319" t="s">
        <v>41</v>
      </c>
      <c r="D319" t="s">
        <v>43</v>
      </c>
      <c r="E319" t="str">
        <f>VLOOKUP(A319,Metadata!$A$1:$H$11, 7, FALSE)</f>
        <v>Demographics, BPI (Brief Pain Inventory), PHQ-9, GAD-2</v>
      </c>
      <c r="F319" t="s">
        <v>448</v>
      </c>
      <c r="G319" t="s">
        <v>1412</v>
      </c>
      <c r="H319" t="s">
        <v>2200</v>
      </c>
      <c r="I319" t="s">
        <v>2619</v>
      </c>
      <c r="L319" t="s">
        <v>2639</v>
      </c>
      <c r="P319" t="s">
        <v>2683</v>
      </c>
      <c r="AQ319" t="s">
        <v>8</v>
      </c>
    </row>
    <row r="320" spans="1:43" x14ac:dyDescent="0.45">
      <c r="A320" t="s">
        <v>8</v>
      </c>
      <c r="B320" t="s">
        <v>18</v>
      </c>
      <c r="C320" t="s">
        <v>41</v>
      </c>
      <c r="D320" t="s">
        <v>43</v>
      </c>
      <c r="E320" t="str">
        <f>VLOOKUP(A320,Metadata!$A$1:$H$11, 7, FALSE)</f>
        <v>Demographics, BPI (Brief Pain Inventory), PHQ-9, GAD-2</v>
      </c>
      <c r="F320" t="s">
        <v>449</v>
      </c>
      <c r="G320" t="s">
        <v>1413</v>
      </c>
      <c r="H320" t="s">
        <v>2201</v>
      </c>
      <c r="I320" t="s">
        <v>2619</v>
      </c>
      <c r="L320" t="s">
        <v>2629</v>
      </c>
      <c r="P320" t="s">
        <v>2684</v>
      </c>
      <c r="AQ320" t="s">
        <v>8</v>
      </c>
    </row>
    <row r="321" spans="1:43" x14ac:dyDescent="0.45">
      <c r="A321" t="s">
        <v>8</v>
      </c>
      <c r="B321" t="s">
        <v>18</v>
      </c>
      <c r="C321" t="s">
        <v>41</v>
      </c>
      <c r="D321" t="s">
        <v>43</v>
      </c>
      <c r="E321" t="str">
        <f>VLOOKUP(A321,Metadata!$A$1:$H$11, 7, FALSE)</f>
        <v>Demographics, BPI (Brief Pain Inventory), PHQ-9, GAD-2</v>
      </c>
      <c r="F321" t="s">
        <v>450</v>
      </c>
      <c r="G321" t="s">
        <v>1414</v>
      </c>
      <c r="H321" t="s">
        <v>2202</v>
      </c>
      <c r="I321" t="s">
        <v>2619</v>
      </c>
      <c r="L321" t="s">
        <v>2629</v>
      </c>
      <c r="P321" t="s">
        <v>2684</v>
      </c>
      <c r="AQ321" t="s">
        <v>8</v>
      </c>
    </row>
    <row r="322" spans="1:43" x14ac:dyDescent="0.45">
      <c r="A322" t="s">
        <v>8</v>
      </c>
      <c r="B322" t="s">
        <v>18</v>
      </c>
      <c r="C322" t="s">
        <v>41</v>
      </c>
      <c r="D322" t="s">
        <v>43</v>
      </c>
      <c r="E322" t="str">
        <f>VLOOKUP(A322,Metadata!$A$1:$H$11, 7, FALSE)</f>
        <v>Demographics, BPI (Brief Pain Inventory), PHQ-9, GAD-2</v>
      </c>
      <c r="F322" t="s">
        <v>451</v>
      </c>
      <c r="G322" t="s">
        <v>1415</v>
      </c>
      <c r="H322" t="s">
        <v>2203</v>
      </c>
      <c r="I322" t="s">
        <v>2619</v>
      </c>
      <c r="L322" t="s">
        <v>2639</v>
      </c>
      <c r="P322" t="s">
        <v>2685</v>
      </c>
      <c r="AQ322" t="s">
        <v>8</v>
      </c>
    </row>
    <row r="323" spans="1:43" x14ac:dyDescent="0.45">
      <c r="A323" t="s">
        <v>8</v>
      </c>
      <c r="B323" t="s">
        <v>18</v>
      </c>
      <c r="C323" t="s">
        <v>41</v>
      </c>
      <c r="D323" t="s">
        <v>43</v>
      </c>
      <c r="E323" t="str">
        <f>VLOOKUP(A323,Metadata!$A$1:$H$11, 7, FALSE)</f>
        <v>Demographics, BPI (Brief Pain Inventory), PHQ-9, GAD-2</v>
      </c>
      <c r="F323" t="s">
        <v>452</v>
      </c>
      <c r="G323" t="s">
        <v>1416</v>
      </c>
      <c r="H323" t="s">
        <v>2204</v>
      </c>
      <c r="I323" t="s">
        <v>2619</v>
      </c>
      <c r="L323" t="s">
        <v>2639</v>
      </c>
      <c r="P323" t="s">
        <v>2685</v>
      </c>
      <c r="AQ323" t="s">
        <v>8</v>
      </c>
    </row>
    <row r="324" spans="1:43" x14ac:dyDescent="0.45">
      <c r="A324" t="s">
        <v>8</v>
      </c>
      <c r="B324" t="s">
        <v>18</v>
      </c>
      <c r="C324" t="s">
        <v>41</v>
      </c>
      <c r="D324" t="s">
        <v>43</v>
      </c>
      <c r="E324" t="str">
        <f>VLOOKUP(A324,Metadata!$A$1:$H$11, 7, FALSE)</f>
        <v>Demographics, BPI (Brief Pain Inventory), PHQ-9, GAD-2</v>
      </c>
      <c r="F324" t="s">
        <v>453</v>
      </c>
      <c r="G324" t="s">
        <v>1415</v>
      </c>
      <c r="H324" t="s">
        <v>2205</v>
      </c>
      <c r="I324" t="s">
        <v>2619</v>
      </c>
      <c r="L324" t="s">
        <v>2639</v>
      </c>
      <c r="P324" t="s">
        <v>2685</v>
      </c>
      <c r="AQ324" t="s">
        <v>8</v>
      </c>
    </row>
    <row r="325" spans="1:43" x14ac:dyDescent="0.45">
      <c r="A325" t="s">
        <v>8</v>
      </c>
      <c r="B325" t="s">
        <v>18</v>
      </c>
      <c r="C325" t="s">
        <v>41</v>
      </c>
      <c r="D325" t="s">
        <v>43</v>
      </c>
      <c r="E325" t="str">
        <f>VLOOKUP(A325,Metadata!$A$1:$H$11, 7, FALSE)</f>
        <v>Demographics, BPI (Brief Pain Inventory), PHQ-9, GAD-2</v>
      </c>
      <c r="F325" t="s">
        <v>454</v>
      </c>
      <c r="G325" t="s">
        <v>1417</v>
      </c>
      <c r="H325" t="s">
        <v>2206</v>
      </c>
      <c r="I325" t="s">
        <v>2619</v>
      </c>
      <c r="L325" t="s">
        <v>2639</v>
      </c>
      <c r="P325" t="s">
        <v>2685</v>
      </c>
      <c r="AQ325" t="s">
        <v>8</v>
      </c>
    </row>
    <row r="326" spans="1:43" x14ac:dyDescent="0.45">
      <c r="A326" t="s">
        <v>8</v>
      </c>
      <c r="B326" t="s">
        <v>18</v>
      </c>
      <c r="C326" t="s">
        <v>41</v>
      </c>
      <c r="D326" t="s">
        <v>43</v>
      </c>
      <c r="E326" t="str">
        <f>VLOOKUP(A326,Metadata!$A$1:$H$11, 7, FALSE)</f>
        <v>Demographics, BPI (Brief Pain Inventory), PHQ-9, GAD-2</v>
      </c>
      <c r="F326" t="s">
        <v>455</v>
      </c>
      <c r="G326" t="s">
        <v>1418</v>
      </c>
      <c r="H326" t="s">
        <v>2207</v>
      </c>
      <c r="I326" t="s">
        <v>2619</v>
      </c>
      <c r="L326" t="s">
        <v>2639</v>
      </c>
      <c r="P326" t="s">
        <v>2686</v>
      </c>
      <c r="AQ326" t="s">
        <v>8</v>
      </c>
    </row>
    <row r="327" spans="1:43" x14ac:dyDescent="0.45">
      <c r="A327" t="s">
        <v>8</v>
      </c>
      <c r="B327" t="s">
        <v>18</v>
      </c>
      <c r="C327" t="s">
        <v>41</v>
      </c>
      <c r="D327" t="s">
        <v>43</v>
      </c>
      <c r="E327" t="str">
        <f>VLOOKUP(A327,Metadata!$A$1:$H$11, 7, FALSE)</f>
        <v>Demographics, BPI (Brief Pain Inventory), PHQ-9, GAD-2</v>
      </c>
      <c r="F327" t="s">
        <v>456</v>
      </c>
      <c r="G327" t="s">
        <v>1419</v>
      </c>
      <c r="H327" t="s">
        <v>2208</v>
      </c>
      <c r="I327" t="s">
        <v>2619</v>
      </c>
      <c r="L327" t="s">
        <v>2626</v>
      </c>
      <c r="P327" t="s">
        <v>2687</v>
      </c>
      <c r="AQ327" t="s">
        <v>8</v>
      </c>
    </row>
    <row r="328" spans="1:43" x14ac:dyDescent="0.45">
      <c r="A328" t="s">
        <v>8</v>
      </c>
      <c r="B328" t="s">
        <v>18</v>
      </c>
      <c r="C328" t="s">
        <v>41</v>
      </c>
      <c r="D328" t="s">
        <v>43</v>
      </c>
      <c r="E328" t="str">
        <f>VLOOKUP(A328,Metadata!$A$1:$H$11, 7, FALSE)</f>
        <v>Demographics, BPI (Brief Pain Inventory), PHQ-9, GAD-2</v>
      </c>
      <c r="F328" t="s">
        <v>457</v>
      </c>
      <c r="G328" t="s">
        <v>1420</v>
      </c>
      <c r="H328" t="s">
        <v>2209</v>
      </c>
      <c r="I328" t="s">
        <v>2619</v>
      </c>
      <c r="L328" t="s">
        <v>2626</v>
      </c>
      <c r="P328" t="s">
        <v>2687</v>
      </c>
      <c r="AQ328" t="s">
        <v>8</v>
      </c>
    </row>
    <row r="329" spans="1:43" x14ac:dyDescent="0.45">
      <c r="A329" t="s">
        <v>8</v>
      </c>
      <c r="B329" t="s">
        <v>18</v>
      </c>
      <c r="C329" t="s">
        <v>41</v>
      </c>
      <c r="D329" t="s">
        <v>43</v>
      </c>
      <c r="E329" t="str">
        <f>VLOOKUP(A329,Metadata!$A$1:$H$11, 7, FALSE)</f>
        <v>Demographics, BPI (Brief Pain Inventory), PHQ-9, GAD-2</v>
      </c>
      <c r="F329" t="s">
        <v>458</v>
      </c>
      <c r="G329" t="s">
        <v>1421</v>
      </c>
      <c r="H329" t="s">
        <v>2210</v>
      </c>
      <c r="I329" t="s">
        <v>2619</v>
      </c>
      <c r="L329" t="s">
        <v>2626</v>
      </c>
      <c r="P329" t="s">
        <v>2687</v>
      </c>
      <c r="AQ329" t="s">
        <v>8</v>
      </c>
    </row>
    <row r="330" spans="1:43" x14ac:dyDescent="0.45">
      <c r="A330" t="s">
        <v>8</v>
      </c>
      <c r="B330" t="s">
        <v>18</v>
      </c>
      <c r="C330" t="s">
        <v>41</v>
      </c>
      <c r="D330" t="s">
        <v>43</v>
      </c>
      <c r="E330" t="str">
        <f>VLOOKUP(A330,Metadata!$A$1:$H$11, 7, FALSE)</f>
        <v>Demographics, BPI (Brief Pain Inventory), PHQ-9, GAD-2</v>
      </c>
      <c r="F330" t="s">
        <v>459</v>
      </c>
      <c r="G330" t="s">
        <v>1422</v>
      </c>
      <c r="H330" t="s">
        <v>2211</v>
      </c>
      <c r="I330" t="s">
        <v>2619</v>
      </c>
      <c r="L330" t="s">
        <v>2639</v>
      </c>
      <c r="P330" t="s">
        <v>2688</v>
      </c>
      <c r="AQ330" t="s">
        <v>8</v>
      </c>
    </row>
    <row r="331" spans="1:43" x14ac:dyDescent="0.45">
      <c r="A331" t="s">
        <v>8</v>
      </c>
      <c r="B331" t="s">
        <v>18</v>
      </c>
      <c r="C331" t="s">
        <v>41</v>
      </c>
      <c r="D331" t="s">
        <v>43</v>
      </c>
      <c r="E331" t="str">
        <f>VLOOKUP(A331,Metadata!$A$1:$H$11, 7, FALSE)</f>
        <v>Demographics, BPI (Brief Pain Inventory), PHQ-9, GAD-2</v>
      </c>
      <c r="F331" t="s">
        <v>460</v>
      </c>
      <c r="G331" t="s">
        <v>1423</v>
      </c>
      <c r="H331" t="s">
        <v>2212</v>
      </c>
      <c r="I331" t="s">
        <v>2619</v>
      </c>
      <c r="L331" t="s">
        <v>2639</v>
      </c>
      <c r="P331" t="s">
        <v>2689</v>
      </c>
      <c r="AQ331" t="s">
        <v>8</v>
      </c>
    </row>
    <row r="332" spans="1:43" x14ac:dyDescent="0.45">
      <c r="A332" t="s">
        <v>8</v>
      </c>
      <c r="B332" t="s">
        <v>18</v>
      </c>
      <c r="C332" t="s">
        <v>41</v>
      </c>
      <c r="D332" t="s">
        <v>43</v>
      </c>
      <c r="E332" t="str">
        <f>VLOOKUP(A332,Metadata!$A$1:$H$11, 7, FALSE)</f>
        <v>Demographics, BPI (Brief Pain Inventory), PHQ-9, GAD-2</v>
      </c>
      <c r="F332" t="s">
        <v>461</v>
      </c>
      <c r="G332" t="s">
        <v>1424</v>
      </c>
      <c r="H332" t="s">
        <v>2213</v>
      </c>
      <c r="I332" t="s">
        <v>2619</v>
      </c>
      <c r="L332" t="s">
        <v>2639</v>
      </c>
      <c r="P332" t="s">
        <v>2689</v>
      </c>
      <c r="AQ332" t="s">
        <v>8</v>
      </c>
    </row>
    <row r="333" spans="1:43" x14ac:dyDescent="0.45">
      <c r="A333" t="s">
        <v>8</v>
      </c>
      <c r="B333" t="s">
        <v>18</v>
      </c>
      <c r="C333" t="s">
        <v>41</v>
      </c>
      <c r="D333" t="s">
        <v>43</v>
      </c>
      <c r="E333" t="str">
        <f>VLOOKUP(A333,Metadata!$A$1:$H$11, 7, FALSE)</f>
        <v>Demographics, BPI (Brief Pain Inventory), PHQ-9, GAD-2</v>
      </c>
      <c r="F333" t="s">
        <v>462</v>
      </c>
      <c r="G333" t="s">
        <v>1425</v>
      </c>
      <c r="H333" t="s">
        <v>2214</v>
      </c>
      <c r="I333" t="s">
        <v>2618</v>
      </c>
      <c r="L333" t="s">
        <v>2623</v>
      </c>
      <c r="P333" t="s">
        <v>2657</v>
      </c>
      <c r="AQ333" t="s">
        <v>8</v>
      </c>
    </row>
    <row r="334" spans="1:43" x14ac:dyDescent="0.45">
      <c r="A334" t="s">
        <v>8</v>
      </c>
      <c r="B334" t="s">
        <v>18</v>
      </c>
      <c r="C334" t="s">
        <v>41</v>
      </c>
      <c r="D334" t="s">
        <v>43</v>
      </c>
      <c r="E334" t="str">
        <f>VLOOKUP(A334,Metadata!$A$1:$H$11, 7, FALSE)</f>
        <v>Demographics, BPI (Brief Pain Inventory), PHQ-9, GAD-2</v>
      </c>
      <c r="F334" t="s">
        <v>463</v>
      </c>
      <c r="G334" t="s">
        <v>1426</v>
      </c>
      <c r="H334" t="s">
        <v>2215</v>
      </c>
      <c r="I334" t="s">
        <v>2618</v>
      </c>
      <c r="L334" t="s">
        <v>2623</v>
      </c>
      <c r="P334" t="s">
        <v>2657</v>
      </c>
      <c r="AQ334" t="s">
        <v>8</v>
      </c>
    </row>
    <row r="335" spans="1:43" x14ac:dyDescent="0.45">
      <c r="A335" t="s">
        <v>8</v>
      </c>
      <c r="B335" t="s">
        <v>18</v>
      </c>
      <c r="C335" t="s">
        <v>41</v>
      </c>
      <c r="D335" t="s">
        <v>43</v>
      </c>
      <c r="E335" t="str">
        <f>VLOOKUP(A335,Metadata!$A$1:$H$11, 7, FALSE)</f>
        <v>Demographics, BPI (Brief Pain Inventory), PHQ-9, GAD-2</v>
      </c>
      <c r="F335" t="s">
        <v>464</v>
      </c>
      <c r="G335" t="s">
        <v>1427</v>
      </c>
      <c r="H335" t="s">
        <v>2216</v>
      </c>
      <c r="I335" t="s">
        <v>2618</v>
      </c>
      <c r="L335" t="s">
        <v>2623</v>
      </c>
      <c r="P335" t="s">
        <v>2657</v>
      </c>
      <c r="AQ335" t="s">
        <v>8</v>
      </c>
    </row>
    <row r="336" spans="1:43" x14ac:dyDescent="0.45">
      <c r="A336" t="s">
        <v>8</v>
      </c>
      <c r="B336" t="s">
        <v>18</v>
      </c>
      <c r="C336" t="s">
        <v>41</v>
      </c>
      <c r="D336" t="s">
        <v>43</v>
      </c>
      <c r="E336" t="str">
        <f>VLOOKUP(A336,Metadata!$A$1:$H$11, 7, FALSE)</f>
        <v>Demographics, BPI (Brief Pain Inventory), PHQ-9, GAD-2</v>
      </c>
      <c r="F336" t="s">
        <v>465</v>
      </c>
      <c r="G336" t="s">
        <v>1428</v>
      </c>
      <c r="H336" t="s">
        <v>2217</v>
      </c>
      <c r="I336" t="s">
        <v>2619</v>
      </c>
      <c r="L336" t="s">
        <v>2639</v>
      </c>
      <c r="P336" t="s">
        <v>2690</v>
      </c>
      <c r="AQ336" t="s">
        <v>8</v>
      </c>
    </row>
    <row r="337" spans="1:43" x14ac:dyDescent="0.45">
      <c r="A337" t="s">
        <v>8</v>
      </c>
      <c r="B337" t="s">
        <v>18</v>
      </c>
      <c r="C337" t="s">
        <v>41</v>
      </c>
      <c r="D337" t="s">
        <v>43</v>
      </c>
      <c r="E337" t="str">
        <f>VLOOKUP(A337,Metadata!$A$1:$H$11, 7, FALSE)</f>
        <v>Demographics, BPI (Brief Pain Inventory), PHQ-9, GAD-2</v>
      </c>
      <c r="F337" t="s">
        <v>466</v>
      </c>
      <c r="G337" t="s">
        <v>1429</v>
      </c>
      <c r="H337" t="s">
        <v>2218</v>
      </c>
      <c r="I337" t="s">
        <v>2619</v>
      </c>
      <c r="L337" t="s">
        <v>2640</v>
      </c>
      <c r="P337" t="s">
        <v>2691</v>
      </c>
      <c r="AQ337" t="s">
        <v>8</v>
      </c>
    </row>
    <row r="338" spans="1:43" x14ac:dyDescent="0.45">
      <c r="A338" t="s">
        <v>8</v>
      </c>
      <c r="B338" t="s">
        <v>18</v>
      </c>
      <c r="C338" t="s">
        <v>41</v>
      </c>
      <c r="D338" t="s">
        <v>43</v>
      </c>
      <c r="E338" t="str">
        <f>VLOOKUP(A338,Metadata!$A$1:$H$11, 7, FALSE)</f>
        <v>Demographics, BPI (Brief Pain Inventory), PHQ-9, GAD-2</v>
      </c>
      <c r="F338" t="s">
        <v>467</v>
      </c>
      <c r="G338" t="s">
        <v>1430</v>
      </c>
      <c r="H338" t="s">
        <v>2219</v>
      </c>
      <c r="I338" t="s">
        <v>2619</v>
      </c>
      <c r="L338" t="s">
        <v>2626</v>
      </c>
      <c r="P338" t="s">
        <v>2692</v>
      </c>
      <c r="AQ338" t="s">
        <v>8</v>
      </c>
    </row>
    <row r="339" spans="1:43" x14ac:dyDescent="0.45">
      <c r="A339" t="s">
        <v>8</v>
      </c>
      <c r="B339" t="s">
        <v>18</v>
      </c>
      <c r="C339" t="s">
        <v>41</v>
      </c>
      <c r="D339" t="s">
        <v>43</v>
      </c>
      <c r="E339" t="str">
        <f>VLOOKUP(A339,Metadata!$A$1:$H$11, 7, FALSE)</f>
        <v>Demographics, BPI (Brief Pain Inventory), PHQ-9, GAD-2</v>
      </c>
      <c r="F339" t="s">
        <v>468</v>
      </c>
      <c r="G339" t="s">
        <v>1431</v>
      </c>
      <c r="H339" t="s">
        <v>2220</v>
      </c>
      <c r="I339" t="s">
        <v>2618</v>
      </c>
      <c r="L339" t="s">
        <v>2623</v>
      </c>
      <c r="P339" t="s">
        <v>2658</v>
      </c>
      <c r="AQ339" t="s">
        <v>8</v>
      </c>
    </row>
    <row r="340" spans="1:43" x14ac:dyDescent="0.45">
      <c r="A340" t="s">
        <v>8</v>
      </c>
      <c r="B340" t="s">
        <v>18</v>
      </c>
      <c r="C340" t="s">
        <v>41</v>
      </c>
      <c r="D340" t="s">
        <v>43</v>
      </c>
      <c r="E340" t="str">
        <f>VLOOKUP(A340,Metadata!$A$1:$H$11, 7, FALSE)</f>
        <v>Demographics, BPI (Brief Pain Inventory), PHQ-9, GAD-2</v>
      </c>
      <c r="F340" t="s">
        <v>469</v>
      </c>
      <c r="G340" t="s">
        <v>1432</v>
      </c>
      <c r="H340" t="s">
        <v>2221</v>
      </c>
      <c r="I340" t="s">
        <v>2618</v>
      </c>
      <c r="L340" t="s">
        <v>2623</v>
      </c>
      <c r="P340" t="s">
        <v>2658</v>
      </c>
      <c r="AQ340" t="s">
        <v>8</v>
      </c>
    </row>
    <row r="341" spans="1:43" x14ac:dyDescent="0.45">
      <c r="A341" t="s">
        <v>8</v>
      </c>
      <c r="B341" t="s">
        <v>18</v>
      </c>
      <c r="C341" t="s">
        <v>41</v>
      </c>
      <c r="D341" t="s">
        <v>43</v>
      </c>
      <c r="E341" t="str">
        <f>VLOOKUP(A341,Metadata!$A$1:$H$11, 7, FALSE)</f>
        <v>Demographics, BPI (Brief Pain Inventory), PHQ-9, GAD-2</v>
      </c>
      <c r="F341" t="s">
        <v>470</v>
      </c>
      <c r="G341" t="s">
        <v>1433</v>
      </c>
      <c r="H341" t="s">
        <v>2222</v>
      </c>
      <c r="I341" t="s">
        <v>2619</v>
      </c>
      <c r="L341" t="s">
        <v>2641</v>
      </c>
      <c r="P341" t="s">
        <v>2693</v>
      </c>
      <c r="AQ341" t="s">
        <v>8</v>
      </c>
    </row>
    <row r="342" spans="1:43" x14ac:dyDescent="0.45">
      <c r="A342" t="s">
        <v>8</v>
      </c>
      <c r="B342" t="s">
        <v>18</v>
      </c>
      <c r="C342" t="s">
        <v>41</v>
      </c>
      <c r="D342" t="s">
        <v>43</v>
      </c>
      <c r="E342" t="str">
        <f>VLOOKUP(A342,Metadata!$A$1:$H$11, 7, FALSE)</f>
        <v>Demographics, BPI (Brief Pain Inventory), PHQ-9, GAD-2</v>
      </c>
      <c r="F342" t="s">
        <v>471</v>
      </c>
      <c r="G342" t="s">
        <v>1434</v>
      </c>
      <c r="H342" t="s">
        <v>2223</v>
      </c>
      <c r="I342" t="s">
        <v>2619</v>
      </c>
      <c r="L342" t="s">
        <v>2642</v>
      </c>
      <c r="P342" t="s">
        <v>2694</v>
      </c>
      <c r="AQ342" t="s">
        <v>8</v>
      </c>
    </row>
    <row r="343" spans="1:43" x14ac:dyDescent="0.45">
      <c r="A343" t="s">
        <v>8</v>
      </c>
      <c r="B343" t="s">
        <v>18</v>
      </c>
      <c r="C343" t="s">
        <v>41</v>
      </c>
      <c r="D343" t="s">
        <v>43</v>
      </c>
      <c r="E343" t="str">
        <f>VLOOKUP(A343,Metadata!$A$1:$H$11, 7, FALSE)</f>
        <v>Demographics, BPI (Brief Pain Inventory), PHQ-9, GAD-2</v>
      </c>
      <c r="F343" t="s">
        <v>472</v>
      </c>
      <c r="G343" t="s">
        <v>1365</v>
      </c>
      <c r="H343" t="s">
        <v>2224</v>
      </c>
      <c r="I343" t="s">
        <v>2617</v>
      </c>
      <c r="AQ343" t="s">
        <v>8</v>
      </c>
    </row>
    <row r="344" spans="1:43" x14ac:dyDescent="0.45">
      <c r="A344" t="s">
        <v>8</v>
      </c>
      <c r="B344" t="s">
        <v>18</v>
      </c>
      <c r="C344" t="s">
        <v>41</v>
      </c>
      <c r="D344" t="s">
        <v>43</v>
      </c>
      <c r="E344" t="str">
        <f>VLOOKUP(A344,Metadata!$A$1:$H$11, 7, FALSE)</f>
        <v>Demographics, BPI (Brief Pain Inventory), PHQ-9, GAD-2</v>
      </c>
      <c r="F344" t="s">
        <v>473</v>
      </c>
      <c r="G344" t="s">
        <v>1435</v>
      </c>
      <c r="H344" t="s">
        <v>2225</v>
      </c>
      <c r="I344" t="s">
        <v>2619</v>
      </c>
      <c r="L344" t="s">
        <v>2632</v>
      </c>
      <c r="P344" t="s">
        <v>2695</v>
      </c>
      <c r="AQ344" t="s">
        <v>8</v>
      </c>
    </row>
    <row r="345" spans="1:43" x14ac:dyDescent="0.45">
      <c r="A345" t="s">
        <v>8</v>
      </c>
      <c r="B345" t="s">
        <v>18</v>
      </c>
      <c r="C345" t="s">
        <v>41</v>
      </c>
      <c r="D345" t="s">
        <v>43</v>
      </c>
      <c r="E345" t="str">
        <f>VLOOKUP(A345,Metadata!$A$1:$H$11, 7, FALSE)</f>
        <v>Demographics, BPI (Brief Pain Inventory), PHQ-9, GAD-2</v>
      </c>
      <c r="F345" t="s">
        <v>474</v>
      </c>
      <c r="G345" t="s">
        <v>1436</v>
      </c>
      <c r="H345" t="s">
        <v>2226</v>
      </c>
      <c r="I345" t="s">
        <v>2619</v>
      </c>
      <c r="L345" t="s">
        <v>2632</v>
      </c>
      <c r="P345" t="s">
        <v>2695</v>
      </c>
      <c r="AQ345" t="s">
        <v>8</v>
      </c>
    </row>
    <row r="346" spans="1:43" x14ac:dyDescent="0.45">
      <c r="A346" t="s">
        <v>8</v>
      </c>
      <c r="B346" t="s">
        <v>18</v>
      </c>
      <c r="C346" t="s">
        <v>41</v>
      </c>
      <c r="D346" t="s">
        <v>43</v>
      </c>
      <c r="E346" t="str">
        <f>VLOOKUP(A346,Metadata!$A$1:$H$11, 7, FALSE)</f>
        <v>Demographics, BPI (Brief Pain Inventory), PHQ-9, GAD-2</v>
      </c>
      <c r="F346" t="s">
        <v>475</v>
      </c>
      <c r="G346" t="s">
        <v>1437</v>
      </c>
      <c r="H346" t="s">
        <v>2227</v>
      </c>
      <c r="I346" t="s">
        <v>2618</v>
      </c>
      <c r="L346" t="s">
        <v>2623</v>
      </c>
      <c r="P346" t="s">
        <v>2657</v>
      </c>
      <c r="AQ346" t="s">
        <v>8</v>
      </c>
    </row>
    <row r="347" spans="1:43" x14ac:dyDescent="0.45">
      <c r="A347" t="s">
        <v>8</v>
      </c>
      <c r="B347" t="s">
        <v>18</v>
      </c>
      <c r="C347" t="s">
        <v>41</v>
      </c>
      <c r="D347" t="s">
        <v>43</v>
      </c>
      <c r="E347" t="str">
        <f>VLOOKUP(A347,Metadata!$A$1:$H$11, 7, FALSE)</f>
        <v>Demographics, BPI (Brief Pain Inventory), PHQ-9, GAD-2</v>
      </c>
      <c r="F347" t="s">
        <v>476</v>
      </c>
      <c r="G347" t="s">
        <v>1438</v>
      </c>
      <c r="H347" t="s">
        <v>2228</v>
      </c>
      <c r="I347" t="s">
        <v>2618</v>
      </c>
      <c r="L347" t="s">
        <v>2623</v>
      </c>
      <c r="P347" t="s">
        <v>2657</v>
      </c>
      <c r="AQ347" t="s">
        <v>8</v>
      </c>
    </row>
    <row r="348" spans="1:43" x14ac:dyDescent="0.45">
      <c r="A348" t="s">
        <v>8</v>
      </c>
      <c r="B348" t="s">
        <v>18</v>
      </c>
      <c r="C348" t="s">
        <v>41</v>
      </c>
      <c r="D348" t="s">
        <v>43</v>
      </c>
      <c r="E348" t="str">
        <f>VLOOKUP(A348,Metadata!$A$1:$H$11, 7, FALSE)</f>
        <v>Demographics, BPI (Brief Pain Inventory), PHQ-9, GAD-2</v>
      </c>
      <c r="F348" t="s">
        <v>477</v>
      </c>
      <c r="G348" t="s">
        <v>1439</v>
      </c>
      <c r="H348" t="s">
        <v>2229</v>
      </c>
      <c r="I348" t="s">
        <v>2618</v>
      </c>
      <c r="L348" t="s">
        <v>2623</v>
      </c>
      <c r="P348" t="s">
        <v>2657</v>
      </c>
      <c r="AQ348" t="s">
        <v>8</v>
      </c>
    </row>
    <row r="349" spans="1:43" x14ac:dyDescent="0.45">
      <c r="A349" t="s">
        <v>8</v>
      </c>
      <c r="B349" t="s">
        <v>18</v>
      </c>
      <c r="C349" t="s">
        <v>41</v>
      </c>
      <c r="D349" t="s">
        <v>43</v>
      </c>
      <c r="E349" t="str">
        <f>VLOOKUP(A349,Metadata!$A$1:$H$11, 7, FALSE)</f>
        <v>Demographics, BPI (Brief Pain Inventory), PHQ-9, GAD-2</v>
      </c>
      <c r="F349" t="s">
        <v>478</v>
      </c>
      <c r="G349" t="s">
        <v>1440</v>
      </c>
      <c r="H349" t="s">
        <v>2230</v>
      </c>
      <c r="I349" t="s">
        <v>2618</v>
      </c>
      <c r="L349" t="s">
        <v>2623</v>
      </c>
      <c r="P349" t="s">
        <v>2657</v>
      </c>
      <c r="AQ349" t="s">
        <v>8</v>
      </c>
    </row>
    <row r="350" spans="1:43" x14ac:dyDescent="0.45">
      <c r="A350" t="s">
        <v>8</v>
      </c>
      <c r="B350" t="s">
        <v>18</v>
      </c>
      <c r="C350" t="s">
        <v>41</v>
      </c>
      <c r="D350" t="s">
        <v>43</v>
      </c>
      <c r="E350" t="str">
        <f>VLOOKUP(A350,Metadata!$A$1:$H$11, 7, FALSE)</f>
        <v>Demographics, BPI (Brief Pain Inventory), PHQ-9, GAD-2</v>
      </c>
      <c r="F350" t="s">
        <v>479</v>
      </c>
      <c r="G350" t="s">
        <v>1441</v>
      </c>
      <c r="H350" t="s">
        <v>2231</v>
      </c>
      <c r="I350" t="s">
        <v>2618</v>
      </c>
      <c r="L350" t="s">
        <v>2623</v>
      </c>
      <c r="P350" t="s">
        <v>2657</v>
      </c>
      <c r="AQ350" t="s">
        <v>8</v>
      </c>
    </row>
    <row r="351" spans="1:43" x14ac:dyDescent="0.45">
      <c r="A351" t="s">
        <v>8</v>
      </c>
      <c r="B351" t="s">
        <v>18</v>
      </c>
      <c r="C351" t="s">
        <v>41</v>
      </c>
      <c r="D351" t="s">
        <v>43</v>
      </c>
      <c r="E351" t="str">
        <f>VLOOKUP(A351,Metadata!$A$1:$H$11, 7, FALSE)</f>
        <v>Demographics, BPI (Brief Pain Inventory), PHQ-9, GAD-2</v>
      </c>
      <c r="F351" t="s">
        <v>480</v>
      </c>
      <c r="G351" t="s">
        <v>1442</v>
      </c>
      <c r="H351" t="s">
        <v>2232</v>
      </c>
      <c r="I351" t="s">
        <v>2618</v>
      </c>
      <c r="L351" t="s">
        <v>2623</v>
      </c>
      <c r="P351" t="s">
        <v>2657</v>
      </c>
      <c r="AQ351" t="s">
        <v>8</v>
      </c>
    </row>
    <row r="352" spans="1:43" x14ac:dyDescent="0.45">
      <c r="A352" t="s">
        <v>8</v>
      </c>
      <c r="B352" t="s">
        <v>18</v>
      </c>
      <c r="C352" t="s">
        <v>41</v>
      </c>
      <c r="D352" t="s">
        <v>43</v>
      </c>
      <c r="E352" t="str">
        <f>VLOOKUP(A352,Metadata!$A$1:$H$11, 7, FALSE)</f>
        <v>Demographics, BPI (Brief Pain Inventory), PHQ-9, GAD-2</v>
      </c>
      <c r="F352" t="s">
        <v>481</v>
      </c>
      <c r="G352" t="s">
        <v>1443</v>
      </c>
      <c r="H352" t="s">
        <v>2233</v>
      </c>
      <c r="I352" t="s">
        <v>2618</v>
      </c>
      <c r="L352" t="s">
        <v>2623</v>
      </c>
      <c r="P352" t="s">
        <v>2657</v>
      </c>
      <c r="AQ352" t="s">
        <v>8</v>
      </c>
    </row>
    <row r="353" spans="1:43" x14ac:dyDescent="0.45">
      <c r="A353" t="s">
        <v>8</v>
      </c>
      <c r="B353" t="s">
        <v>18</v>
      </c>
      <c r="C353" t="s">
        <v>41</v>
      </c>
      <c r="D353" t="s">
        <v>43</v>
      </c>
      <c r="E353" t="str">
        <f>VLOOKUP(A353,Metadata!$A$1:$H$11, 7, FALSE)</f>
        <v>Demographics, BPI (Brief Pain Inventory), PHQ-9, GAD-2</v>
      </c>
      <c r="F353" t="s">
        <v>482</v>
      </c>
      <c r="G353" t="s">
        <v>1444</v>
      </c>
      <c r="H353" t="s">
        <v>2234</v>
      </c>
      <c r="I353" t="s">
        <v>2618</v>
      </c>
      <c r="L353" t="s">
        <v>2623</v>
      </c>
      <c r="P353" t="s">
        <v>2657</v>
      </c>
      <c r="AQ353" t="s">
        <v>8</v>
      </c>
    </row>
    <row r="354" spans="1:43" x14ac:dyDescent="0.45">
      <c r="A354" t="s">
        <v>8</v>
      </c>
      <c r="B354" t="s">
        <v>18</v>
      </c>
      <c r="C354" t="s">
        <v>41</v>
      </c>
      <c r="D354" t="s">
        <v>43</v>
      </c>
      <c r="E354" t="str">
        <f>VLOOKUP(A354,Metadata!$A$1:$H$11, 7, FALSE)</f>
        <v>Demographics, BPI (Brief Pain Inventory), PHQ-9, GAD-2</v>
      </c>
      <c r="F354" t="s">
        <v>483</v>
      </c>
      <c r="G354" t="s">
        <v>1445</v>
      </c>
      <c r="H354" t="s">
        <v>2235</v>
      </c>
      <c r="I354" t="s">
        <v>2617</v>
      </c>
      <c r="AQ354" t="s">
        <v>8</v>
      </c>
    </row>
    <row r="355" spans="1:43" x14ac:dyDescent="0.45">
      <c r="A355" t="s">
        <v>8</v>
      </c>
      <c r="B355" t="s">
        <v>18</v>
      </c>
      <c r="C355" t="s">
        <v>41</v>
      </c>
      <c r="D355" t="s">
        <v>43</v>
      </c>
      <c r="E355" t="str">
        <f>VLOOKUP(A355,Metadata!$A$1:$H$11, 7, FALSE)</f>
        <v>Demographics, BPI (Brief Pain Inventory), PHQ-9, GAD-2</v>
      </c>
      <c r="F355" t="s">
        <v>484</v>
      </c>
      <c r="G355" t="s">
        <v>1446</v>
      </c>
      <c r="H355" t="s">
        <v>2236</v>
      </c>
      <c r="I355" t="s">
        <v>2619</v>
      </c>
      <c r="L355" t="s">
        <v>2628</v>
      </c>
      <c r="P355" t="s">
        <v>2696</v>
      </c>
      <c r="AQ355" t="s">
        <v>8</v>
      </c>
    </row>
    <row r="356" spans="1:43" x14ac:dyDescent="0.45">
      <c r="A356" t="s">
        <v>8</v>
      </c>
      <c r="B356" t="s">
        <v>18</v>
      </c>
      <c r="C356" t="s">
        <v>41</v>
      </c>
      <c r="D356" t="s">
        <v>43</v>
      </c>
      <c r="E356" t="str">
        <f>VLOOKUP(A356,Metadata!$A$1:$H$11, 7, FALSE)</f>
        <v>Demographics, BPI (Brief Pain Inventory), PHQ-9, GAD-2</v>
      </c>
      <c r="F356" t="s">
        <v>485</v>
      </c>
      <c r="G356" t="s">
        <v>1447</v>
      </c>
      <c r="H356" t="s">
        <v>2237</v>
      </c>
      <c r="I356" t="s">
        <v>2619</v>
      </c>
      <c r="L356" t="s">
        <v>2628</v>
      </c>
      <c r="P356" t="s">
        <v>2697</v>
      </c>
      <c r="AQ356" t="s">
        <v>8</v>
      </c>
    </row>
    <row r="357" spans="1:43" x14ac:dyDescent="0.45">
      <c r="A357" t="s">
        <v>8</v>
      </c>
      <c r="B357" t="s">
        <v>18</v>
      </c>
      <c r="C357" t="s">
        <v>41</v>
      </c>
      <c r="D357" t="s">
        <v>43</v>
      </c>
      <c r="E357" t="str">
        <f>VLOOKUP(A357,Metadata!$A$1:$H$11, 7, FALSE)</f>
        <v>Demographics, BPI (Brief Pain Inventory), PHQ-9, GAD-2</v>
      </c>
      <c r="F357" t="s">
        <v>486</v>
      </c>
      <c r="G357" t="s">
        <v>1448</v>
      </c>
      <c r="H357" t="s">
        <v>2238</v>
      </c>
      <c r="I357" t="s">
        <v>2619</v>
      </c>
      <c r="L357" t="s">
        <v>2628</v>
      </c>
      <c r="P357" t="s">
        <v>2697</v>
      </c>
      <c r="AQ357" t="s">
        <v>8</v>
      </c>
    </row>
    <row r="358" spans="1:43" x14ac:dyDescent="0.45">
      <c r="A358" t="s">
        <v>8</v>
      </c>
      <c r="B358" t="s">
        <v>18</v>
      </c>
      <c r="C358" t="s">
        <v>41</v>
      </c>
      <c r="D358" t="s">
        <v>43</v>
      </c>
      <c r="E358" t="str">
        <f>VLOOKUP(A358,Metadata!$A$1:$H$11, 7, FALSE)</f>
        <v>Demographics, BPI (Brief Pain Inventory), PHQ-9, GAD-2</v>
      </c>
      <c r="F358" t="s">
        <v>487</v>
      </c>
      <c r="G358" t="s">
        <v>1449</v>
      </c>
      <c r="H358" t="s">
        <v>2239</v>
      </c>
      <c r="I358" t="s">
        <v>2619</v>
      </c>
      <c r="L358" t="s">
        <v>2628</v>
      </c>
      <c r="P358" t="s">
        <v>2698</v>
      </c>
      <c r="AQ358" t="s">
        <v>8</v>
      </c>
    </row>
    <row r="359" spans="1:43" x14ac:dyDescent="0.45">
      <c r="A359" t="s">
        <v>8</v>
      </c>
      <c r="B359" t="s">
        <v>18</v>
      </c>
      <c r="C359" t="s">
        <v>41</v>
      </c>
      <c r="D359" t="s">
        <v>43</v>
      </c>
      <c r="E359" t="str">
        <f>VLOOKUP(A359,Metadata!$A$1:$H$11, 7, FALSE)</f>
        <v>Demographics, BPI (Brief Pain Inventory), PHQ-9, GAD-2</v>
      </c>
      <c r="F359" t="s">
        <v>488</v>
      </c>
      <c r="G359" t="s">
        <v>1450</v>
      </c>
      <c r="H359" t="s">
        <v>2240</v>
      </c>
      <c r="I359" t="s">
        <v>2619</v>
      </c>
      <c r="L359" t="s">
        <v>2628</v>
      </c>
      <c r="P359" t="s">
        <v>2699</v>
      </c>
      <c r="AQ359" t="s">
        <v>8</v>
      </c>
    </row>
    <row r="360" spans="1:43" x14ac:dyDescent="0.45">
      <c r="A360" t="s">
        <v>8</v>
      </c>
      <c r="B360" t="s">
        <v>18</v>
      </c>
      <c r="C360" t="s">
        <v>41</v>
      </c>
      <c r="D360" t="s">
        <v>43</v>
      </c>
      <c r="E360" t="str">
        <f>VLOOKUP(A360,Metadata!$A$1:$H$11, 7, FALSE)</f>
        <v>Demographics, BPI (Brief Pain Inventory), PHQ-9, GAD-2</v>
      </c>
      <c r="F360" t="s">
        <v>489</v>
      </c>
      <c r="G360" t="s">
        <v>1451</v>
      </c>
      <c r="H360" t="s">
        <v>2241</v>
      </c>
      <c r="I360" t="s">
        <v>2619</v>
      </c>
      <c r="L360" t="s">
        <v>2628</v>
      </c>
      <c r="P360" t="s">
        <v>2699</v>
      </c>
      <c r="AQ360" t="s">
        <v>8</v>
      </c>
    </row>
    <row r="361" spans="1:43" x14ac:dyDescent="0.45">
      <c r="A361" t="s">
        <v>8</v>
      </c>
      <c r="B361" t="s">
        <v>18</v>
      </c>
      <c r="C361" t="s">
        <v>41</v>
      </c>
      <c r="D361" t="s">
        <v>43</v>
      </c>
      <c r="E361" t="str">
        <f>VLOOKUP(A361,Metadata!$A$1:$H$11, 7, FALSE)</f>
        <v>Demographics, BPI (Brief Pain Inventory), PHQ-9, GAD-2</v>
      </c>
      <c r="F361" t="s">
        <v>490</v>
      </c>
      <c r="G361" t="s">
        <v>1452</v>
      </c>
      <c r="H361" t="s">
        <v>2242</v>
      </c>
      <c r="I361" t="s">
        <v>2619</v>
      </c>
      <c r="L361" t="s">
        <v>2630</v>
      </c>
      <c r="P361" t="s">
        <v>2700</v>
      </c>
      <c r="AQ361" t="s">
        <v>8</v>
      </c>
    </row>
    <row r="362" spans="1:43" x14ac:dyDescent="0.45">
      <c r="A362" t="s">
        <v>8</v>
      </c>
      <c r="B362" t="s">
        <v>18</v>
      </c>
      <c r="C362" t="s">
        <v>41</v>
      </c>
      <c r="D362" t="s">
        <v>43</v>
      </c>
      <c r="E362" t="str">
        <f>VLOOKUP(A362,Metadata!$A$1:$H$11, 7, FALSE)</f>
        <v>Demographics, BPI (Brief Pain Inventory), PHQ-9, GAD-2</v>
      </c>
      <c r="F362" t="s">
        <v>491</v>
      </c>
      <c r="G362" t="s">
        <v>1453</v>
      </c>
      <c r="H362" t="s">
        <v>2243</v>
      </c>
      <c r="I362" t="s">
        <v>2619</v>
      </c>
      <c r="L362" t="s">
        <v>2630</v>
      </c>
      <c r="P362" t="s">
        <v>2701</v>
      </c>
      <c r="AQ362" t="s">
        <v>8</v>
      </c>
    </row>
    <row r="363" spans="1:43" x14ac:dyDescent="0.45">
      <c r="A363" t="s">
        <v>8</v>
      </c>
      <c r="B363" t="s">
        <v>18</v>
      </c>
      <c r="C363" t="s">
        <v>41</v>
      </c>
      <c r="D363" t="s">
        <v>43</v>
      </c>
      <c r="E363" t="str">
        <f>VLOOKUP(A363,Metadata!$A$1:$H$11, 7, FALSE)</f>
        <v>Demographics, BPI (Brief Pain Inventory), PHQ-9, GAD-2</v>
      </c>
      <c r="F363" t="s">
        <v>492</v>
      </c>
      <c r="G363" t="s">
        <v>1454</v>
      </c>
      <c r="H363" t="s">
        <v>2244</v>
      </c>
      <c r="I363" t="s">
        <v>2619</v>
      </c>
      <c r="L363" t="s">
        <v>2643</v>
      </c>
      <c r="P363" t="s">
        <v>2702</v>
      </c>
      <c r="AQ363" t="s">
        <v>8</v>
      </c>
    </row>
    <row r="364" spans="1:43" x14ac:dyDescent="0.45">
      <c r="A364" t="s">
        <v>8</v>
      </c>
      <c r="B364" t="s">
        <v>18</v>
      </c>
      <c r="C364" t="s">
        <v>41</v>
      </c>
      <c r="D364" t="s">
        <v>43</v>
      </c>
      <c r="E364" t="str">
        <f>VLOOKUP(A364,Metadata!$A$1:$H$11, 7, FALSE)</f>
        <v>Demographics, BPI (Brief Pain Inventory), PHQ-9, GAD-2</v>
      </c>
      <c r="F364" t="s">
        <v>493</v>
      </c>
      <c r="G364" t="s">
        <v>1455</v>
      </c>
      <c r="H364" t="s">
        <v>2245</v>
      </c>
      <c r="I364" t="s">
        <v>2619</v>
      </c>
      <c r="L364" t="s">
        <v>2643</v>
      </c>
      <c r="P364" t="s">
        <v>2702</v>
      </c>
      <c r="AQ364" t="s">
        <v>8</v>
      </c>
    </row>
    <row r="365" spans="1:43" x14ac:dyDescent="0.45">
      <c r="A365" t="s">
        <v>8</v>
      </c>
      <c r="B365" t="s">
        <v>18</v>
      </c>
      <c r="C365" t="s">
        <v>41</v>
      </c>
      <c r="D365" t="s">
        <v>43</v>
      </c>
      <c r="E365" t="str">
        <f>VLOOKUP(A365,Metadata!$A$1:$H$11, 7, FALSE)</f>
        <v>Demographics, BPI (Brief Pain Inventory), PHQ-9, GAD-2</v>
      </c>
      <c r="F365" t="s">
        <v>494</v>
      </c>
      <c r="G365" t="s">
        <v>1456</v>
      </c>
      <c r="H365" t="s">
        <v>2246</v>
      </c>
      <c r="I365" t="s">
        <v>2619</v>
      </c>
      <c r="L365" t="s">
        <v>2639</v>
      </c>
      <c r="P365" t="s">
        <v>2703</v>
      </c>
      <c r="AQ365" t="s">
        <v>8</v>
      </c>
    </row>
    <row r="366" spans="1:43" x14ac:dyDescent="0.45">
      <c r="A366" t="s">
        <v>8</v>
      </c>
      <c r="B366" t="s">
        <v>18</v>
      </c>
      <c r="C366" t="s">
        <v>41</v>
      </c>
      <c r="D366" t="s">
        <v>43</v>
      </c>
      <c r="E366" t="str">
        <f>VLOOKUP(A366,Metadata!$A$1:$H$11, 7, FALSE)</f>
        <v>Demographics, BPI (Brief Pain Inventory), PHQ-9, GAD-2</v>
      </c>
      <c r="F366" t="s">
        <v>495</v>
      </c>
      <c r="G366" t="s">
        <v>1457</v>
      </c>
      <c r="H366" t="s">
        <v>2247</v>
      </c>
      <c r="I366" t="s">
        <v>2619</v>
      </c>
      <c r="L366" t="s">
        <v>2639</v>
      </c>
      <c r="P366" t="s">
        <v>2703</v>
      </c>
      <c r="AQ366" t="s">
        <v>8</v>
      </c>
    </row>
    <row r="367" spans="1:43" x14ac:dyDescent="0.45">
      <c r="A367" t="s">
        <v>8</v>
      </c>
      <c r="B367" t="s">
        <v>18</v>
      </c>
      <c r="C367" t="s">
        <v>41</v>
      </c>
      <c r="D367" t="s">
        <v>43</v>
      </c>
      <c r="E367" t="str">
        <f>VLOOKUP(A367,Metadata!$A$1:$H$11, 7, FALSE)</f>
        <v>Demographics, BPI (Brief Pain Inventory), PHQ-9, GAD-2</v>
      </c>
      <c r="F367" t="s">
        <v>496</v>
      </c>
      <c r="G367" t="s">
        <v>1458</v>
      </c>
      <c r="H367" t="s">
        <v>2248</v>
      </c>
      <c r="I367" t="s">
        <v>2619</v>
      </c>
      <c r="L367" t="s">
        <v>2639</v>
      </c>
      <c r="P367" t="s">
        <v>2703</v>
      </c>
      <c r="AQ367" t="s">
        <v>8</v>
      </c>
    </row>
    <row r="368" spans="1:43" x14ac:dyDescent="0.45">
      <c r="A368" t="s">
        <v>8</v>
      </c>
      <c r="B368" t="s">
        <v>18</v>
      </c>
      <c r="C368" t="s">
        <v>41</v>
      </c>
      <c r="D368" t="s">
        <v>43</v>
      </c>
      <c r="E368" t="str">
        <f>VLOOKUP(A368,Metadata!$A$1:$H$11, 7, FALSE)</f>
        <v>Demographics, BPI (Brief Pain Inventory), PHQ-9, GAD-2</v>
      </c>
      <c r="F368" t="s">
        <v>497</v>
      </c>
      <c r="G368" t="s">
        <v>1459</v>
      </c>
      <c r="H368" t="s">
        <v>2249</v>
      </c>
      <c r="I368" t="s">
        <v>2619</v>
      </c>
      <c r="L368" t="s">
        <v>2639</v>
      </c>
      <c r="P368" t="s">
        <v>2703</v>
      </c>
      <c r="AQ368" t="s">
        <v>8</v>
      </c>
    </row>
    <row r="369" spans="1:43" x14ac:dyDescent="0.45">
      <c r="A369" t="s">
        <v>8</v>
      </c>
      <c r="B369" t="s">
        <v>18</v>
      </c>
      <c r="C369" t="s">
        <v>41</v>
      </c>
      <c r="D369" t="s">
        <v>43</v>
      </c>
      <c r="E369" t="str">
        <f>VLOOKUP(A369,Metadata!$A$1:$H$11, 7, FALSE)</f>
        <v>Demographics, BPI (Brief Pain Inventory), PHQ-9, GAD-2</v>
      </c>
      <c r="F369" t="s">
        <v>498</v>
      </c>
      <c r="G369" t="s">
        <v>1460</v>
      </c>
      <c r="H369" t="s">
        <v>2250</v>
      </c>
      <c r="I369" t="s">
        <v>2619</v>
      </c>
      <c r="L369" t="s">
        <v>2639</v>
      </c>
      <c r="P369" t="s">
        <v>2703</v>
      </c>
      <c r="AQ369" t="s">
        <v>8</v>
      </c>
    </row>
    <row r="370" spans="1:43" x14ac:dyDescent="0.45">
      <c r="A370" t="s">
        <v>8</v>
      </c>
      <c r="B370" t="s">
        <v>18</v>
      </c>
      <c r="C370" t="s">
        <v>41</v>
      </c>
      <c r="D370" t="s">
        <v>43</v>
      </c>
      <c r="E370" t="str">
        <f>VLOOKUP(A370,Metadata!$A$1:$H$11, 7, FALSE)</f>
        <v>Demographics, BPI (Brief Pain Inventory), PHQ-9, GAD-2</v>
      </c>
      <c r="F370" t="s">
        <v>499</v>
      </c>
      <c r="G370" t="s">
        <v>1461</v>
      </c>
      <c r="H370" t="s">
        <v>2251</v>
      </c>
      <c r="I370" t="s">
        <v>2619</v>
      </c>
      <c r="L370" t="s">
        <v>2639</v>
      </c>
      <c r="P370" t="s">
        <v>2703</v>
      </c>
      <c r="AQ370" t="s">
        <v>8</v>
      </c>
    </row>
    <row r="371" spans="1:43" x14ac:dyDescent="0.45">
      <c r="A371" t="s">
        <v>8</v>
      </c>
      <c r="B371" t="s">
        <v>18</v>
      </c>
      <c r="C371" t="s">
        <v>41</v>
      </c>
      <c r="D371" t="s">
        <v>43</v>
      </c>
      <c r="E371" t="str">
        <f>VLOOKUP(A371,Metadata!$A$1:$H$11, 7, FALSE)</f>
        <v>Demographics, BPI (Brief Pain Inventory), PHQ-9, GAD-2</v>
      </c>
      <c r="F371" t="s">
        <v>500</v>
      </c>
      <c r="G371" t="s">
        <v>1462</v>
      </c>
      <c r="H371" t="s">
        <v>2252</v>
      </c>
      <c r="I371" t="s">
        <v>2619</v>
      </c>
      <c r="L371" t="s">
        <v>2639</v>
      </c>
      <c r="P371" t="s">
        <v>2703</v>
      </c>
      <c r="AQ371" t="s">
        <v>8</v>
      </c>
    </row>
    <row r="372" spans="1:43" x14ac:dyDescent="0.45">
      <c r="A372" t="s">
        <v>8</v>
      </c>
      <c r="B372" t="s">
        <v>18</v>
      </c>
      <c r="C372" t="s">
        <v>41</v>
      </c>
      <c r="D372" t="s">
        <v>43</v>
      </c>
      <c r="E372" t="str">
        <f>VLOOKUP(A372,Metadata!$A$1:$H$11, 7, FALSE)</f>
        <v>Demographics, BPI (Brief Pain Inventory), PHQ-9, GAD-2</v>
      </c>
      <c r="F372" t="s">
        <v>501</v>
      </c>
      <c r="G372" t="s">
        <v>1463</v>
      </c>
      <c r="H372" t="s">
        <v>2253</v>
      </c>
      <c r="I372" t="s">
        <v>2619</v>
      </c>
      <c r="L372" t="s">
        <v>2639</v>
      </c>
      <c r="P372" t="s">
        <v>2703</v>
      </c>
      <c r="AQ372" t="s">
        <v>8</v>
      </c>
    </row>
    <row r="373" spans="1:43" x14ac:dyDescent="0.45">
      <c r="A373" t="s">
        <v>8</v>
      </c>
      <c r="B373" t="s">
        <v>18</v>
      </c>
      <c r="C373" t="s">
        <v>41</v>
      </c>
      <c r="D373" t="s">
        <v>43</v>
      </c>
      <c r="E373" t="str">
        <f>VLOOKUP(A373,Metadata!$A$1:$H$11, 7, FALSE)</f>
        <v>Demographics, BPI (Brief Pain Inventory), PHQ-9, GAD-2</v>
      </c>
      <c r="F373" t="s">
        <v>502</v>
      </c>
      <c r="G373" t="s">
        <v>1464</v>
      </c>
      <c r="H373" t="s">
        <v>2254</v>
      </c>
      <c r="I373" t="s">
        <v>2619</v>
      </c>
      <c r="L373" t="s">
        <v>2639</v>
      </c>
      <c r="P373" t="s">
        <v>2703</v>
      </c>
      <c r="AQ373" t="s">
        <v>8</v>
      </c>
    </row>
    <row r="374" spans="1:43" x14ac:dyDescent="0.45">
      <c r="A374" t="s">
        <v>8</v>
      </c>
      <c r="B374" t="s">
        <v>18</v>
      </c>
      <c r="C374" t="s">
        <v>41</v>
      </c>
      <c r="D374" t="s">
        <v>43</v>
      </c>
      <c r="E374" t="str">
        <f>VLOOKUP(A374,Metadata!$A$1:$H$11, 7, FALSE)</f>
        <v>Demographics, BPI (Brief Pain Inventory), PHQ-9, GAD-2</v>
      </c>
      <c r="F374" t="s">
        <v>503</v>
      </c>
      <c r="G374" t="s">
        <v>1465</v>
      </c>
      <c r="H374" t="s">
        <v>2255</v>
      </c>
      <c r="I374" t="s">
        <v>2618</v>
      </c>
      <c r="L374" t="s">
        <v>2623</v>
      </c>
      <c r="P374" t="s">
        <v>2658</v>
      </c>
      <c r="AQ374" t="s">
        <v>8</v>
      </c>
    </row>
    <row r="375" spans="1:43" x14ac:dyDescent="0.45">
      <c r="A375" t="s">
        <v>8</v>
      </c>
      <c r="B375" t="s">
        <v>18</v>
      </c>
      <c r="C375" t="s">
        <v>41</v>
      </c>
      <c r="D375" t="s">
        <v>43</v>
      </c>
      <c r="E375" t="str">
        <f>VLOOKUP(A375,Metadata!$A$1:$H$11, 7, FALSE)</f>
        <v>Demographics, BPI (Brief Pain Inventory), PHQ-9, GAD-2</v>
      </c>
      <c r="F375" t="s">
        <v>504</v>
      </c>
      <c r="G375" t="s">
        <v>1466</v>
      </c>
      <c r="H375" t="s">
        <v>2256</v>
      </c>
      <c r="I375" t="s">
        <v>2619</v>
      </c>
      <c r="L375" t="s">
        <v>2628</v>
      </c>
      <c r="P375" t="s">
        <v>2704</v>
      </c>
      <c r="AQ375" t="s">
        <v>8</v>
      </c>
    </row>
    <row r="376" spans="1:43" x14ac:dyDescent="0.45">
      <c r="A376" t="s">
        <v>8</v>
      </c>
      <c r="B376" t="s">
        <v>18</v>
      </c>
      <c r="C376" t="s">
        <v>41</v>
      </c>
      <c r="D376" t="s">
        <v>43</v>
      </c>
      <c r="E376" t="str">
        <f>VLOOKUP(A376,Metadata!$A$1:$H$11, 7, FALSE)</f>
        <v>Demographics, BPI (Brief Pain Inventory), PHQ-9, GAD-2</v>
      </c>
      <c r="F376" t="s">
        <v>505</v>
      </c>
      <c r="G376" t="s">
        <v>1467</v>
      </c>
      <c r="H376" t="s">
        <v>2257</v>
      </c>
      <c r="I376" t="s">
        <v>2619</v>
      </c>
      <c r="L376" t="s">
        <v>2628</v>
      </c>
      <c r="P376" t="s">
        <v>2704</v>
      </c>
      <c r="AQ376" t="s">
        <v>8</v>
      </c>
    </row>
    <row r="377" spans="1:43" x14ac:dyDescent="0.45">
      <c r="A377" t="s">
        <v>8</v>
      </c>
      <c r="B377" t="s">
        <v>18</v>
      </c>
      <c r="C377" t="s">
        <v>41</v>
      </c>
      <c r="D377" t="s">
        <v>43</v>
      </c>
      <c r="E377" t="str">
        <f>VLOOKUP(A377,Metadata!$A$1:$H$11, 7, FALSE)</f>
        <v>Demographics, BPI (Brief Pain Inventory), PHQ-9, GAD-2</v>
      </c>
      <c r="F377" t="s">
        <v>506</v>
      </c>
      <c r="G377" t="s">
        <v>1468</v>
      </c>
      <c r="H377" t="s">
        <v>2258</v>
      </c>
      <c r="I377" t="s">
        <v>2619</v>
      </c>
      <c r="L377" t="s">
        <v>2628</v>
      </c>
      <c r="P377" t="s">
        <v>2704</v>
      </c>
      <c r="AQ377" t="s">
        <v>8</v>
      </c>
    </row>
    <row r="378" spans="1:43" x14ac:dyDescent="0.45">
      <c r="A378" t="s">
        <v>8</v>
      </c>
      <c r="B378" t="s">
        <v>18</v>
      </c>
      <c r="C378" t="s">
        <v>41</v>
      </c>
      <c r="D378" t="s">
        <v>43</v>
      </c>
      <c r="E378" t="str">
        <f>VLOOKUP(A378,Metadata!$A$1:$H$11, 7, FALSE)</f>
        <v>Demographics, BPI (Brief Pain Inventory), PHQ-9, GAD-2</v>
      </c>
      <c r="F378" t="s">
        <v>507</v>
      </c>
      <c r="G378" t="s">
        <v>1469</v>
      </c>
      <c r="H378" t="s">
        <v>2259</v>
      </c>
      <c r="I378" t="s">
        <v>2619</v>
      </c>
      <c r="L378" t="s">
        <v>2628</v>
      </c>
      <c r="P378" t="s">
        <v>2704</v>
      </c>
      <c r="AQ378" t="s">
        <v>8</v>
      </c>
    </row>
    <row r="379" spans="1:43" x14ac:dyDescent="0.45">
      <c r="A379" t="s">
        <v>8</v>
      </c>
      <c r="B379" t="s">
        <v>18</v>
      </c>
      <c r="C379" t="s">
        <v>41</v>
      </c>
      <c r="D379" t="s">
        <v>43</v>
      </c>
      <c r="E379" t="str">
        <f>VLOOKUP(A379,Metadata!$A$1:$H$11, 7, FALSE)</f>
        <v>Demographics, BPI (Brief Pain Inventory), PHQ-9, GAD-2</v>
      </c>
      <c r="F379" t="s">
        <v>508</v>
      </c>
      <c r="G379" t="s">
        <v>1470</v>
      </c>
      <c r="H379" t="s">
        <v>2260</v>
      </c>
      <c r="I379" t="s">
        <v>2619</v>
      </c>
      <c r="L379" t="s">
        <v>2628</v>
      </c>
      <c r="P379" t="s">
        <v>2705</v>
      </c>
      <c r="AQ379" t="s">
        <v>8</v>
      </c>
    </row>
    <row r="380" spans="1:43" x14ac:dyDescent="0.45">
      <c r="A380" t="s">
        <v>8</v>
      </c>
      <c r="B380" t="s">
        <v>18</v>
      </c>
      <c r="C380" t="s">
        <v>41</v>
      </c>
      <c r="D380" t="s">
        <v>43</v>
      </c>
      <c r="E380" t="str">
        <f>VLOOKUP(A380,Metadata!$A$1:$H$11, 7, FALSE)</f>
        <v>Demographics, BPI (Brief Pain Inventory), PHQ-9, GAD-2</v>
      </c>
      <c r="F380" t="s">
        <v>509</v>
      </c>
      <c r="G380" t="s">
        <v>1471</v>
      </c>
      <c r="H380" t="s">
        <v>2261</v>
      </c>
      <c r="I380" t="s">
        <v>2619</v>
      </c>
      <c r="L380" t="s">
        <v>2628</v>
      </c>
      <c r="P380" t="s">
        <v>2706</v>
      </c>
      <c r="AQ380" t="s">
        <v>8</v>
      </c>
    </row>
    <row r="381" spans="1:43" x14ac:dyDescent="0.45">
      <c r="A381" t="s">
        <v>8</v>
      </c>
      <c r="B381" t="s">
        <v>18</v>
      </c>
      <c r="C381" t="s">
        <v>41</v>
      </c>
      <c r="D381" t="s">
        <v>43</v>
      </c>
      <c r="E381" t="str">
        <f>VLOOKUP(A381,Metadata!$A$1:$H$11, 7, FALSE)</f>
        <v>Demographics, BPI (Brief Pain Inventory), PHQ-9, GAD-2</v>
      </c>
      <c r="F381" t="s">
        <v>510</v>
      </c>
      <c r="G381" t="s">
        <v>1472</v>
      </c>
      <c r="H381" t="s">
        <v>2262</v>
      </c>
      <c r="I381" t="s">
        <v>2619</v>
      </c>
      <c r="L381" t="s">
        <v>2628</v>
      </c>
      <c r="P381" t="s">
        <v>2706</v>
      </c>
      <c r="AQ381" t="s">
        <v>8</v>
      </c>
    </row>
    <row r="382" spans="1:43" x14ac:dyDescent="0.45">
      <c r="A382" t="s">
        <v>8</v>
      </c>
      <c r="B382" t="s">
        <v>18</v>
      </c>
      <c r="C382" t="s">
        <v>41</v>
      </c>
      <c r="D382" t="s">
        <v>43</v>
      </c>
      <c r="E382" t="str">
        <f>VLOOKUP(A382,Metadata!$A$1:$H$11, 7, FALSE)</f>
        <v>Demographics, BPI (Brief Pain Inventory), PHQ-9, GAD-2</v>
      </c>
      <c r="F382" t="s">
        <v>511</v>
      </c>
      <c r="G382" t="s">
        <v>1473</v>
      </c>
      <c r="H382" t="s">
        <v>2263</v>
      </c>
      <c r="I382" t="s">
        <v>2619</v>
      </c>
      <c r="L382" t="s">
        <v>2628</v>
      </c>
      <c r="P382" t="s">
        <v>2706</v>
      </c>
      <c r="AQ382" t="s">
        <v>8</v>
      </c>
    </row>
    <row r="383" spans="1:43" x14ac:dyDescent="0.45">
      <c r="A383" t="s">
        <v>8</v>
      </c>
      <c r="B383" t="s">
        <v>18</v>
      </c>
      <c r="C383" t="s">
        <v>41</v>
      </c>
      <c r="D383" t="s">
        <v>43</v>
      </c>
      <c r="E383" t="str">
        <f>VLOOKUP(A383,Metadata!$A$1:$H$11, 7, FALSE)</f>
        <v>Demographics, BPI (Brief Pain Inventory), PHQ-9, GAD-2</v>
      </c>
      <c r="F383" t="s">
        <v>512</v>
      </c>
      <c r="G383" t="s">
        <v>1474</v>
      </c>
      <c r="H383" t="s">
        <v>2264</v>
      </c>
      <c r="I383" t="s">
        <v>2619</v>
      </c>
      <c r="L383" t="s">
        <v>2628</v>
      </c>
      <c r="P383" t="s">
        <v>2706</v>
      </c>
      <c r="AQ383" t="s">
        <v>8</v>
      </c>
    </row>
    <row r="384" spans="1:43" x14ac:dyDescent="0.45">
      <c r="A384" t="s">
        <v>8</v>
      </c>
      <c r="B384" t="s">
        <v>18</v>
      </c>
      <c r="C384" t="s">
        <v>41</v>
      </c>
      <c r="D384" t="s">
        <v>43</v>
      </c>
      <c r="E384" t="str">
        <f>VLOOKUP(A384,Metadata!$A$1:$H$11, 7, FALSE)</f>
        <v>Demographics, BPI (Brief Pain Inventory), PHQ-9, GAD-2</v>
      </c>
      <c r="F384" t="s">
        <v>513</v>
      </c>
      <c r="G384" t="s">
        <v>1475</v>
      </c>
      <c r="H384" t="s">
        <v>2265</v>
      </c>
      <c r="I384" t="s">
        <v>2619</v>
      </c>
      <c r="L384" t="s">
        <v>2628</v>
      </c>
      <c r="P384" t="s">
        <v>2706</v>
      </c>
      <c r="AQ384" t="s">
        <v>8</v>
      </c>
    </row>
    <row r="385" spans="1:43" x14ac:dyDescent="0.45">
      <c r="A385" t="s">
        <v>8</v>
      </c>
      <c r="B385" t="s">
        <v>18</v>
      </c>
      <c r="C385" t="s">
        <v>41</v>
      </c>
      <c r="D385" t="s">
        <v>43</v>
      </c>
      <c r="E385" t="str">
        <f>VLOOKUP(A385,Metadata!$A$1:$H$11, 7, FALSE)</f>
        <v>Demographics, BPI (Brief Pain Inventory), PHQ-9, GAD-2</v>
      </c>
      <c r="F385" t="s">
        <v>514</v>
      </c>
      <c r="G385" t="s">
        <v>1476</v>
      </c>
      <c r="H385" t="s">
        <v>2266</v>
      </c>
      <c r="I385" t="s">
        <v>2619</v>
      </c>
      <c r="L385" t="s">
        <v>2628</v>
      </c>
      <c r="P385" t="s">
        <v>2706</v>
      </c>
      <c r="AQ385" t="s">
        <v>8</v>
      </c>
    </row>
    <row r="386" spans="1:43" x14ac:dyDescent="0.45">
      <c r="A386" t="s">
        <v>8</v>
      </c>
      <c r="B386" t="s">
        <v>18</v>
      </c>
      <c r="C386" t="s">
        <v>41</v>
      </c>
      <c r="D386" t="s">
        <v>43</v>
      </c>
      <c r="E386" t="str">
        <f>VLOOKUP(A386,Metadata!$A$1:$H$11, 7, FALSE)</f>
        <v>Demographics, BPI (Brief Pain Inventory), PHQ-9, GAD-2</v>
      </c>
      <c r="F386" t="s">
        <v>515</v>
      </c>
      <c r="G386" t="s">
        <v>1477</v>
      </c>
      <c r="H386" t="s">
        <v>2267</v>
      </c>
      <c r="I386" t="s">
        <v>2619</v>
      </c>
      <c r="L386" t="s">
        <v>2628</v>
      </c>
      <c r="P386" t="s">
        <v>2706</v>
      </c>
      <c r="AQ386" t="s">
        <v>8</v>
      </c>
    </row>
    <row r="387" spans="1:43" x14ac:dyDescent="0.45">
      <c r="A387" t="s">
        <v>8</v>
      </c>
      <c r="B387" t="s">
        <v>18</v>
      </c>
      <c r="C387" t="s">
        <v>41</v>
      </c>
      <c r="D387" t="s">
        <v>43</v>
      </c>
      <c r="E387" t="str">
        <f>VLOOKUP(A387,Metadata!$A$1:$H$11, 7, FALSE)</f>
        <v>Demographics, BPI (Brief Pain Inventory), PHQ-9, GAD-2</v>
      </c>
      <c r="F387" t="s">
        <v>516</v>
      </c>
      <c r="G387" t="s">
        <v>1478</v>
      </c>
      <c r="H387" t="s">
        <v>2268</v>
      </c>
      <c r="I387" t="s">
        <v>2619</v>
      </c>
      <c r="L387" t="s">
        <v>2644</v>
      </c>
      <c r="P387" t="s">
        <v>2707</v>
      </c>
      <c r="AQ387" t="s">
        <v>8</v>
      </c>
    </row>
    <row r="388" spans="1:43" x14ac:dyDescent="0.45">
      <c r="A388" t="s">
        <v>8</v>
      </c>
      <c r="B388" t="s">
        <v>18</v>
      </c>
      <c r="C388" t="s">
        <v>41</v>
      </c>
      <c r="D388" t="s">
        <v>43</v>
      </c>
      <c r="E388" t="str">
        <f>VLOOKUP(A388,Metadata!$A$1:$H$11, 7, FALSE)</f>
        <v>Demographics, BPI (Brief Pain Inventory), PHQ-9, GAD-2</v>
      </c>
      <c r="F388" t="s">
        <v>517</v>
      </c>
      <c r="G388" t="s">
        <v>1479</v>
      </c>
      <c r="H388" t="s">
        <v>2269</v>
      </c>
      <c r="I388" t="s">
        <v>2619</v>
      </c>
      <c r="L388" t="s">
        <v>2644</v>
      </c>
      <c r="P388" t="s">
        <v>2707</v>
      </c>
      <c r="AQ388" t="s">
        <v>8</v>
      </c>
    </row>
    <row r="389" spans="1:43" x14ac:dyDescent="0.45">
      <c r="A389" t="s">
        <v>8</v>
      </c>
      <c r="B389" t="s">
        <v>18</v>
      </c>
      <c r="C389" t="s">
        <v>41</v>
      </c>
      <c r="D389" t="s">
        <v>43</v>
      </c>
      <c r="E389" t="str">
        <f>VLOOKUP(A389,Metadata!$A$1:$H$11, 7, FALSE)</f>
        <v>Demographics, BPI (Brief Pain Inventory), PHQ-9, GAD-2</v>
      </c>
      <c r="F389" t="s">
        <v>518</v>
      </c>
      <c r="G389" t="s">
        <v>1480</v>
      </c>
      <c r="H389" t="s">
        <v>2270</v>
      </c>
      <c r="I389" t="s">
        <v>2619</v>
      </c>
      <c r="L389" t="s">
        <v>2644</v>
      </c>
      <c r="P389" t="s">
        <v>2707</v>
      </c>
      <c r="AQ389" t="s">
        <v>8</v>
      </c>
    </row>
    <row r="390" spans="1:43" x14ac:dyDescent="0.45">
      <c r="A390" t="s">
        <v>8</v>
      </c>
      <c r="B390" t="s">
        <v>18</v>
      </c>
      <c r="C390" t="s">
        <v>41</v>
      </c>
      <c r="D390" t="s">
        <v>43</v>
      </c>
      <c r="E390" t="str">
        <f>VLOOKUP(A390,Metadata!$A$1:$H$11, 7, FALSE)</f>
        <v>Demographics, BPI (Brief Pain Inventory), PHQ-9, GAD-2</v>
      </c>
      <c r="F390" t="s">
        <v>519</v>
      </c>
      <c r="G390" t="s">
        <v>1481</v>
      </c>
      <c r="H390" t="s">
        <v>2271</v>
      </c>
      <c r="I390" t="s">
        <v>2619</v>
      </c>
      <c r="L390" t="s">
        <v>2644</v>
      </c>
      <c r="P390" t="s">
        <v>2707</v>
      </c>
      <c r="AQ390" t="s">
        <v>8</v>
      </c>
    </row>
    <row r="391" spans="1:43" x14ac:dyDescent="0.45">
      <c r="A391" t="s">
        <v>8</v>
      </c>
      <c r="B391" t="s">
        <v>18</v>
      </c>
      <c r="C391" t="s">
        <v>41</v>
      </c>
      <c r="D391" t="s">
        <v>43</v>
      </c>
      <c r="E391" t="str">
        <f>VLOOKUP(A391,Metadata!$A$1:$H$11, 7, FALSE)</f>
        <v>Demographics, BPI (Brief Pain Inventory), PHQ-9, GAD-2</v>
      </c>
      <c r="F391" t="s">
        <v>520</v>
      </c>
      <c r="G391" t="s">
        <v>1482</v>
      </c>
      <c r="H391" t="s">
        <v>2272</v>
      </c>
      <c r="I391" t="s">
        <v>2619</v>
      </c>
      <c r="L391" t="s">
        <v>2644</v>
      </c>
      <c r="P391" t="s">
        <v>2707</v>
      </c>
      <c r="AQ391" t="s">
        <v>8</v>
      </c>
    </row>
    <row r="392" spans="1:43" x14ac:dyDescent="0.45">
      <c r="A392" t="s">
        <v>8</v>
      </c>
      <c r="B392" t="s">
        <v>18</v>
      </c>
      <c r="C392" t="s">
        <v>41</v>
      </c>
      <c r="D392" t="s">
        <v>43</v>
      </c>
      <c r="E392" t="str">
        <f>VLOOKUP(A392,Metadata!$A$1:$H$11, 7, FALSE)</f>
        <v>Demographics, BPI (Brief Pain Inventory), PHQ-9, GAD-2</v>
      </c>
      <c r="F392" t="s">
        <v>521</v>
      </c>
      <c r="G392" t="s">
        <v>1483</v>
      </c>
      <c r="H392" t="s">
        <v>2273</v>
      </c>
      <c r="I392" t="s">
        <v>2619</v>
      </c>
      <c r="L392" t="s">
        <v>2644</v>
      </c>
      <c r="P392" t="s">
        <v>2707</v>
      </c>
      <c r="AQ392" t="s">
        <v>8</v>
      </c>
    </row>
    <row r="393" spans="1:43" x14ac:dyDescent="0.45">
      <c r="A393" t="s">
        <v>8</v>
      </c>
      <c r="B393" t="s">
        <v>18</v>
      </c>
      <c r="C393" t="s">
        <v>41</v>
      </c>
      <c r="D393" t="s">
        <v>43</v>
      </c>
      <c r="E393" t="str">
        <f>VLOOKUP(A393,Metadata!$A$1:$H$11, 7, FALSE)</f>
        <v>Demographics, BPI (Brief Pain Inventory), PHQ-9, GAD-2</v>
      </c>
      <c r="F393" t="s">
        <v>522</v>
      </c>
      <c r="G393" t="s">
        <v>1484</v>
      </c>
      <c r="H393" t="s">
        <v>2274</v>
      </c>
      <c r="I393" t="s">
        <v>2619</v>
      </c>
      <c r="L393" t="s">
        <v>2644</v>
      </c>
      <c r="P393" t="s">
        <v>2707</v>
      </c>
      <c r="AQ393" t="s">
        <v>8</v>
      </c>
    </row>
    <row r="394" spans="1:43" x14ac:dyDescent="0.45">
      <c r="A394" t="s">
        <v>8</v>
      </c>
      <c r="B394" t="s">
        <v>18</v>
      </c>
      <c r="C394" t="s">
        <v>41</v>
      </c>
      <c r="D394" t="s">
        <v>43</v>
      </c>
      <c r="E394" t="str">
        <f>VLOOKUP(A394,Metadata!$A$1:$H$11, 7, FALSE)</f>
        <v>Demographics, BPI (Brief Pain Inventory), PHQ-9, GAD-2</v>
      </c>
      <c r="F394" t="s">
        <v>523</v>
      </c>
      <c r="G394" t="s">
        <v>1485</v>
      </c>
      <c r="H394" t="s">
        <v>2275</v>
      </c>
      <c r="I394" t="s">
        <v>2619</v>
      </c>
      <c r="L394" t="s">
        <v>2644</v>
      </c>
      <c r="P394" t="s">
        <v>2707</v>
      </c>
      <c r="AQ394" t="s">
        <v>8</v>
      </c>
    </row>
    <row r="395" spans="1:43" x14ac:dyDescent="0.45">
      <c r="A395" t="s">
        <v>8</v>
      </c>
      <c r="B395" t="s">
        <v>18</v>
      </c>
      <c r="C395" t="s">
        <v>41</v>
      </c>
      <c r="D395" t="s">
        <v>43</v>
      </c>
      <c r="E395" t="str">
        <f>VLOOKUP(A395,Metadata!$A$1:$H$11, 7, FALSE)</f>
        <v>Demographics, BPI (Brief Pain Inventory), PHQ-9, GAD-2</v>
      </c>
      <c r="F395" t="s">
        <v>524</v>
      </c>
      <c r="G395" t="s">
        <v>1486</v>
      </c>
      <c r="H395" t="s">
        <v>2276</v>
      </c>
      <c r="I395" t="s">
        <v>2619</v>
      </c>
      <c r="L395" t="s">
        <v>2644</v>
      </c>
      <c r="P395" t="s">
        <v>2707</v>
      </c>
      <c r="AQ395" t="s">
        <v>8</v>
      </c>
    </row>
    <row r="396" spans="1:43" x14ac:dyDescent="0.45">
      <c r="A396" t="s">
        <v>8</v>
      </c>
      <c r="B396" t="s">
        <v>18</v>
      </c>
      <c r="C396" t="s">
        <v>41</v>
      </c>
      <c r="D396" t="s">
        <v>43</v>
      </c>
      <c r="E396" t="str">
        <f>VLOOKUP(A396,Metadata!$A$1:$H$11, 7, FALSE)</f>
        <v>Demographics, BPI (Brief Pain Inventory), PHQ-9, GAD-2</v>
      </c>
      <c r="F396" t="s">
        <v>525</v>
      </c>
      <c r="G396" t="s">
        <v>1487</v>
      </c>
      <c r="H396" t="s">
        <v>2277</v>
      </c>
      <c r="I396" t="s">
        <v>2619</v>
      </c>
      <c r="L396" t="s">
        <v>2644</v>
      </c>
      <c r="P396" t="s">
        <v>2707</v>
      </c>
      <c r="AQ396" t="s">
        <v>8</v>
      </c>
    </row>
    <row r="397" spans="1:43" x14ac:dyDescent="0.45">
      <c r="A397" t="s">
        <v>8</v>
      </c>
      <c r="B397" t="s">
        <v>18</v>
      </c>
      <c r="C397" t="s">
        <v>41</v>
      </c>
      <c r="D397" t="s">
        <v>43</v>
      </c>
      <c r="E397" t="str">
        <f>VLOOKUP(A397,Metadata!$A$1:$H$11, 7, FALSE)</f>
        <v>Demographics, BPI (Brief Pain Inventory), PHQ-9, GAD-2</v>
      </c>
      <c r="F397" t="s">
        <v>526</v>
      </c>
      <c r="G397" t="s">
        <v>1488</v>
      </c>
      <c r="H397" t="s">
        <v>2278</v>
      </c>
      <c r="I397" t="s">
        <v>2619</v>
      </c>
      <c r="L397" t="s">
        <v>2644</v>
      </c>
      <c r="P397" t="s">
        <v>2707</v>
      </c>
      <c r="AQ397" t="s">
        <v>8</v>
      </c>
    </row>
    <row r="398" spans="1:43" x14ac:dyDescent="0.45">
      <c r="A398" t="s">
        <v>8</v>
      </c>
      <c r="B398" t="s">
        <v>18</v>
      </c>
      <c r="C398" t="s">
        <v>41</v>
      </c>
      <c r="D398" t="s">
        <v>43</v>
      </c>
      <c r="E398" t="str">
        <f>VLOOKUP(A398,Metadata!$A$1:$H$11, 7, FALSE)</f>
        <v>Demographics, BPI (Brief Pain Inventory), PHQ-9, GAD-2</v>
      </c>
      <c r="F398" t="s">
        <v>527</v>
      </c>
      <c r="G398" t="s">
        <v>1489</v>
      </c>
      <c r="H398" t="s">
        <v>2279</v>
      </c>
      <c r="I398" t="s">
        <v>2619</v>
      </c>
      <c r="L398" t="s">
        <v>2644</v>
      </c>
      <c r="P398" t="s">
        <v>2707</v>
      </c>
      <c r="AQ398" t="s">
        <v>8</v>
      </c>
    </row>
    <row r="399" spans="1:43" x14ac:dyDescent="0.45">
      <c r="A399" t="s">
        <v>8</v>
      </c>
      <c r="B399" t="s">
        <v>18</v>
      </c>
      <c r="C399" t="s">
        <v>41</v>
      </c>
      <c r="D399" t="s">
        <v>43</v>
      </c>
      <c r="E399" t="str">
        <f>VLOOKUP(A399,Metadata!$A$1:$H$11, 7, FALSE)</f>
        <v>Demographics, BPI (Brief Pain Inventory), PHQ-9, GAD-2</v>
      </c>
      <c r="F399" t="s">
        <v>528</v>
      </c>
      <c r="G399" t="s">
        <v>1490</v>
      </c>
      <c r="H399" t="s">
        <v>2280</v>
      </c>
      <c r="I399" t="s">
        <v>2619</v>
      </c>
      <c r="L399" t="s">
        <v>2644</v>
      </c>
      <c r="P399" t="s">
        <v>2707</v>
      </c>
      <c r="AQ399" t="s">
        <v>8</v>
      </c>
    </row>
    <row r="400" spans="1:43" x14ac:dyDescent="0.45">
      <c r="A400" t="s">
        <v>8</v>
      </c>
      <c r="B400" t="s">
        <v>18</v>
      </c>
      <c r="C400" t="s">
        <v>41</v>
      </c>
      <c r="D400" t="s">
        <v>43</v>
      </c>
      <c r="E400" t="str">
        <f>VLOOKUP(A400,Metadata!$A$1:$H$11, 7, FALSE)</f>
        <v>Demographics, BPI (Brief Pain Inventory), PHQ-9, GAD-2</v>
      </c>
      <c r="F400" t="s">
        <v>529</v>
      </c>
      <c r="G400" t="s">
        <v>1491</v>
      </c>
      <c r="H400" t="s">
        <v>2281</v>
      </c>
      <c r="I400" t="s">
        <v>2619</v>
      </c>
      <c r="L400" t="s">
        <v>2644</v>
      </c>
      <c r="P400" t="s">
        <v>2707</v>
      </c>
      <c r="AQ400" t="s">
        <v>8</v>
      </c>
    </row>
    <row r="401" spans="1:43" x14ac:dyDescent="0.45">
      <c r="A401" t="s">
        <v>8</v>
      </c>
      <c r="B401" t="s">
        <v>18</v>
      </c>
      <c r="C401" t="s">
        <v>41</v>
      </c>
      <c r="D401" t="s">
        <v>43</v>
      </c>
      <c r="E401" t="str">
        <f>VLOOKUP(A401,Metadata!$A$1:$H$11, 7, FALSE)</f>
        <v>Demographics, BPI (Brief Pain Inventory), PHQ-9, GAD-2</v>
      </c>
      <c r="F401" t="s">
        <v>530</v>
      </c>
      <c r="G401" t="s">
        <v>1492</v>
      </c>
      <c r="H401" t="s">
        <v>2282</v>
      </c>
      <c r="I401" t="s">
        <v>2619</v>
      </c>
      <c r="L401" t="s">
        <v>2644</v>
      </c>
      <c r="P401" t="s">
        <v>2707</v>
      </c>
      <c r="AQ401" t="s">
        <v>8</v>
      </c>
    </row>
    <row r="402" spans="1:43" x14ac:dyDescent="0.45">
      <c r="A402" t="s">
        <v>8</v>
      </c>
      <c r="B402" t="s">
        <v>18</v>
      </c>
      <c r="C402" t="s">
        <v>41</v>
      </c>
      <c r="D402" t="s">
        <v>43</v>
      </c>
      <c r="E402" t="str">
        <f>VLOOKUP(A402,Metadata!$A$1:$H$11, 7, FALSE)</f>
        <v>Demographics, BPI (Brief Pain Inventory), PHQ-9, GAD-2</v>
      </c>
      <c r="F402" t="s">
        <v>531</v>
      </c>
      <c r="G402" t="s">
        <v>1493</v>
      </c>
      <c r="H402" t="s">
        <v>2283</v>
      </c>
      <c r="I402" t="s">
        <v>2619</v>
      </c>
      <c r="L402" t="s">
        <v>2644</v>
      </c>
      <c r="P402" t="s">
        <v>2707</v>
      </c>
      <c r="AQ402" t="s">
        <v>8</v>
      </c>
    </row>
    <row r="403" spans="1:43" x14ac:dyDescent="0.45">
      <c r="A403" t="s">
        <v>8</v>
      </c>
      <c r="B403" t="s">
        <v>18</v>
      </c>
      <c r="C403" t="s">
        <v>41</v>
      </c>
      <c r="D403" t="s">
        <v>43</v>
      </c>
      <c r="E403" t="str">
        <f>VLOOKUP(A403,Metadata!$A$1:$H$11, 7, FALSE)</f>
        <v>Demographics, BPI (Brief Pain Inventory), PHQ-9, GAD-2</v>
      </c>
      <c r="F403" t="s">
        <v>532</v>
      </c>
      <c r="G403" t="s">
        <v>1494</v>
      </c>
      <c r="H403" t="s">
        <v>2284</v>
      </c>
      <c r="I403" t="s">
        <v>2619</v>
      </c>
      <c r="L403" t="s">
        <v>2644</v>
      </c>
      <c r="P403" t="s">
        <v>2707</v>
      </c>
      <c r="AQ403" t="s">
        <v>8</v>
      </c>
    </row>
    <row r="404" spans="1:43" x14ac:dyDescent="0.45">
      <c r="A404" t="s">
        <v>8</v>
      </c>
      <c r="B404" t="s">
        <v>18</v>
      </c>
      <c r="C404" t="s">
        <v>41</v>
      </c>
      <c r="D404" t="s">
        <v>43</v>
      </c>
      <c r="E404" t="str">
        <f>VLOOKUP(A404,Metadata!$A$1:$H$11, 7, FALSE)</f>
        <v>Demographics, BPI (Brief Pain Inventory), PHQ-9, GAD-2</v>
      </c>
      <c r="F404" t="s">
        <v>533</v>
      </c>
      <c r="G404" t="s">
        <v>1495</v>
      </c>
      <c r="H404" t="s">
        <v>2285</v>
      </c>
      <c r="I404" t="s">
        <v>2619</v>
      </c>
      <c r="L404" t="s">
        <v>2644</v>
      </c>
      <c r="P404" t="s">
        <v>2707</v>
      </c>
      <c r="AQ404" t="s">
        <v>8</v>
      </c>
    </row>
    <row r="405" spans="1:43" x14ac:dyDescent="0.45">
      <c r="A405" t="s">
        <v>8</v>
      </c>
      <c r="B405" t="s">
        <v>18</v>
      </c>
      <c r="C405" t="s">
        <v>41</v>
      </c>
      <c r="D405" t="s">
        <v>43</v>
      </c>
      <c r="E405" t="str">
        <f>VLOOKUP(A405,Metadata!$A$1:$H$11, 7, FALSE)</f>
        <v>Demographics, BPI (Brief Pain Inventory), PHQ-9, GAD-2</v>
      </c>
      <c r="F405" t="s">
        <v>534</v>
      </c>
      <c r="G405" t="s">
        <v>1496</v>
      </c>
      <c r="H405" t="s">
        <v>2286</v>
      </c>
      <c r="I405" t="s">
        <v>2619</v>
      </c>
      <c r="L405" t="s">
        <v>2644</v>
      </c>
      <c r="P405" t="s">
        <v>2707</v>
      </c>
      <c r="AQ405" t="s">
        <v>8</v>
      </c>
    </row>
    <row r="406" spans="1:43" x14ac:dyDescent="0.45">
      <c r="A406" t="s">
        <v>8</v>
      </c>
      <c r="B406" t="s">
        <v>18</v>
      </c>
      <c r="C406" t="s">
        <v>41</v>
      </c>
      <c r="D406" t="s">
        <v>43</v>
      </c>
      <c r="E406" t="str">
        <f>VLOOKUP(A406,Metadata!$A$1:$H$11, 7, FALSE)</f>
        <v>Demographics, BPI (Brief Pain Inventory), PHQ-9, GAD-2</v>
      </c>
      <c r="F406" t="s">
        <v>535</v>
      </c>
      <c r="G406" t="s">
        <v>1497</v>
      </c>
      <c r="H406" t="s">
        <v>2287</v>
      </c>
      <c r="I406" t="s">
        <v>2619</v>
      </c>
      <c r="L406" t="s">
        <v>2644</v>
      </c>
      <c r="P406" t="s">
        <v>2707</v>
      </c>
      <c r="AQ406" t="s">
        <v>8</v>
      </c>
    </row>
    <row r="407" spans="1:43" x14ac:dyDescent="0.45">
      <c r="A407" t="s">
        <v>8</v>
      </c>
      <c r="B407" t="s">
        <v>18</v>
      </c>
      <c r="C407" t="s">
        <v>41</v>
      </c>
      <c r="D407" t="s">
        <v>43</v>
      </c>
      <c r="E407" t="str">
        <f>VLOOKUP(A407,Metadata!$A$1:$H$11, 7, FALSE)</f>
        <v>Demographics, BPI (Brief Pain Inventory), PHQ-9, GAD-2</v>
      </c>
      <c r="F407" t="s">
        <v>536</v>
      </c>
      <c r="G407" t="s">
        <v>1498</v>
      </c>
      <c r="H407" t="s">
        <v>2288</v>
      </c>
      <c r="I407" t="s">
        <v>2619</v>
      </c>
      <c r="L407" t="s">
        <v>2643</v>
      </c>
      <c r="P407" t="s">
        <v>2708</v>
      </c>
      <c r="AQ407" t="s">
        <v>8</v>
      </c>
    </row>
    <row r="408" spans="1:43" x14ac:dyDescent="0.45">
      <c r="A408" t="s">
        <v>8</v>
      </c>
      <c r="B408" t="s">
        <v>18</v>
      </c>
      <c r="C408" t="s">
        <v>41</v>
      </c>
      <c r="D408" t="s">
        <v>43</v>
      </c>
      <c r="E408" t="str">
        <f>VLOOKUP(A408,Metadata!$A$1:$H$11, 7, FALSE)</f>
        <v>Demographics, BPI (Brief Pain Inventory), PHQ-9, GAD-2</v>
      </c>
      <c r="F408" t="s">
        <v>537</v>
      </c>
      <c r="G408" t="s">
        <v>1499</v>
      </c>
      <c r="H408" t="s">
        <v>2289</v>
      </c>
      <c r="I408" t="s">
        <v>2619</v>
      </c>
      <c r="L408" t="s">
        <v>2643</v>
      </c>
      <c r="P408" t="s">
        <v>2708</v>
      </c>
      <c r="AQ408" t="s">
        <v>8</v>
      </c>
    </row>
    <row r="409" spans="1:43" x14ac:dyDescent="0.45">
      <c r="A409" t="s">
        <v>8</v>
      </c>
      <c r="B409" t="s">
        <v>18</v>
      </c>
      <c r="C409" t="s">
        <v>41</v>
      </c>
      <c r="D409" t="s">
        <v>43</v>
      </c>
      <c r="E409" t="str">
        <f>VLOOKUP(A409,Metadata!$A$1:$H$11, 7, FALSE)</f>
        <v>Demographics, BPI (Brief Pain Inventory), PHQ-9, GAD-2</v>
      </c>
      <c r="F409" t="s">
        <v>538</v>
      </c>
      <c r="G409" t="s">
        <v>1500</v>
      </c>
      <c r="H409" t="s">
        <v>2290</v>
      </c>
      <c r="I409" t="s">
        <v>2619</v>
      </c>
      <c r="L409" t="s">
        <v>2643</v>
      </c>
      <c r="P409" t="s">
        <v>2708</v>
      </c>
      <c r="AQ409" t="s">
        <v>8</v>
      </c>
    </row>
    <row r="410" spans="1:43" x14ac:dyDescent="0.45">
      <c r="A410" t="s">
        <v>8</v>
      </c>
      <c r="B410" t="s">
        <v>18</v>
      </c>
      <c r="C410" t="s">
        <v>41</v>
      </c>
      <c r="D410" t="s">
        <v>43</v>
      </c>
      <c r="E410" t="str">
        <f>VLOOKUP(A410,Metadata!$A$1:$H$11, 7, FALSE)</f>
        <v>Demographics, BPI (Brief Pain Inventory), PHQ-9, GAD-2</v>
      </c>
      <c r="F410" t="s">
        <v>539</v>
      </c>
      <c r="G410" t="s">
        <v>1501</v>
      </c>
      <c r="H410" t="s">
        <v>2291</v>
      </c>
      <c r="I410" t="s">
        <v>2619</v>
      </c>
      <c r="L410" t="s">
        <v>2643</v>
      </c>
      <c r="P410" t="s">
        <v>2708</v>
      </c>
      <c r="AQ410" t="s">
        <v>8</v>
      </c>
    </row>
    <row r="411" spans="1:43" x14ac:dyDescent="0.45">
      <c r="A411" t="s">
        <v>8</v>
      </c>
      <c r="B411" t="s">
        <v>18</v>
      </c>
      <c r="C411" t="s">
        <v>41</v>
      </c>
      <c r="D411" t="s">
        <v>43</v>
      </c>
      <c r="E411" t="str">
        <f>VLOOKUP(A411,Metadata!$A$1:$H$11, 7, FALSE)</f>
        <v>Demographics, BPI (Brief Pain Inventory), PHQ-9, GAD-2</v>
      </c>
      <c r="F411" t="s">
        <v>540</v>
      </c>
      <c r="G411" t="s">
        <v>1502</v>
      </c>
      <c r="H411" t="s">
        <v>2292</v>
      </c>
      <c r="I411" t="s">
        <v>2619</v>
      </c>
      <c r="L411" t="s">
        <v>2628</v>
      </c>
      <c r="P411" t="s">
        <v>2699</v>
      </c>
      <c r="AQ411" t="s">
        <v>8</v>
      </c>
    </row>
    <row r="412" spans="1:43" x14ac:dyDescent="0.45">
      <c r="A412" t="s">
        <v>8</v>
      </c>
      <c r="B412" t="s">
        <v>18</v>
      </c>
      <c r="C412" t="s">
        <v>41</v>
      </c>
      <c r="D412" t="s">
        <v>43</v>
      </c>
      <c r="E412" t="str">
        <f>VLOOKUP(A412,Metadata!$A$1:$H$11, 7, FALSE)</f>
        <v>Demographics, BPI (Brief Pain Inventory), PHQ-9, GAD-2</v>
      </c>
      <c r="F412" t="s">
        <v>541</v>
      </c>
      <c r="G412" t="s">
        <v>1503</v>
      </c>
      <c r="H412" t="s">
        <v>2293</v>
      </c>
      <c r="I412" t="s">
        <v>2619</v>
      </c>
      <c r="L412" t="s">
        <v>2628</v>
      </c>
      <c r="P412" t="s">
        <v>2699</v>
      </c>
      <c r="AQ412" t="s">
        <v>8</v>
      </c>
    </row>
    <row r="413" spans="1:43" x14ac:dyDescent="0.45">
      <c r="A413" t="s">
        <v>8</v>
      </c>
      <c r="B413" t="s">
        <v>18</v>
      </c>
      <c r="C413" t="s">
        <v>41</v>
      </c>
      <c r="D413" t="s">
        <v>43</v>
      </c>
      <c r="E413" t="str">
        <f>VLOOKUP(A413,Metadata!$A$1:$H$11, 7, FALSE)</f>
        <v>Demographics, BPI (Brief Pain Inventory), PHQ-9, GAD-2</v>
      </c>
      <c r="F413" t="s">
        <v>542</v>
      </c>
      <c r="G413" t="s">
        <v>1504</v>
      </c>
      <c r="H413" t="s">
        <v>2294</v>
      </c>
      <c r="I413" t="s">
        <v>2619</v>
      </c>
      <c r="L413" t="s">
        <v>2628</v>
      </c>
      <c r="P413" t="s">
        <v>2699</v>
      </c>
      <c r="AQ413" t="s">
        <v>8</v>
      </c>
    </row>
    <row r="414" spans="1:43" x14ac:dyDescent="0.45">
      <c r="A414" t="s">
        <v>8</v>
      </c>
      <c r="B414" t="s">
        <v>18</v>
      </c>
      <c r="C414" t="s">
        <v>41</v>
      </c>
      <c r="D414" t="s">
        <v>43</v>
      </c>
      <c r="E414" t="str">
        <f>VLOOKUP(A414,Metadata!$A$1:$H$11, 7, FALSE)</f>
        <v>Demographics, BPI (Brief Pain Inventory), PHQ-9, GAD-2</v>
      </c>
      <c r="F414" t="s">
        <v>543</v>
      </c>
      <c r="G414" t="s">
        <v>1505</v>
      </c>
      <c r="H414" t="s">
        <v>2295</v>
      </c>
      <c r="I414" t="s">
        <v>2619</v>
      </c>
      <c r="L414" t="s">
        <v>2645</v>
      </c>
      <c r="P414" t="s">
        <v>2709</v>
      </c>
      <c r="AQ414" t="s">
        <v>8</v>
      </c>
    </row>
    <row r="415" spans="1:43" x14ac:dyDescent="0.45">
      <c r="A415" t="s">
        <v>8</v>
      </c>
      <c r="B415" t="s">
        <v>18</v>
      </c>
      <c r="C415" t="s">
        <v>41</v>
      </c>
      <c r="D415" t="s">
        <v>43</v>
      </c>
      <c r="E415" t="str">
        <f>VLOOKUP(A415,Metadata!$A$1:$H$11, 7, FALSE)</f>
        <v>Demographics, BPI (Brief Pain Inventory), PHQ-9, GAD-2</v>
      </c>
      <c r="F415" t="s">
        <v>544</v>
      </c>
      <c r="G415" t="s">
        <v>1506</v>
      </c>
      <c r="H415" t="s">
        <v>2296</v>
      </c>
      <c r="I415" t="s">
        <v>2619</v>
      </c>
      <c r="L415" t="s">
        <v>2645</v>
      </c>
      <c r="P415" t="s">
        <v>2709</v>
      </c>
      <c r="AQ415" t="s">
        <v>8</v>
      </c>
    </row>
    <row r="416" spans="1:43" x14ac:dyDescent="0.45">
      <c r="A416" t="s">
        <v>8</v>
      </c>
      <c r="B416" t="s">
        <v>18</v>
      </c>
      <c r="C416" t="s">
        <v>41</v>
      </c>
      <c r="D416" t="s">
        <v>43</v>
      </c>
      <c r="E416" t="str">
        <f>VLOOKUP(A416,Metadata!$A$1:$H$11, 7, FALSE)</f>
        <v>Demographics, BPI (Brief Pain Inventory), PHQ-9, GAD-2</v>
      </c>
      <c r="F416" t="s">
        <v>545</v>
      </c>
      <c r="G416" t="s">
        <v>1507</v>
      </c>
      <c r="H416" t="s">
        <v>2297</v>
      </c>
      <c r="I416" t="s">
        <v>2619</v>
      </c>
      <c r="L416" t="s">
        <v>2645</v>
      </c>
      <c r="P416" t="s">
        <v>2709</v>
      </c>
      <c r="AQ416" t="s">
        <v>8</v>
      </c>
    </row>
    <row r="417" spans="1:43" x14ac:dyDescent="0.45">
      <c r="A417" t="s">
        <v>8</v>
      </c>
      <c r="B417" t="s">
        <v>18</v>
      </c>
      <c r="C417" t="s">
        <v>41</v>
      </c>
      <c r="D417" t="s">
        <v>43</v>
      </c>
      <c r="E417" t="str">
        <f>VLOOKUP(A417,Metadata!$A$1:$H$11, 7, FALSE)</f>
        <v>Demographics, BPI (Brief Pain Inventory), PHQ-9, GAD-2</v>
      </c>
      <c r="F417" t="s">
        <v>546</v>
      </c>
      <c r="G417" t="s">
        <v>1508</v>
      </c>
      <c r="H417" t="s">
        <v>2298</v>
      </c>
      <c r="I417" t="s">
        <v>2619</v>
      </c>
      <c r="L417" t="s">
        <v>2645</v>
      </c>
      <c r="P417" t="s">
        <v>2709</v>
      </c>
      <c r="AQ417" t="s">
        <v>8</v>
      </c>
    </row>
    <row r="418" spans="1:43" x14ac:dyDescent="0.45">
      <c r="A418" t="s">
        <v>8</v>
      </c>
      <c r="B418" t="s">
        <v>18</v>
      </c>
      <c r="C418" t="s">
        <v>41</v>
      </c>
      <c r="D418" t="s">
        <v>43</v>
      </c>
      <c r="E418" t="str">
        <f>VLOOKUP(A418,Metadata!$A$1:$H$11, 7, FALSE)</f>
        <v>Demographics, BPI (Brief Pain Inventory), PHQ-9, GAD-2</v>
      </c>
      <c r="F418" t="s">
        <v>547</v>
      </c>
      <c r="G418" t="s">
        <v>1509</v>
      </c>
      <c r="H418" t="s">
        <v>2299</v>
      </c>
      <c r="I418" t="s">
        <v>2619</v>
      </c>
      <c r="L418" t="s">
        <v>2645</v>
      </c>
      <c r="P418" t="s">
        <v>2709</v>
      </c>
      <c r="AQ418" t="s">
        <v>8</v>
      </c>
    </row>
    <row r="419" spans="1:43" x14ac:dyDescent="0.45">
      <c r="A419" t="s">
        <v>8</v>
      </c>
      <c r="B419" t="s">
        <v>18</v>
      </c>
      <c r="C419" t="s">
        <v>41</v>
      </c>
      <c r="D419" t="s">
        <v>43</v>
      </c>
      <c r="E419" t="str">
        <f>VLOOKUP(A419,Metadata!$A$1:$H$11, 7, FALSE)</f>
        <v>Demographics, BPI (Brief Pain Inventory), PHQ-9, GAD-2</v>
      </c>
      <c r="F419" t="s">
        <v>548</v>
      </c>
      <c r="G419" t="s">
        <v>1510</v>
      </c>
      <c r="H419" t="s">
        <v>2300</v>
      </c>
      <c r="I419" t="s">
        <v>2619</v>
      </c>
      <c r="L419" t="s">
        <v>2645</v>
      </c>
      <c r="P419" t="s">
        <v>2709</v>
      </c>
      <c r="AQ419" t="s">
        <v>8</v>
      </c>
    </row>
    <row r="420" spans="1:43" x14ac:dyDescent="0.45">
      <c r="A420" t="s">
        <v>8</v>
      </c>
      <c r="B420" t="s">
        <v>18</v>
      </c>
      <c r="C420" t="s">
        <v>41</v>
      </c>
      <c r="D420" t="s">
        <v>43</v>
      </c>
      <c r="E420" t="str">
        <f>VLOOKUP(A420,Metadata!$A$1:$H$11, 7, FALSE)</f>
        <v>Demographics, BPI (Brief Pain Inventory), PHQ-9, GAD-2</v>
      </c>
      <c r="F420" t="s">
        <v>549</v>
      </c>
      <c r="G420" t="s">
        <v>1511</v>
      </c>
      <c r="H420" t="s">
        <v>2301</v>
      </c>
      <c r="I420" t="s">
        <v>2619</v>
      </c>
      <c r="L420" t="s">
        <v>2645</v>
      </c>
      <c r="P420" t="s">
        <v>2709</v>
      </c>
      <c r="AQ420" t="s">
        <v>8</v>
      </c>
    </row>
    <row r="421" spans="1:43" x14ac:dyDescent="0.45">
      <c r="A421" t="s">
        <v>8</v>
      </c>
      <c r="B421" t="s">
        <v>18</v>
      </c>
      <c r="C421" t="s">
        <v>41</v>
      </c>
      <c r="D421" t="s">
        <v>43</v>
      </c>
      <c r="E421" t="str">
        <f>VLOOKUP(A421,Metadata!$A$1:$H$11, 7, FALSE)</f>
        <v>Demographics, BPI (Brief Pain Inventory), PHQ-9, GAD-2</v>
      </c>
      <c r="F421" t="s">
        <v>550</v>
      </c>
      <c r="G421" t="s">
        <v>1512</v>
      </c>
      <c r="H421" t="s">
        <v>2302</v>
      </c>
      <c r="I421" t="s">
        <v>2619</v>
      </c>
      <c r="L421" t="s">
        <v>2645</v>
      </c>
      <c r="P421" t="s">
        <v>2709</v>
      </c>
      <c r="AQ421" t="s">
        <v>8</v>
      </c>
    </row>
    <row r="422" spans="1:43" x14ac:dyDescent="0.45">
      <c r="A422" t="s">
        <v>8</v>
      </c>
      <c r="B422" t="s">
        <v>18</v>
      </c>
      <c r="C422" t="s">
        <v>41</v>
      </c>
      <c r="D422" t="s">
        <v>43</v>
      </c>
      <c r="E422" t="str">
        <f>VLOOKUP(A422,Metadata!$A$1:$H$11, 7, FALSE)</f>
        <v>Demographics, BPI (Brief Pain Inventory), PHQ-9, GAD-2</v>
      </c>
      <c r="F422" t="s">
        <v>551</v>
      </c>
      <c r="G422" t="s">
        <v>1513</v>
      </c>
      <c r="H422" t="s">
        <v>2303</v>
      </c>
      <c r="I422" t="s">
        <v>2619</v>
      </c>
      <c r="L422" t="s">
        <v>2645</v>
      </c>
      <c r="P422" t="s">
        <v>2709</v>
      </c>
      <c r="AQ422" t="s">
        <v>8</v>
      </c>
    </row>
    <row r="423" spans="1:43" x14ac:dyDescent="0.45">
      <c r="A423" t="s">
        <v>8</v>
      </c>
      <c r="B423" t="s">
        <v>18</v>
      </c>
      <c r="C423" t="s">
        <v>41</v>
      </c>
      <c r="D423" t="s">
        <v>43</v>
      </c>
      <c r="E423" t="str">
        <f>VLOOKUP(A423,Metadata!$A$1:$H$11, 7, FALSE)</f>
        <v>Demographics, BPI (Brief Pain Inventory), PHQ-9, GAD-2</v>
      </c>
      <c r="F423" t="s">
        <v>552</v>
      </c>
      <c r="G423" t="s">
        <v>1514</v>
      </c>
      <c r="H423" t="s">
        <v>2304</v>
      </c>
      <c r="I423" t="s">
        <v>2619</v>
      </c>
      <c r="L423" t="s">
        <v>2639</v>
      </c>
      <c r="P423" t="s">
        <v>2710</v>
      </c>
      <c r="AQ423" t="s">
        <v>8</v>
      </c>
    </row>
    <row r="424" spans="1:43" x14ac:dyDescent="0.45">
      <c r="A424" t="s">
        <v>8</v>
      </c>
      <c r="B424" t="s">
        <v>18</v>
      </c>
      <c r="C424" t="s">
        <v>41</v>
      </c>
      <c r="D424" t="s">
        <v>43</v>
      </c>
      <c r="E424" t="str">
        <f>VLOOKUP(A424,Metadata!$A$1:$H$11, 7, FALSE)</f>
        <v>Demographics, BPI (Brief Pain Inventory), PHQ-9, GAD-2</v>
      </c>
      <c r="F424" t="s">
        <v>553</v>
      </c>
      <c r="G424" t="s">
        <v>1515</v>
      </c>
      <c r="H424" t="s">
        <v>2305</v>
      </c>
      <c r="I424" t="s">
        <v>2619</v>
      </c>
      <c r="L424" t="s">
        <v>2645</v>
      </c>
      <c r="P424" t="s">
        <v>2711</v>
      </c>
      <c r="AQ424" t="s">
        <v>8</v>
      </c>
    </row>
    <row r="425" spans="1:43" x14ac:dyDescent="0.45">
      <c r="A425" t="s">
        <v>8</v>
      </c>
      <c r="B425" t="s">
        <v>18</v>
      </c>
      <c r="C425" t="s">
        <v>41</v>
      </c>
      <c r="D425" t="s">
        <v>43</v>
      </c>
      <c r="E425" t="str">
        <f>VLOOKUP(A425,Metadata!$A$1:$H$11, 7, FALSE)</f>
        <v>Demographics, BPI (Brief Pain Inventory), PHQ-9, GAD-2</v>
      </c>
      <c r="F425" t="s">
        <v>554</v>
      </c>
      <c r="G425" t="s">
        <v>1516</v>
      </c>
      <c r="H425" t="s">
        <v>2306</v>
      </c>
      <c r="I425" t="s">
        <v>2619</v>
      </c>
      <c r="L425" t="s">
        <v>2645</v>
      </c>
      <c r="P425" t="s">
        <v>2711</v>
      </c>
      <c r="AQ425" t="s">
        <v>8</v>
      </c>
    </row>
    <row r="426" spans="1:43" x14ac:dyDescent="0.45">
      <c r="A426" t="s">
        <v>8</v>
      </c>
      <c r="B426" t="s">
        <v>18</v>
      </c>
      <c r="C426" t="s">
        <v>41</v>
      </c>
      <c r="D426" t="s">
        <v>43</v>
      </c>
      <c r="E426" t="str">
        <f>VLOOKUP(A426,Metadata!$A$1:$H$11, 7, FALSE)</f>
        <v>Demographics, BPI (Brief Pain Inventory), PHQ-9, GAD-2</v>
      </c>
      <c r="F426" t="s">
        <v>555</v>
      </c>
      <c r="G426" t="s">
        <v>1517</v>
      </c>
      <c r="H426" t="s">
        <v>2307</v>
      </c>
      <c r="I426" t="s">
        <v>2619</v>
      </c>
      <c r="L426" t="s">
        <v>2643</v>
      </c>
      <c r="P426" t="s">
        <v>2712</v>
      </c>
      <c r="AQ426" t="s">
        <v>8</v>
      </c>
    </row>
    <row r="427" spans="1:43" x14ac:dyDescent="0.45">
      <c r="A427" t="s">
        <v>8</v>
      </c>
      <c r="B427" t="s">
        <v>18</v>
      </c>
      <c r="C427" t="s">
        <v>41</v>
      </c>
      <c r="D427" t="s">
        <v>43</v>
      </c>
      <c r="E427" t="str">
        <f>VLOOKUP(A427,Metadata!$A$1:$H$11, 7, FALSE)</f>
        <v>Demographics, BPI (Brief Pain Inventory), PHQ-9, GAD-2</v>
      </c>
      <c r="F427" t="s">
        <v>556</v>
      </c>
      <c r="G427" t="s">
        <v>1518</v>
      </c>
      <c r="H427" t="s">
        <v>2308</v>
      </c>
      <c r="I427" t="s">
        <v>2619</v>
      </c>
      <c r="L427" t="s">
        <v>2639</v>
      </c>
      <c r="P427" t="s">
        <v>2713</v>
      </c>
      <c r="AQ427" t="s">
        <v>8</v>
      </c>
    </row>
    <row r="428" spans="1:43" x14ac:dyDescent="0.45">
      <c r="A428" t="s">
        <v>8</v>
      </c>
      <c r="B428" t="s">
        <v>18</v>
      </c>
      <c r="C428" t="s">
        <v>41</v>
      </c>
      <c r="D428" t="s">
        <v>43</v>
      </c>
      <c r="E428" t="str">
        <f>VLOOKUP(A428,Metadata!$A$1:$H$11, 7, FALSE)</f>
        <v>Demographics, BPI (Brief Pain Inventory), PHQ-9, GAD-2</v>
      </c>
      <c r="F428" t="s">
        <v>557</v>
      </c>
      <c r="G428" t="s">
        <v>1519</v>
      </c>
      <c r="H428" t="s">
        <v>2309</v>
      </c>
      <c r="I428" t="s">
        <v>2619</v>
      </c>
      <c r="L428" t="s">
        <v>2646</v>
      </c>
      <c r="P428" t="s">
        <v>2714</v>
      </c>
      <c r="AQ428" t="s">
        <v>8</v>
      </c>
    </row>
    <row r="429" spans="1:43" x14ac:dyDescent="0.45">
      <c r="A429" t="s">
        <v>8</v>
      </c>
      <c r="B429" t="s">
        <v>18</v>
      </c>
      <c r="C429" t="s">
        <v>41</v>
      </c>
      <c r="D429" t="s">
        <v>43</v>
      </c>
      <c r="E429" t="str">
        <f>VLOOKUP(A429,Metadata!$A$1:$H$11, 7, FALSE)</f>
        <v>Demographics, BPI (Brief Pain Inventory), PHQ-9, GAD-2</v>
      </c>
      <c r="F429" t="s">
        <v>558</v>
      </c>
      <c r="G429" t="s">
        <v>1520</v>
      </c>
      <c r="H429" t="s">
        <v>2310</v>
      </c>
      <c r="I429" t="s">
        <v>2619</v>
      </c>
      <c r="L429" t="s">
        <v>2647</v>
      </c>
      <c r="P429" t="s">
        <v>2715</v>
      </c>
      <c r="AQ429" t="s">
        <v>8</v>
      </c>
    </row>
    <row r="430" spans="1:43" x14ac:dyDescent="0.45">
      <c r="A430" t="s">
        <v>8</v>
      </c>
      <c r="B430" t="s">
        <v>18</v>
      </c>
      <c r="C430" t="s">
        <v>41</v>
      </c>
      <c r="D430" t="s">
        <v>43</v>
      </c>
      <c r="E430" t="str">
        <f>VLOOKUP(A430,Metadata!$A$1:$H$11, 7, FALSE)</f>
        <v>Demographics, BPI (Brief Pain Inventory), PHQ-9, GAD-2</v>
      </c>
      <c r="F430" t="s">
        <v>559</v>
      </c>
      <c r="G430" t="s">
        <v>1521</v>
      </c>
      <c r="H430" t="s">
        <v>2311</v>
      </c>
      <c r="I430" t="s">
        <v>2619</v>
      </c>
      <c r="L430" t="s">
        <v>2645</v>
      </c>
      <c r="P430" t="s">
        <v>2716</v>
      </c>
      <c r="AQ430" t="s">
        <v>8</v>
      </c>
    </row>
    <row r="431" spans="1:43" x14ac:dyDescent="0.45">
      <c r="A431" t="s">
        <v>8</v>
      </c>
      <c r="B431" t="s">
        <v>18</v>
      </c>
      <c r="C431" t="s">
        <v>41</v>
      </c>
      <c r="D431" t="s">
        <v>43</v>
      </c>
      <c r="E431" t="str">
        <f>VLOOKUP(A431,Metadata!$A$1:$H$11, 7, FALSE)</f>
        <v>Demographics, BPI (Brief Pain Inventory), PHQ-9, GAD-2</v>
      </c>
      <c r="F431" t="s">
        <v>560</v>
      </c>
      <c r="G431" t="s">
        <v>1522</v>
      </c>
      <c r="H431" t="s">
        <v>2312</v>
      </c>
      <c r="I431" t="s">
        <v>2617</v>
      </c>
      <c r="AQ431" t="s">
        <v>8</v>
      </c>
    </row>
    <row r="432" spans="1:43" x14ac:dyDescent="0.45">
      <c r="A432" t="s">
        <v>8</v>
      </c>
      <c r="B432" t="s">
        <v>18</v>
      </c>
      <c r="C432" t="s">
        <v>41</v>
      </c>
      <c r="D432" t="s">
        <v>43</v>
      </c>
      <c r="E432" t="str">
        <f>VLOOKUP(A432,Metadata!$A$1:$H$11, 7, FALSE)</f>
        <v>Demographics, BPI (Brief Pain Inventory), PHQ-9, GAD-2</v>
      </c>
      <c r="F432" t="s">
        <v>561</v>
      </c>
      <c r="G432" t="s">
        <v>1523</v>
      </c>
      <c r="H432" t="s">
        <v>2313</v>
      </c>
      <c r="I432" t="s">
        <v>2619</v>
      </c>
      <c r="L432" t="s">
        <v>2639</v>
      </c>
      <c r="P432" t="s">
        <v>2717</v>
      </c>
      <c r="AQ432" t="s">
        <v>8</v>
      </c>
    </row>
    <row r="433" spans="1:43" x14ac:dyDescent="0.45">
      <c r="A433" t="s">
        <v>8</v>
      </c>
      <c r="B433" t="s">
        <v>18</v>
      </c>
      <c r="C433" t="s">
        <v>41</v>
      </c>
      <c r="D433" t="s">
        <v>43</v>
      </c>
      <c r="E433" t="str">
        <f>VLOOKUP(A433,Metadata!$A$1:$H$11, 7, FALSE)</f>
        <v>Demographics, BPI (Brief Pain Inventory), PHQ-9, GAD-2</v>
      </c>
      <c r="F433" t="s">
        <v>562</v>
      </c>
      <c r="G433" t="s">
        <v>1524</v>
      </c>
      <c r="H433" t="s">
        <v>2314</v>
      </c>
      <c r="I433" t="s">
        <v>2618</v>
      </c>
      <c r="L433" t="s">
        <v>2623</v>
      </c>
      <c r="P433" t="s">
        <v>2657</v>
      </c>
      <c r="AQ433" t="s">
        <v>8</v>
      </c>
    </row>
    <row r="434" spans="1:43" x14ac:dyDescent="0.45">
      <c r="A434" t="s">
        <v>8</v>
      </c>
      <c r="B434" t="s">
        <v>18</v>
      </c>
      <c r="C434" t="s">
        <v>41</v>
      </c>
      <c r="D434" t="s">
        <v>43</v>
      </c>
      <c r="E434" t="str">
        <f>VLOOKUP(A434,Metadata!$A$1:$H$11, 7, FALSE)</f>
        <v>Demographics, BPI (Brief Pain Inventory), PHQ-9, GAD-2</v>
      </c>
      <c r="F434" t="s">
        <v>563</v>
      </c>
      <c r="G434" t="s">
        <v>1525</v>
      </c>
      <c r="H434" t="s">
        <v>2315</v>
      </c>
      <c r="I434" t="s">
        <v>2618</v>
      </c>
      <c r="L434" t="s">
        <v>2623</v>
      </c>
      <c r="P434" t="s">
        <v>2657</v>
      </c>
      <c r="AQ434" t="s">
        <v>8</v>
      </c>
    </row>
    <row r="435" spans="1:43" x14ac:dyDescent="0.45">
      <c r="A435" t="s">
        <v>8</v>
      </c>
      <c r="B435" t="s">
        <v>18</v>
      </c>
      <c r="C435" t="s">
        <v>41</v>
      </c>
      <c r="D435" t="s">
        <v>43</v>
      </c>
      <c r="E435" t="str">
        <f>VLOOKUP(A435,Metadata!$A$1:$H$11, 7, FALSE)</f>
        <v>Demographics, BPI (Brief Pain Inventory), PHQ-9, GAD-2</v>
      </c>
      <c r="F435" t="s">
        <v>564</v>
      </c>
      <c r="G435" t="s">
        <v>1526</v>
      </c>
      <c r="H435" t="s">
        <v>2316</v>
      </c>
      <c r="I435" t="s">
        <v>2618</v>
      </c>
      <c r="L435" t="s">
        <v>2623</v>
      </c>
      <c r="P435" t="s">
        <v>2657</v>
      </c>
      <c r="AQ435" t="s">
        <v>8</v>
      </c>
    </row>
    <row r="436" spans="1:43" x14ac:dyDescent="0.45">
      <c r="A436" t="s">
        <v>8</v>
      </c>
      <c r="B436" t="s">
        <v>18</v>
      </c>
      <c r="C436" t="s">
        <v>41</v>
      </c>
      <c r="D436" t="s">
        <v>43</v>
      </c>
      <c r="E436" t="str">
        <f>VLOOKUP(A436,Metadata!$A$1:$H$11, 7, FALSE)</f>
        <v>Demographics, BPI (Brief Pain Inventory), PHQ-9, GAD-2</v>
      </c>
      <c r="F436" t="s">
        <v>565</v>
      </c>
      <c r="G436" t="s">
        <v>1527</v>
      </c>
      <c r="H436" t="s">
        <v>2317</v>
      </c>
      <c r="I436" t="s">
        <v>2618</v>
      </c>
      <c r="L436" t="s">
        <v>2623</v>
      </c>
      <c r="P436" t="s">
        <v>2657</v>
      </c>
      <c r="AQ436" t="s">
        <v>8</v>
      </c>
    </row>
    <row r="437" spans="1:43" x14ac:dyDescent="0.45">
      <c r="A437" t="s">
        <v>8</v>
      </c>
      <c r="B437" t="s">
        <v>18</v>
      </c>
      <c r="C437" t="s">
        <v>41</v>
      </c>
      <c r="D437" t="s">
        <v>43</v>
      </c>
      <c r="E437" t="str">
        <f>VLOOKUP(A437,Metadata!$A$1:$H$11, 7, FALSE)</f>
        <v>Demographics, BPI (Brief Pain Inventory), PHQ-9, GAD-2</v>
      </c>
      <c r="F437" t="s">
        <v>566</v>
      </c>
      <c r="G437" t="s">
        <v>1528</v>
      </c>
      <c r="H437" t="s">
        <v>2318</v>
      </c>
      <c r="I437" t="s">
        <v>2618</v>
      </c>
      <c r="L437" t="s">
        <v>2623</v>
      </c>
      <c r="P437" t="s">
        <v>2657</v>
      </c>
      <c r="AQ437" t="s">
        <v>8</v>
      </c>
    </row>
    <row r="438" spans="1:43" x14ac:dyDescent="0.45">
      <c r="A438" t="s">
        <v>8</v>
      </c>
      <c r="B438" t="s">
        <v>18</v>
      </c>
      <c r="C438" t="s">
        <v>41</v>
      </c>
      <c r="D438" t="s">
        <v>43</v>
      </c>
      <c r="E438" t="str">
        <f>VLOOKUP(A438,Metadata!$A$1:$H$11, 7, FALSE)</f>
        <v>Demographics, BPI (Brief Pain Inventory), PHQ-9, GAD-2</v>
      </c>
      <c r="F438" t="s">
        <v>567</v>
      </c>
      <c r="G438" t="s">
        <v>1529</v>
      </c>
      <c r="H438" t="s">
        <v>2319</v>
      </c>
      <c r="I438" t="s">
        <v>2618</v>
      </c>
      <c r="L438" t="s">
        <v>2623</v>
      </c>
      <c r="P438" t="s">
        <v>2657</v>
      </c>
      <c r="AQ438" t="s">
        <v>8</v>
      </c>
    </row>
    <row r="439" spans="1:43" x14ac:dyDescent="0.45">
      <c r="A439" t="s">
        <v>8</v>
      </c>
      <c r="B439" t="s">
        <v>18</v>
      </c>
      <c r="C439" t="s">
        <v>41</v>
      </c>
      <c r="D439" t="s">
        <v>43</v>
      </c>
      <c r="E439" t="str">
        <f>VLOOKUP(A439,Metadata!$A$1:$H$11, 7, FALSE)</f>
        <v>Demographics, BPI (Brief Pain Inventory), PHQ-9, GAD-2</v>
      </c>
      <c r="F439" t="s">
        <v>568</v>
      </c>
      <c r="G439" t="s">
        <v>1530</v>
      </c>
      <c r="H439" t="s">
        <v>2320</v>
      </c>
      <c r="I439" t="s">
        <v>2618</v>
      </c>
      <c r="L439" t="s">
        <v>2623</v>
      </c>
      <c r="P439" t="s">
        <v>2657</v>
      </c>
      <c r="AQ439" t="s">
        <v>8</v>
      </c>
    </row>
    <row r="440" spans="1:43" x14ac:dyDescent="0.45">
      <c r="A440" t="s">
        <v>8</v>
      </c>
      <c r="B440" t="s">
        <v>18</v>
      </c>
      <c r="C440" t="s">
        <v>41</v>
      </c>
      <c r="D440" t="s">
        <v>43</v>
      </c>
      <c r="E440" t="str">
        <f>VLOOKUP(A440,Metadata!$A$1:$H$11, 7, FALSE)</f>
        <v>Demographics, BPI (Brief Pain Inventory), PHQ-9, GAD-2</v>
      </c>
      <c r="F440" t="s">
        <v>569</v>
      </c>
      <c r="G440" t="s">
        <v>1531</v>
      </c>
      <c r="H440" t="s">
        <v>2321</v>
      </c>
      <c r="I440" t="s">
        <v>2618</v>
      </c>
      <c r="L440" t="s">
        <v>2623</v>
      </c>
      <c r="P440" t="s">
        <v>2657</v>
      </c>
      <c r="AQ440" t="s">
        <v>8</v>
      </c>
    </row>
    <row r="441" spans="1:43" x14ac:dyDescent="0.45">
      <c r="A441" t="s">
        <v>8</v>
      </c>
      <c r="B441" t="s">
        <v>18</v>
      </c>
      <c r="C441" t="s">
        <v>41</v>
      </c>
      <c r="D441" t="s">
        <v>43</v>
      </c>
      <c r="E441" t="str">
        <f>VLOOKUP(A441,Metadata!$A$1:$H$11, 7, FALSE)</f>
        <v>Demographics, BPI (Brief Pain Inventory), PHQ-9, GAD-2</v>
      </c>
      <c r="F441" t="s">
        <v>570</v>
      </c>
      <c r="G441" t="s">
        <v>1074</v>
      </c>
      <c r="H441" t="s">
        <v>2322</v>
      </c>
      <c r="I441" t="s">
        <v>2617</v>
      </c>
      <c r="AQ441" t="s">
        <v>8</v>
      </c>
    </row>
    <row r="442" spans="1:43" x14ac:dyDescent="0.45">
      <c r="A442" t="s">
        <v>8</v>
      </c>
      <c r="B442" t="s">
        <v>18</v>
      </c>
      <c r="C442" t="s">
        <v>41</v>
      </c>
      <c r="D442" t="s">
        <v>43</v>
      </c>
      <c r="E442" t="str">
        <f>VLOOKUP(A442,Metadata!$A$1:$H$11, 7, FALSE)</f>
        <v>Demographics, BPI (Brief Pain Inventory), PHQ-9, GAD-2</v>
      </c>
      <c r="F442" t="s">
        <v>571</v>
      </c>
      <c r="G442" t="s">
        <v>1532</v>
      </c>
      <c r="H442" t="s">
        <v>2323</v>
      </c>
      <c r="I442" t="s">
        <v>2618</v>
      </c>
      <c r="L442" t="s">
        <v>2623</v>
      </c>
      <c r="P442" t="s">
        <v>2657</v>
      </c>
      <c r="AQ442" t="s">
        <v>8</v>
      </c>
    </row>
    <row r="443" spans="1:43" x14ac:dyDescent="0.45">
      <c r="A443" t="s">
        <v>8</v>
      </c>
      <c r="B443" t="s">
        <v>18</v>
      </c>
      <c r="C443" t="s">
        <v>41</v>
      </c>
      <c r="D443" t="s">
        <v>43</v>
      </c>
      <c r="E443" t="str">
        <f>VLOOKUP(A443,Metadata!$A$1:$H$11, 7, FALSE)</f>
        <v>Demographics, BPI (Brief Pain Inventory), PHQ-9, GAD-2</v>
      </c>
      <c r="F443" t="s">
        <v>572</v>
      </c>
      <c r="G443" t="s">
        <v>1533</v>
      </c>
      <c r="H443" t="s">
        <v>2324</v>
      </c>
      <c r="I443" t="s">
        <v>2618</v>
      </c>
      <c r="L443" t="s">
        <v>2623</v>
      </c>
      <c r="P443" t="s">
        <v>2657</v>
      </c>
      <c r="AQ443" t="s">
        <v>8</v>
      </c>
    </row>
    <row r="444" spans="1:43" x14ac:dyDescent="0.45">
      <c r="A444" t="s">
        <v>8</v>
      </c>
      <c r="B444" t="s">
        <v>18</v>
      </c>
      <c r="C444" t="s">
        <v>41</v>
      </c>
      <c r="D444" t="s">
        <v>43</v>
      </c>
      <c r="E444" t="str">
        <f>VLOOKUP(A444,Metadata!$A$1:$H$11, 7, FALSE)</f>
        <v>Demographics, BPI (Brief Pain Inventory), PHQ-9, GAD-2</v>
      </c>
      <c r="F444" t="s">
        <v>573</v>
      </c>
      <c r="G444" t="s">
        <v>1534</v>
      </c>
      <c r="H444" t="s">
        <v>2325</v>
      </c>
      <c r="I444" t="s">
        <v>2618</v>
      </c>
      <c r="L444" t="s">
        <v>2623</v>
      </c>
      <c r="P444" t="s">
        <v>2657</v>
      </c>
      <c r="AQ444" t="s">
        <v>8</v>
      </c>
    </row>
    <row r="445" spans="1:43" x14ac:dyDescent="0.45">
      <c r="A445" t="s">
        <v>8</v>
      </c>
      <c r="B445" t="s">
        <v>18</v>
      </c>
      <c r="C445" t="s">
        <v>41</v>
      </c>
      <c r="D445" t="s">
        <v>43</v>
      </c>
      <c r="E445" t="str">
        <f>VLOOKUP(A445,Metadata!$A$1:$H$11, 7, FALSE)</f>
        <v>Demographics, BPI (Brief Pain Inventory), PHQ-9, GAD-2</v>
      </c>
      <c r="F445" t="s">
        <v>574</v>
      </c>
      <c r="G445" t="s">
        <v>1535</v>
      </c>
      <c r="H445" t="s">
        <v>2326</v>
      </c>
      <c r="I445" t="s">
        <v>2618</v>
      </c>
      <c r="L445" t="s">
        <v>2623</v>
      </c>
      <c r="P445" t="s">
        <v>2657</v>
      </c>
      <c r="AQ445" t="s">
        <v>8</v>
      </c>
    </row>
    <row r="446" spans="1:43" x14ac:dyDescent="0.45">
      <c r="A446" t="s">
        <v>8</v>
      </c>
      <c r="B446" t="s">
        <v>18</v>
      </c>
      <c r="C446" t="s">
        <v>41</v>
      </c>
      <c r="D446" t="s">
        <v>43</v>
      </c>
      <c r="E446" t="str">
        <f>VLOOKUP(A446,Metadata!$A$1:$H$11, 7, FALSE)</f>
        <v>Demographics, BPI (Brief Pain Inventory), PHQ-9, GAD-2</v>
      </c>
      <c r="F446" t="s">
        <v>575</v>
      </c>
      <c r="G446" t="s">
        <v>1536</v>
      </c>
      <c r="H446" t="s">
        <v>2327</v>
      </c>
      <c r="I446" t="s">
        <v>2618</v>
      </c>
      <c r="L446" t="s">
        <v>2623</v>
      </c>
      <c r="P446" t="s">
        <v>2657</v>
      </c>
      <c r="AQ446" t="s">
        <v>8</v>
      </c>
    </row>
    <row r="447" spans="1:43" x14ac:dyDescent="0.45">
      <c r="A447" t="s">
        <v>8</v>
      </c>
      <c r="B447" t="s">
        <v>18</v>
      </c>
      <c r="C447" t="s">
        <v>41</v>
      </c>
      <c r="D447" t="s">
        <v>43</v>
      </c>
      <c r="E447" t="str">
        <f>VLOOKUP(A447,Metadata!$A$1:$H$11, 7, FALSE)</f>
        <v>Demographics, BPI (Brief Pain Inventory), PHQ-9, GAD-2</v>
      </c>
      <c r="F447" t="s">
        <v>576</v>
      </c>
      <c r="G447" t="s">
        <v>1537</v>
      </c>
      <c r="H447" t="s">
        <v>2328</v>
      </c>
      <c r="I447" t="s">
        <v>2618</v>
      </c>
      <c r="L447" t="s">
        <v>2623</v>
      </c>
      <c r="P447" t="s">
        <v>2657</v>
      </c>
      <c r="AQ447" t="s">
        <v>8</v>
      </c>
    </row>
    <row r="448" spans="1:43" x14ac:dyDescent="0.45">
      <c r="A448" t="s">
        <v>8</v>
      </c>
      <c r="B448" t="s">
        <v>18</v>
      </c>
      <c r="C448" t="s">
        <v>41</v>
      </c>
      <c r="D448" t="s">
        <v>43</v>
      </c>
      <c r="E448" t="str">
        <f>VLOOKUP(A448,Metadata!$A$1:$H$11, 7, FALSE)</f>
        <v>Demographics, BPI (Brief Pain Inventory), PHQ-9, GAD-2</v>
      </c>
      <c r="F448" t="s">
        <v>577</v>
      </c>
      <c r="G448" t="s">
        <v>1538</v>
      </c>
      <c r="H448" t="s">
        <v>2329</v>
      </c>
      <c r="I448" t="s">
        <v>2618</v>
      </c>
      <c r="L448" t="s">
        <v>2623</v>
      </c>
      <c r="P448" t="s">
        <v>2657</v>
      </c>
      <c r="AQ448" t="s">
        <v>8</v>
      </c>
    </row>
    <row r="449" spans="1:43" x14ac:dyDescent="0.45">
      <c r="A449" t="s">
        <v>8</v>
      </c>
      <c r="B449" t="s">
        <v>18</v>
      </c>
      <c r="C449" t="s">
        <v>41</v>
      </c>
      <c r="D449" t="s">
        <v>43</v>
      </c>
      <c r="E449" t="str">
        <f>VLOOKUP(A449,Metadata!$A$1:$H$11, 7, FALSE)</f>
        <v>Demographics, BPI (Brief Pain Inventory), PHQ-9, GAD-2</v>
      </c>
      <c r="F449" t="s">
        <v>578</v>
      </c>
      <c r="G449" t="s">
        <v>1539</v>
      </c>
      <c r="H449" t="s">
        <v>2330</v>
      </c>
      <c r="I449" t="s">
        <v>2618</v>
      </c>
      <c r="L449" t="s">
        <v>2623</v>
      </c>
      <c r="P449" t="s">
        <v>2657</v>
      </c>
      <c r="AQ449" t="s">
        <v>8</v>
      </c>
    </row>
    <row r="450" spans="1:43" x14ac:dyDescent="0.45">
      <c r="A450" t="s">
        <v>8</v>
      </c>
      <c r="B450" t="s">
        <v>18</v>
      </c>
      <c r="C450" t="s">
        <v>41</v>
      </c>
      <c r="D450" t="s">
        <v>43</v>
      </c>
      <c r="E450" t="str">
        <f>VLOOKUP(A450,Metadata!$A$1:$H$11, 7, FALSE)</f>
        <v>Demographics, BPI (Brief Pain Inventory), PHQ-9, GAD-2</v>
      </c>
      <c r="F450" t="s">
        <v>579</v>
      </c>
      <c r="G450" t="s">
        <v>1540</v>
      </c>
      <c r="H450" t="s">
        <v>2331</v>
      </c>
      <c r="I450" t="s">
        <v>2618</v>
      </c>
      <c r="L450" t="s">
        <v>2623</v>
      </c>
      <c r="P450" t="s">
        <v>2657</v>
      </c>
      <c r="AQ450" t="s">
        <v>8</v>
      </c>
    </row>
    <row r="451" spans="1:43" x14ac:dyDescent="0.45">
      <c r="A451" t="s">
        <v>8</v>
      </c>
      <c r="B451" t="s">
        <v>18</v>
      </c>
      <c r="C451" t="s">
        <v>41</v>
      </c>
      <c r="D451" t="s">
        <v>43</v>
      </c>
      <c r="E451" t="str">
        <f>VLOOKUP(A451,Metadata!$A$1:$H$11, 7, FALSE)</f>
        <v>Demographics, BPI (Brief Pain Inventory), PHQ-9, GAD-2</v>
      </c>
      <c r="F451" t="s">
        <v>580</v>
      </c>
      <c r="G451" t="s">
        <v>1541</v>
      </c>
      <c r="H451" t="s">
        <v>2332</v>
      </c>
      <c r="I451" t="s">
        <v>2618</v>
      </c>
      <c r="L451" t="s">
        <v>2623</v>
      </c>
      <c r="P451" t="s">
        <v>2657</v>
      </c>
      <c r="AQ451" t="s">
        <v>8</v>
      </c>
    </row>
    <row r="452" spans="1:43" x14ac:dyDescent="0.45">
      <c r="A452" t="s">
        <v>8</v>
      </c>
      <c r="B452" t="s">
        <v>18</v>
      </c>
      <c r="C452" t="s">
        <v>41</v>
      </c>
      <c r="D452" t="s">
        <v>43</v>
      </c>
      <c r="E452" t="str">
        <f>VLOOKUP(A452,Metadata!$A$1:$H$11, 7, FALSE)</f>
        <v>Demographics, BPI (Brief Pain Inventory), PHQ-9, GAD-2</v>
      </c>
      <c r="F452" t="s">
        <v>581</v>
      </c>
      <c r="G452" t="s">
        <v>1074</v>
      </c>
      <c r="H452" t="s">
        <v>2322</v>
      </c>
      <c r="I452" t="s">
        <v>2617</v>
      </c>
      <c r="AQ452" t="s">
        <v>8</v>
      </c>
    </row>
    <row r="453" spans="1:43" x14ac:dyDescent="0.45">
      <c r="A453" t="s">
        <v>8</v>
      </c>
      <c r="B453" t="s">
        <v>18</v>
      </c>
      <c r="C453" t="s">
        <v>41</v>
      </c>
      <c r="D453" t="s">
        <v>43</v>
      </c>
      <c r="E453" t="str">
        <f>VLOOKUP(A453,Metadata!$A$1:$H$11, 7, FALSE)</f>
        <v>Demographics, BPI (Brief Pain Inventory), PHQ-9, GAD-2</v>
      </c>
      <c r="F453" t="s">
        <v>582</v>
      </c>
      <c r="G453" t="s">
        <v>1542</v>
      </c>
      <c r="H453" t="s">
        <v>2333</v>
      </c>
      <c r="I453" t="s">
        <v>2618</v>
      </c>
      <c r="L453" t="s">
        <v>2623</v>
      </c>
      <c r="P453" t="s">
        <v>2657</v>
      </c>
      <c r="AQ453" t="s">
        <v>8</v>
      </c>
    </row>
    <row r="454" spans="1:43" x14ac:dyDescent="0.45">
      <c r="A454" t="s">
        <v>8</v>
      </c>
      <c r="B454" t="s">
        <v>18</v>
      </c>
      <c r="C454" t="s">
        <v>41</v>
      </c>
      <c r="D454" t="s">
        <v>43</v>
      </c>
      <c r="E454" t="str">
        <f>VLOOKUP(A454,Metadata!$A$1:$H$11, 7, FALSE)</f>
        <v>Demographics, BPI (Brief Pain Inventory), PHQ-9, GAD-2</v>
      </c>
      <c r="F454" t="s">
        <v>583</v>
      </c>
      <c r="G454" t="s">
        <v>1543</v>
      </c>
      <c r="H454" t="s">
        <v>2334</v>
      </c>
      <c r="I454" t="s">
        <v>2618</v>
      </c>
      <c r="L454" t="s">
        <v>2623</v>
      </c>
      <c r="P454" t="s">
        <v>2657</v>
      </c>
      <c r="AQ454" t="s">
        <v>8</v>
      </c>
    </row>
    <row r="455" spans="1:43" x14ac:dyDescent="0.45">
      <c r="A455" t="s">
        <v>8</v>
      </c>
      <c r="B455" t="s">
        <v>18</v>
      </c>
      <c r="C455" t="s">
        <v>41</v>
      </c>
      <c r="D455" t="s">
        <v>43</v>
      </c>
      <c r="E455" t="str">
        <f>VLOOKUP(A455,Metadata!$A$1:$H$11, 7, FALSE)</f>
        <v>Demographics, BPI (Brief Pain Inventory), PHQ-9, GAD-2</v>
      </c>
      <c r="F455" t="s">
        <v>584</v>
      </c>
      <c r="G455" t="s">
        <v>1544</v>
      </c>
      <c r="H455" t="s">
        <v>2335</v>
      </c>
      <c r="I455" t="s">
        <v>2618</v>
      </c>
      <c r="L455" t="s">
        <v>2623</v>
      </c>
      <c r="P455" t="s">
        <v>2657</v>
      </c>
      <c r="AQ455" t="s">
        <v>8</v>
      </c>
    </row>
    <row r="456" spans="1:43" x14ac:dyDescent="0.45">
      <c r="A456" t="s">
        <v>8</v>
      </c>
      <c r="B456" t="s">
        <v>18</v>
      </c>
      <c r="C456" t="s">
        <v>41</v>
      </c>
      <c r="D456" t="s">
        <v>43</v>
      </c>
      <c r="E456" t="str">
        <f>VLOOKUP(A456,Metadata!$A$1:$H$11, 7, FALSE)</f>
        <v>Demographics, BPI (Brief Pain Inventory), PHQ-9, GAD-2</v>
      </c>
      <c r="F456" t="s">
        <v>585</v>
      </c>
      <c r="G456" t="s">
        <v>1545</v>
      </c>
      <c r="H456" t="s">
        <v>2336</v>
      </c>
      <c r="I456" t="s">
        <v>2618</v>
      </c>
      <c r="L456" t="s">
        <v>2623</v>
      </c>
      <c r="P456" t="s">
        <v>2657</v>
      </c>
      <c r="AQ456" t="s">
        <v>8</v>
      </c>
    </row>
    <row r="457" spans="1:43" x14ac:dyDescent="0.45">
      <c r="A457" t="s">
        <v>8</v>
      </c>
      <c r="B457" t="s">
        <v>18</v>
      </c>
      <c r="C457" t="s">
        <v>41</v>
      </c>
      <c r="D457" t="s">
        <v>43</v>
      </c>
      <c r="E457" t="str">
        <f>VLOOKUP(A457,Metadata!$A$1:$H$11, 7, FALSE)</f>
        <v>Demographics, BPI (Brief Pain Inventory), PHQ-9, GAD-2</v>
      </c>
      <c r="F457" t="s">
        <v>586</v>
      </c>
      <c r="G457" t="s">
        <v>1546</v>
      </c>
      <c r="H457" t="s">
        <v>2337</v>
      </c>
      <c r="I457" t="s">
        <v>2618</v>
      </c>
      <c r="L457" t="s">
        <v>2623</v>
      </c>
      <c r="P457" t="s">
        <v>2657</v>
      </c>
      <c r="AQ457" t="s">
        <v>8</v>
      </c>
    </row>
    <row r="458" spans="1:43" x14ac:dyDescent="0.45">
      <c r="A458" t="s">
        <v>8</v>
      </c>
      <c r="B458" t="s">
        <v>18</v>
      </c>
      <c r="C458" t="s">
        <v>41</v>
      </c>
      <c r="D458" t="s">
        <v>43</v>
      </c>
      <c r="E458" t="str">
        <f>VLOOKUP(A458,Metadata!$A$1:$H$11, 7, FALSE)</f>
        <v>Demographics, BPI (Brief Pain Inventory), PHQ-9, GAD-2</v>
      </c>
      <c r="F458" t="s">
        <v>587</v>
      </c>
      <c r="G458" t="s">
        <v>1547</v>
      </c>
      <c r="H458" t="s">
        <v>2338</v>
      </c>
      <c r="I458" t="s">
        <v>2618</v>
      </c>
      <c r="L458" t="s">
        <v>2623</v>
      </c>
      <c r="P458" t="s">
        <v>2657</v>
      </c>
      <c r="AQ458" t="s">
        <v>8</v>
      </c>
    </row>
    <row r="459" spans="1:43" x14ac:dyDescent="0.45">
      <c r="A459" t="s">
        <v>8</v>
      </c>
      <c r="B459" t="s">
        <v>18</v>
      </c>
      <c r="C459" t="s">
        <v>41</v>
      </c>
      <c r="D459" t="s">
        <v>43</v>
      </c>
      <c r="E459" t="str">
        <f>VLOOKUP(A459,Metadata!$A$1:$H$11, 7, FALSE)</f>
        <v>Demographics, BPI (Brief Pain Inventory), PHQ-9, GAD-2</v>
      </c>
      <c r="F459" t="s">
        <v>588</v>
      </c>
      <c r="G459" t="s">
        <v>1548</v>
      </c>
      <c r="H459" t="s">
        <v>2339</v>
      </c>
      <c r="I459" t="s">
        <v>2618</v>
      </c>
      <c r="L459" t="s">
        <v>2623</v>
      </c>
      <c r="P459" t="s">
        <v>2657</v>
      </c>
      <c r="AQ459" t="s">
        <v>8</v>
      </c>
    </row>
    <row r="460" spans="1:43" x14ac:dyDescent="0.45">
      <c r="A460" t="s">
        <v>8</v>
      </c>
      <c r="B460" t="s">
        <v>18</v>
      </c>
      <c r="C460" t="s">
        <v>41</v>
      </c>
      <c r="D460" t="s">
        <v>43</v>
      </c>
      <c r="E460" t="str">
        <f>VLOOKUP(A460,Metadata!$A$1:$H$11, 7, FALSE)</f>
        <v>Demographics, BPI (Brief Pain Inventory), PHQ-9, GAD-2</v>
      </c>
      <c r="F460" t="s">
        <v>589</v>
      </c>
      <c r="G460" t="s">
        <v>1549</v>
      </c>
      <c r="H460" t="s">
        <v>2340</v>
      </c>
      <c r="I460" t="s">
        <v>2618</v>
      </c>
      <c r="L460" t="s">
        <v>2623</v>
      </c>
      <c r="P460" t="s">
        <v>2657</v>
      </c>
      <c r="AQ460" t="s">
        <v>8</v>
      </c>
    </row>
    <row r="461" spans="1:43" x14ac:dyDescent="0.45">
      <c r="A461" t="s">
        <v>8</v>
      </c>
      <c r="B461" t="s">
        <v>18</v>
      </c>
      <c r="C461" t="s">
        <v>41</v>
      </c>
      <c r="D461" t="s">
        <v>43</v>
      </c>
      <c r="E461" t="str">
        <f>VLOOKUP(A461,Metadata!$A$1:$H$11, 7, FALSE)</f>
        <v>Demographics, BPI (Brief Pain Inventory), PHQ-9, GAD-2</v>
      </c>
      <c r="F461" t="s">
        <v>590</v>
      </c>
      <c r="G461" t="s">
        <v>1550</v>
      </c>
      <c r="H461" t="s">
        <v>2341</v>
      </c>
      <c r="I461" t="s">
        <v>2618</v>
      </c>
      <c r="L461" t="s">
        <v>2623</v>
      </c>
      <c r="P461" t="s">
        <v>2657</v>
      </c>
      <c r="AQ461" t="s">
        <v>8</v>
      </c>
    </row>
    <row r="462" spans="1:43" x14ac:dyDescent="0.45">
      <c r="A462" t="s">
        <v>8</v>
      </c>
      <c r="B462" t="s">
        <v>18</v>
      </c>
      <c r="C462" t="s">
        <v>41</v>
      </c>
      <c r="D462" t="s">
        <v>43</v>
      </c>
      <c r="E462" t="str">
        <f>VLOOKUP(A462,Metadata!$A$1:$H$11, 7, FALSE)</f>
        <v>Demographics, BPI (Brief Pain Inventory), PHQ-9, GAD-2</v>
      </c>
      <c r="F462" t="s">
        <v>591</v>
      </c>
      <c r="G462" t="s">
        <v>1551</v>
      </c>
      <c r="H462" t="s">
        <v>2342</v>
      </c>
      <c r="I462" t="s">
        <v>2618</v>
      </c>
      <c r="L462" t="s">
        <v>2623</v>
      </c>
      <c r="P462" t="s">
        <v>2657</v>
      </c>
      <c r="AQ462" t="s">
        <v>8</v>
      </c>
    </row>
    <row r="463" spans="1:43" x14ac:dyDescent="0.45">
      <c r="A463" t="s">
        <v>8</v>
      </c>
      <c r="B463" t="s">
        <v>18</v>
      </c>
      <c r="C463" t="s">
        <v>41</v>
      </c>
      <c r="D463" t="s">
        <v>43</v>
      </c>
      <c r="E463" t="str">
        <f>VLOOKUP(A463,Metadata!$A$1:$H$11, 7, FALSE)</f>
        <v>Demographics, BPI (Brief Pain Inventory), PHQ-9, GAD-2</v>
      </c>
      <c r="F463" t="s">
        <v>592</v>
      </c>
      <c r="G463" t="s">
        <v>1552</v>
      </c>
      <c r="H463" t="s">
        <v>2343</v>
      </c>
      <c r="I463" t="s">
        <v>2618</v>
      </c>
      <c r="L463" t="s">
        <v>2623</v>
      </c>
      <c r="P463" t="s">
        <v>2657</v>
      </c>
      <c r="AQ463" t="s">
        <v>8</v>
      </c>
    </row>
    <row r="464" spans="1:43" x14ac:dyDescent="0.45">
      <c r="A464" t="s">
        <v>8</v>
      </c>
      <c r="B464" t="s">
        <v>18</v>
      </c>
      <c r="C464" t="s">
        <v>41</v>
      </c>
      <c r="D464" t="s">
        <v>43</v>
      </c>
      <c r="E464" t="str">
        <f>VLOOKUP(A464,Metadata!$A$1:$H$11, 7, FALSE)</f>
        <v>Demographics, BPI (Brief Pain Inventory), PHQ-9, GAD-2</v>
      </c>
      <c r="F464" t="s">
        <v>593</v>
      </c>
      <c r="G464" t="s">
        <v>1553</v>
      </c>
      <c r="H464" t="s">
        <v>2344</v>
      </c>
      <c r="I464" t="s">
        <v>2618</v>
      </c>
      <c r="L464" t="s">
        <v>2623</v>
      </c>
      <c r="P464" t="s">
        <v>2657</v>
      </c>
      <c r="AQ464" t="s">
        <v>8</v>
      </c>
    </row>
    <row r="465" spans="1:43" x14ac:dyDescent="0.45">
      <c r="A465" t="s">
        <v>8</v>
      </c>
      <c r="B465" t="s">
        <v>18</v>
      </c>
      <c r="C465" t="s">
        <v>41</v>
      </c>
      <c r="D465" t="s">
        <v>43</v>
      </c>
      <c r="E465" t="str">
        <f>VLOOKUP(A465,Metadata!$A$1:$H$11, 7, FALSE)</f>
        <v>Demographics, BPI (Brief Pain Inventory), PHQ-9, GAD-2</v>
      </c>
      <c r="F465" t="s">
        <v>594</v>
      </c>
      <c r="G465" t="s">
        <v>1554</v>
      </c>
      <c r="H465" t="s">
        <v>2345</v>
      </c>
      <c r="I465" t="s">
        <v>2618</v>
      </c>
      <c r="L465" t="s">
        <v>2623</v>
      </c>
      <c r="P465" t="s">
        <v>2657</v>
      </c>
      <c r="AQ465" t="s">
        <v>8</v>
      </c>
    </row>
    <row r="466" spans="1:43" x14ac:dyDescent="0.45">
      <c r="A466" t="s">
        <v>8</v>
      </c>
      <c r="B466" t="s">
        <v>18</v>
      </c>
      <c r="C466" t="s">
        <v>41</v>
      </c>
      <c r="D466" t="s">
        <v>43</v>
      </c>
      <c r="E466" t="str">
        <f>VLOOKUP(A466,Metadata!$A$1:$H$11, 7, FALSE)</f>
        <v>Demographics, BPI (Brief Pain Inventory), PHQ-9, GAD-2</v>
      </c>
      <c r="F466" t="s">
        <v>595</v>
      </c>
      <c r="G466" t="s">
        <v>1074</v>
      </c>
      <c r="H466" t="s">
        <v>2322</v>
      </c>
      <c r="I466" t="s">
        <v>2617</v>
      </c>
      <c r="AQ466" t="s">
        <v>8</v>
      </c>
    </row>
    <row r="467" spans="1:43" x14ac:dyDescent="0.45">
      <c r="A467" t="s">
        <v>8</v>
      </c>
      <c r="B467" t="s">
        <v>18</v>
      </c>
      <c r="C467" t="s">
        <v>41</v>
      </c>
      <c r="D467" t="s">
        <v>43</v>
      </c>
      <c r="E467" t="str">
        <f>VLOOKUP(A467,Metadata!$A$1:$H$11, 7, FALSE)</f>
        <v>Demographics, BPI (Brief Pain Inventory), PHQ-9, GAD-2</v>
      </c>
      <c r="F467" t="s">
        <v>596</v>
      </c>
      <c r="G467" t="s">
        <v>1555</v>
      </c>
      <c r="H467" t="s">
        <v>2346</v>
      </c>
      <c r="I467" t="s">
        <v>2619</v>
      </c>
      <c r="L467" t="s">
        <v>2639</v>
      </c>
      <c r="P467" t="s">
        <v>2718</v>
      </c>
      <c r="AQ467" t="s">
        <v>8</v>
      </c>
    </row>
    <row r="468" spans="1:43" x14ac:dyDescent="0.45">
      <c r="A468" t="s">
        <v>8</v>
      </c>
      <c r="B468" t="s">
        <v>18</v>
      </c>
      <c r="C468" t="s">
        <v>41</v>
      </c>
      <c r="D468" t="s">
        <v>43</v>
      </c>
      <c r="E468" t="str">
        <f>VLOOKUP(A468,Metadata!$A$1:$H$11, 7, FALSE)</f>
        <v>Demographics, BPI (Brief Pain Inventory), PHQ-9, GAD-2</v>
      </c>
      <c r="F468" t="s">
        <v>597</v>
      </c>
      <c r="G468" t="s">
        <v>1556</v>
      </c>
      <c r="H468" t="s">
        <v>2347</v>
      </c>
      <c r="I468" t="s">
        <v>2619</v>
      </c>
      <c r="L468" t="s">
        <v>2639</v>
      </c>
      <c r="P468" t="s">
        <v>2719</v>
      </c>
      <c r="AQ468" t="s">
        <v>8</v>
      </c>
    </row>
    <row r="469" spans="1:43" x14ac:dyDescent="0.45">
      <c r="A469" t="s">
        <v>8</v>
      </c>
      <c r="B469" t="s">
        <v>18</v>
      </c>
      <c r="C469" t="s">
        <v>41</v>
      </c>
      <c r="D469" t="s">
        <v>43</v>
      </c>
      <c r="E469" t="str">
        <f>VLOOKUP(A469,Metadata!$A$1:$H$11, 7, FALSE)</f>
        <v>Demographics, BPI (Brief Pain Inventory), PHQ-9, GAD-2</v>
      </c>
      <c r="F469" t="s">
        <v>598</v>
      </c>
      <c r="G469" t="s">
        <v>1557</v>
      </c>
      <c r="H469" t="s">
        <v>2348</v>
      </c>
      <c r="I469" t="s">
        <v>2619</v>
      </c>
      <c r="L469" t="s">
        <v>2639</v>
      </c>
      <c r="P469" t="s">
        <v>2719</v>
      </c>
      <c r="AQ469" t="s">
        <v>8</v>
      </c>
    </row>
    <row r="470" spans="1:43" x14ac:dyDescent="0.45">
      <c r="A470" t="s">
        <v>8</v>
      </c>
      <c r="B470" t="s">
        <v>18</v>
      </c>
      <c r="C470" t="s">
        <v>41</v>
      </c>
      <c r="D470" t="s">
        <v>43</v>
      </c>
      <c r="E470" t="str">
        <f>VLOOKUP(A470,Metadata!$A$1:$H$11, 7, FALSE)</f>
        <v>Demographics, BPI (Brief Pain Inventory), PHQ-9, GAD-2</v>
      </c>
      <c r="F470" t="s">
        <v>599</v>
      </c>
      <c r="G470" t="s">
        <v>1558</v>
      </c>
      <c r="H470" t="s">
        <v>2349</v>
      </c>
      <c r="I470" t="s">
        <v>2619</v>
      </c>
      <c r="L470" t="s">
        <v>2648</v>
      </c>
      <c r="P470" t="s">
        <v>2720</v>
      </c>
      <c r="AQ470" t="s">
        <v>8</v>
      </c>
    </row>
    <row r="471" spans="1:43" x14ac:dyDescent="0.45">
      <c r="A471" t="s">
        <v>8</v>
      </c>
      <c r="B471" t="s">
        <v>18</v>
      </c>
      <c r="C471" t="s">
        <v>41</v>
      </c>
      <c r="D471" t="s">
        <v>43</v>
      </c>
      <c r="E471" t="str">
        <f>VLOOKUP(A471,Metadata!$A$1:$H$11, 7, FALSE)</f>
        <v>Demographics, BPI (Brief Pain Inventory), PHQ-9, GAD-2</v>
      </c>
      <c r="F471" t="s">
        <v>600</v>
      </c>
      <c r="G471" t="s">
        <v>1559</v>
      </c>
      <c r="H471" t="s">
        <v>2350</v>
      </c>
      <c r="I471" t="s">
        <v>2618</v>
      </c>
      <c r="L471" t="s">
        <v>2623</v>
      </c>
      <c r="P471" t="s">
        <v>2657</v>
      </c>
      <c r="AQ471" t="s">
        <v>8</v>
      </c>
    </row>
    <row r="472" spans="1:43" x14ac:dyDescent="0.45">
      <c r="A472" t="s">
        <v>8</v>
      </c>
      <c r="B472" t="s">
        <v>18</v>
      </c>
      <c r="C472" t="s">
        <v>41</v>
      </c>
      <c r="D472" t="s">
        <v>43</v>
      </c>
      <c r="E472" t="str">
        <f>VLOOKUP(A472,Metadata!$A$1:$H$11, 7, FALSE)</f>
        <v>Demographics, BPI (Brief Pain Inventory), PHQ-9, GAD-2</v>
      </c>
      <c r="F472" t="s">
        <v>601</v>
      </c>
      <c r="G472" t="s">
        <v>1560</v>
      </c>
      <c r="H472" t="s">
        <v>2351</v>
      </c>
      <c r="I472" t="s">
        <v>2618</v>
      </c>
      <c r="L472" t="s">
        <v>2623</v>
      </c>
      <c r="P472" t="s">
        <v>2657</v>
      </c>
      <c r="AQ472" t="s">
        <v>8</v>
      </c>
    </row>
    <row r="473" spans="1:43" x14ac:dyDescent="0.45">
      <c r="A473" t="s">
        <v>8</v>
      </c>
      <c r="B473" t="s">
        <v>18</v>
      </c>
      <c r="C473" t="s">
        <v>41</v>
      </c>
      <c r="D473" t="s">
        <v>43</v>
      </c>
      <c r="E473" t="str">
        <f>VLOOKUP(A473,Metadata!$A$1:$H$11, 7, FALSE)</f>
        <v>Demographics, BPI (Brief Pain Inventory), PHQ-9, GAD-2</v>
      </c>
      <c r="F473" t="s">
        <v>602</v>
      </c>
      <c r="G473" t="s">
        <v>1561</v>
      </c>
      <c r="H473" t="s">
        <v>2352</v>
      </c>
      <c r="I473" t="s">
        <v>2618</v>
      </c>
      <c r="L473" t="s">
        <v>2623</v>
      </c>
      <c r="P473" t="s">
        <v>2657</v>
      </c>
      <c r="AQ473" t="s">
        <v>8</v>
      </c>
    </row>
    <row r="474" spans="1:43" x14ac:dyDescent="0.45">
      <c r="A474" t="s">
        <v>8</v>
      </c>
      <c r="B474" t="s">
        <v>18</v>
      </c>
      <c r="C474" t="s">
        <v>41</v>
      </c>
      <c r="D474" t="s">
        <v>43</v>
      </c>
      <c r="E474" t="str">
        <f>VLOOKUP(A474,Metadata!$A$1:$H$11, 7, FALSE)</f>
        <v>Demographics, BPI (Brief Pain Inventory), PHQ-9, GAD-2</v>
      </c>
      <c r="F474" t="s">
        <v>603</v>
      </c>
      <c r="G474" t="s">
        <v>1562</v>
      </c>
      <c r="H474" t="s">
        <v>2353</v>
      </c>
      <c r="I474" t="s">
        <v>2618</v>
      </c>
      <c r="L474" t="s">
        <v>2623</v>
      </c>
      <c r="P474" t="s">
        <v>2657</v>
      </c>
      <c r="AQ474" t="s">
        <v>8</v>
      </c>
    </row>
    <row r="475" spans="1:43" x14ac:dyDescent="0.45">
      <c r="A475" t="s">
        <v>8</v>
      </c>
      <c r="B475" t="s">
        <v>18</v>
      </c>
      <c r="C475" t="s">
        <v>41</v>
      </c>
      <c r="D475" t="s">
        <v>43</v>
      </c>
      <c r="E475" t="str">
        <f>VLOOKUP(A475,Metadata!$A$1:$H$11, 7, FALSE)</f>
        <v>Demographics, BPI (Brief Pain Inventory), PHQ-9, GAD-2</v>
      </c>
      <c r="F475" t="s">
        <v>604</v>
      </c>
      <c r="G475" t="s">
        <v>1563</v>
      </c>
      <c r="H475" t="s">
        <v>2354</v>
      </c>
      <c r="I475" t="s">
        <v>2618</v>
      </c>
      <c r="L475" t="s">
        <v>2623</v>
      </c>
      <c r="P475" t="s">
        <v>2657</v>
      </c>
      <c r="AQ475" t="s">
        <v>8</v>
      </c>
    </row>
    <row r="476" spans="1:43" x14ac:dyDescent="0.45">
      <c r="A476" t="s">
        <v>8</v>
      </c>
      <c r="B476" t="s">
        <v>18</v>
      </c>
      <c r="C476" t="s">
        <v>41</v>
      </c>
      <c r="D476" t="s">
        <v>43</v>
      </c>
      <c r="E476" t="str">
        <f>VLOOKUP(A476,Metadata!$A$1:$H$11, 7, FALSE)</f>
        <v>Demographics, BPI (Brief Pain Inventory), PHQ-9, GAD-2</v>
      </c>
      <c r="F476" t="s">
        <v>605</v>
      </c>
      <c r="G476" t="s">
        <v>1564</v>
      </c>
      <c r="H476" t="s">
        <v>2355</v>
      </c>
      <c r="I476" t="s">
        <v>2618</v>
      </c>
      <c r="L476" t="s">
        <v>2623</v>
      </c>
      <c r="P476" t="s">
        <v>2657</v>
      </c>
      <c r="AQ476" t="s">
        <v>8</v>
      </c>
    </row>
    <row r="477" spans="1:43" x14ac:dyDescent="0.45">
      <c r="A477" t="s">
        <v>8</v>
      </c>
      <c r="B477" t="s">
        <v>18</v>
      </c>
      <c r="C477" t="s">
        <v>41</v>
      </c>
      <c r="D477" t="s">
        <v>43</v>
      </c>
      <c r="E477" t="str">
        <f>VLOOKUP(A477,Metadata!$A$1:$H$11, 7, FALSE)</f>
        <v>Demographics, BPI (Brief Pain Inventory), PHQ-9, GAD-2</v>
      </c>
      <c r="F477" t="s">
        <v>606</v>
      </c>
      <c r="G477" t="s">
        <v>1365</v>
      </c>
      <c r="H477" t="s">
        <v>2356</v>
      </c>
      <c r="I477" t="s">
        <v>2617</v>
      </c>
      <c r="AQ477" t="s">
        <v>8</v>
      </c>
    </row>
    <row r="478" spans="1:43" x14ac:dyDescent="0.45">
      <c r="A478" t="s">
        <v>8</v>
      </c>
      <c r="B478" t="s">
        <v>18</v>
      </c>
      <c r="C478" t="s">
        <v>41</v>
      </c>
      <c r="D478" t="s">
        <v>43</v>
      </c>
      <c r="E478" t="str">
        <f>VLOOKUP(A478,Metadata!$A$1:$H$11, 7, FALSE)</f>
        <v>Demographics, BPI (Brief Pain Inventory), PHQ-9, GAD-2</v>
      </c>
      <c r="F478" t="s">
        <v>607</v>
      </c>
      <c r="G478" t="s">
        <v>1565</v>
      </c>
      <c r="H478" t="s">
        <v>2357</v>
      </c>
      <c r="I478" t="s">
        <v>2619</v>
      </c>
      <c r="L478" t="s">
        <v>2648</v>
      </c>
      <c r="P478" t="s">
        <v>2720</v>
      </c>
      <c r="AQ478" t="s">
        <v>8</v>
      </c>
    </row>
    <row r="479" spans="1:43" x14ac:dyDescent="0.45">
      <c r="A479" t="s">
        <v>8</v>
      </c>
      <c r="B479" t="s">
        <v>18</v>
      </c>
      <c r="C479" t="s">
        <v>41</v>
      </c>
      <c r="D479" t="s">
        <v>43</v>
      </c>
      <c r="E479" t="str">
        <f>VLOOKUP(A479,Metadata!$A$1:$H$11, 7, FALSE)</f>
        <v>Demographics, BPI (Brief Pain Inventory), PHQ-9, GAD-2</v>
      </c>
      <c r="F479" t="s">
        <v>608</v>
      </c>
      <c r="G479" t="s">
        <v>1566</v>
      </c>
      <c r="H479" t="s">
        <v>2358</v>
      </c>
      <c r="I479" t="s">
        <v>2619</v>
      </c>
      <c r="L479" t="s">
        <v>2645</v>
      </c>
      <c r="P479" t="s">
        <v>2721</v>
      </c>
      <c r="AQ479" t="s">
        <v>8</v>
      </c>
    </row>
    <row r="480" spans="1:43" x14ac:dyDescent="0.45">
      <c r="A480" t="s">
        <v>8</v>
      </c>
      <c r="B480" t="s">
        <v>18</v>
      </c>
      <c r="C480" t="s">
        <v>41</v>
      </c>
      <c r="D480" t="s">
        <v>43</v>
      </c>
      <c r="E480" t="str">
        <f>VLOOKUP(A480,Metadata!$A$1:$H$11, 7, FALSE)</f>
        <v>Demographics, BPI (Brief Pain Inventory), PHQ-9, GAD-2</v>
      </c>
      <c r="F480" t="s">
        <v>609</v>
      </c>
      <c r="G480" t="s">
        <v>1567</v>
      </c>
      <c r="H480" t="s">
        <v>2359</v>
      </c>
      <c r="I480" t="s">
        <v>2619</v>
      </c>
      <c r="L480" t="s">
        <v>2648</v>
      </c>
      <c r="P480" t="s">
        <v>2720</v>
      </c>
      <c r="AQ480" t="s">
        <v>8</v>
      </c>
    </row>
    <row r="481" spans="1:43" x14ac:dyDescent="0.45">
      <c r="A481" t="s">
        <v>8</v>
      </c>
      <c r="B481" t="s">
        <v>18</v>
      </c>
      <c r="C481" t="s">
        <v>41</v>
      </c>
      <c r="D481" t="s">
        <v>43</v>
      </c>
      <c r="E481" t="str">
        <f>VLOOKUP(A481,Metadata!$A$1:$H$11, 7, FALSE)</f>
        <v>Demographics, BPI (Brief Pain Inventory), PHQ-9, GAD-2</v>
      </c>
      <c r="F481" t="s">
        <v>610</v>
      </c>
      <c r="G481" t="s">
        <v>1568</v>
      </c>
      <c r="H481" t="s">
        <v>2360</v>
      </c>
      <c r="I481" t="s">
        <v>2619</v>
      </c>
      <c r="L481" t="s">
        <v>2648</v>
      </c>
      <c r="P481" t="s">
        <v>2720</v>
      </c>
      <c r="AQ481" t="s">
        <v>8</v>
      </c>
    </row>
    <row r="482" spans="1:43" x14ac:dyDescent="0.45">
      <c r="A482" t="s">
        <v>8</v>
      </c>
      <c r="B482" t="s">
        <v>18</v>
      </c>
      <c r="C482" t="s">
        <v>41</v>
      </c>
      <c r="D482" t="s">
        <v>43</v>
      </c>
      <c r="E482" t="str">
        <f>VLOOKUP(A482,Metadata!$A$1:$H$11, 7, FALSE)</f>
        <v>Demographics, BPI (Brief Pain Inventory), PHQ-9, GAD-2</v>
      </c>
      <c r="F482" t="s">
        <v>611</v>
      </c>
      <c r="G482" t="s">
        <v>1569</v>
      </c>
      <c r="H482" t="s">
        <v>2361</v>
      </c>
      <c r="I482" t="s">
        <v>2619</v>
      </c>
      <c r="L482" t="s">
        <v>2648</v>
      </c>
      <c r="P482" t="s">
        <v>2720</v>
      </c>
      <c r="AQ482" t="s">
        <v>8</v>
      </c>
    </row>
    <row r="483" spans="1:43" x14ac:dyDescent="0.45">
      <c r="A483" t="s">
        <v>8</v>
      </c>
      <c r="B483" t="s">
        <v>18</v>
      </c>
      <c r="C483" t="s">
        <v>41</v>
      </c>
      <c r="D483" t="s">
        <v>43</v>
      </c>
      <c r="E483" t="str">
        <f>VLOOKUP(A483,Metadata!$A$1:$H$11, 7, FALSE)</f>
        <v>Demographics, BPI (Brief Pain Inventory), PHQ-9, GAD-2</v>
      </c>
      <c r="F483" t="s">
        <v>612</v>
      </c>
      <c r="G483" t="s">
        <v>1570</v>
      </c>
      <c r="H483" t="s">
        <v>2362</v>
      </c>
      <c r="I483" t="s">
        <v>2619</v>
      </c>
      <c r="L483" t="s">
        <v>2628</v>
      </c>
      <c r="P483" t="s">
        <v>2722</v>
      </c>
      <c r="AQ483" t="s">
        <v>8</v>
      </c>
    </row>
    <row r="484" spans="1:43" x14ac:dyDescent="0.45">
      <c r="A484" t="s">
        <v>8</v>
      </c>
      <c r="B484" t="s">
        <v>18</v>
      </c>
      <c r="C484" t="s">
        <v>41</v>
      </c>
      <c r="D484" t="s">
        <v>43</v>
      </c>
      <c r="E484" t="str">
        <f>VLOOKUP(A484,Metadata!$A$1:$H$11, 7, FALSE)</f>
        <v>Demographics, BPI (Brief Pain Inventory), PHQ-9, GAD-2</v>
      </c>
      <c r="F484" t="s">
        <v>613</v>
      </c>
      <c r="G484" t="s">
        <v>1571</v>
      </c>
      <c r="H484" t="s">
        <v>2363</v>
      </c>
      <c r="I484" t="s">
        <v>2619</v>
      </c>
      <c r="L484" t="s">
        <v>2639</v>
      </c>
      <c r="P484" t="s">
        <v>2723</v>
      </c>
      <c r="AQ484" t="s">
        <v>8</v>
      </c>
    </row>
    <row r="485" spans="1:43" x14ac:dyDescent="0.45">
      <c r="A485" t="s">
        <v>8</v>
      </c>
      <c r="B485" t="s">
        <v>18</v>
      </c>
      <c r="C485" t="s">
        <v>41</v>
      </c>
      <c r="D485" t="s">
        <v>43</v>
      </c>
      <c r="E485" t="str">
        <f>VLOOKUP(A485,Metadata!$A$1:$H$11, 7, FALSE)</f>
        <v>Demographics, BPI (Brief Pain Inventory), PHQ-9, GAD-2</v>
      </c>
      <c r="F485" t="s">
        <v>614</v>
      </c>
      <c r="G485" t="s">
        <v>1572</v>
      </c>
      <c r="H485" t="s">
        <v>2364</v>
      </c>
      <c r="I485" t="s">
        <v>2619</v>
      </c>
      <c r="L485" t="s">
        <v>2639</v>
      </c>
      <c r="P485" t="s">
        <v>2723</v>
      </c>
      <c r="AQ485" t="s">
        <v>8</v>
      </c>
    </row>
    <row r="486" spans="1:43" x14ac:dyDescent="0.45">
      <c r="A486" t="s">
        <v>8</v>
      </c>
      <c r="B486" t="s">
        <v>18</v>
      </c>
      <c r="C486" t="s">
        <v>41</v>
      </c>
      <c r="D486" t="s">
        <v>43</v>
      </c>
      <c r="E486" t="str">
        <f>VLOOKUP(A486,Metadata!$A$1:$H$11, 7, FALSE)</f>
        <v>Demographics, BPI (Brief Pain Inventory), PHQ-9, GAD-2</v>
      </c>
      <c r="F486" t="s">
        <v>615</v>
      </c>
      <c r="G486" t="s">
        <v>1573</v>
      </c>
      <c r="H486" t="s">
        <v>2365</v>
      </c>
      <c r="I486" t="s">
        <v>2619</v>
      </c>
      <c r="L486" t="s">
        <v>2639</v>
      </c>
      <c r="P486" t="s">
        <v>2723</v>
      </c>
      <c r="AQ486" t="s">
        <v>8</v>
      </c>
    </row>
    <row r="487" spans="1:43" x14ac:dyDescent="0.45">
      <c r="A487" t="s">
        <v>8</v>
      </c>
      <c r="B487" t="s">
        <v>18</v>
      </c>
      <c r="C487" t="s">
        <v>41</v>
      </c>
      <c r="D487" t="s">
        <v>43</v>
      </c>
      <c r="E487" t="str">
        <f>VLOOKUP(A487,Metadata!$A$1:$H$11, 7, FALSE)</f>
        <v>Demographics, BPI (Brief Pain Inventory), PHQ-9, GAD-2</v>
      </c>
      <c r="F487" t="s">
        <v>616</v>
      </c>
      <c r="G487" t="s">
        <v>1574</v>
      </c>
      <c r="H487" t="s">
        <v>2366</v>
      </c>
      <c r="I487" t="s">
        <v>2619</v>
      </c>
      <c r="L487" t="s">
        <v>2639</v>
      </c>
      <c r="P487" t="s">
        <v>2723</v>
      </c>
      <c r="AQ487" t="s">
        <v>8</v>
      </c>
    </row>
    <row r="488" spans="1:43" x14ac:dyDescent="0.45">
      <c r="A488" t="s">
        <v>8</v>
      </c>
      <c r="B488" t="s">
        <v>18</v>
      </c>
      <c r="C488" t="s">
        <v>41</v>
      </c>
      <c r="D488" t="s">
        <v>43</v>
      </c>
      <c r="E488" t="str">
        <f>VLOOKUP(A488,Metadata!$A$1:$H$11, 7, FALSE)</f>
        <v>Demographics, BPI (Brief Pain Inventory), PHQ-9, GAD-2</v>
      </c>
      <c r="F488" t="s">
        <v>617</v>
      </c>
      <c r="G488" t="s">
        <v>1575</v>
      </c>
      <c r="H488" t="s">
        <v>2367</v>
      </c>
      <c r="I488" t="s">
        <v>2619</v>
      </c>
      <c r="L488" t="s">
        <v>2639</v>
      </c>
      <c r="P488" t="s">
        <v>2723</v>
      </c>
      <c r="AQ488" t="s">
        <v>8</v>
      </c>
    </row>
    <row r="489" spans="1:43" x14ac:dyDescent="0.45">
      <c r="A489" t="s">
        <v>8</v>
      </c>
      <c r="B489" t="s">
        <v>18</v>
      </c>
      <c r="C489" t="s">
        <v>41</v>
      </c>
      <c r="D489" t="s">
        <v>43</v>
      </c>
      <c r="E489" t="str">
        <f>VLOOKUP(A489,Metadata!$A$1:$H$11, 7, FALSE)</f>
        <v>Demographics, BPI (Brief Pain Inventory), PHQ-9, GAD-2</v>
      </c>
      <c r="F489" t="s">
        <v>618</v>
      </c>
      <c r="G489" t="s">
        <v>1576</v>
      </c>
      <c r="H489" t="s">
        <v>2368</v>
      </c>
      <c r="I489" t="s">
        <v>2619</v>
      </c>
      <c r="L489" t="s">
        <v>2639</v>
      </c>
      <c r="P489" t="s">
        <v>2723</v>
      </c>
      <c r="AQ489" t="s">
        <v>8</v>
      </c>
    </row>
    <row r="490" spans="1:43" x14ac:dyDescent="0.45">
      <c r="A490" t="s">
        <v>8</v>
      </c>
      <c r="B490" t="s">
        <v>18</v>
      </c>
      <c r="C490" t="s">
        <v>41</v>
      </c>
      <c r="D490" t="s">
        <v>43</v>
      </c>
      <c r="E490" t="str">
        <f>VLOOKUP(A490,Metadata!$A$1:$H$11, 7, FALSE)</f>
        <v>Demographics, BPI (Brief Pain Inventory), PHQ-9, GAD-2</v>
      </c>
      <c r="F490" t="s">
        <v>619</v>
      </c>
      <c r="G490" t="s">
        <v>1577</v>
      </c>
      <c r="H490" t="s">
        <v>2369</v>
      </c>
      <c r="I490" t="s">
        <v>2618</v>
      </c>
      <c r="L490" t="s">
        <v>2623</v>
      </c>
      <c r="P490" t="s">
        <v>2657</v>
      </c>
      <c r="AQ490" t="s">
        <v>8</v>
      </c>
    </row>
    <row r="491" spans="1:43" x14ac:dyDescent="0.45">
      <c r="A491" t="s">
        <v>8</v>
      </c>
      <c r="B491" t="s">
        <v>18</v>
      </c>
      <c r="C491" t="s">
        <v>41</v>
      </c>
      <c r="D491" t="s">
        <v>43</v>
      </c>
      <c r="E491" t="str">
        <f>VLOOKUP(A491,Metadata!$A$1:$H$11, 7, FALSE)</f>
        <v>Demographics, BPI (Brief Pain Inventory), PHQ-9, GAD-2</v>
      </c>
      <c r="F491" t="s">
        <v>620</v>
      </c>
      <c r="G491" t="s">
        <v>1578</v>
      </c>
      <c r="H491" t="s">
        <v>2370</v>
      </c>
      <c r="I491" t="s">
        <v>2618</v>
      </c>
      <c r="L491" t="s">
        <v>2623</v>
      </c>
      <c r="P491" t="s">
        <v>2657</v>
      </c>
      <c r="AQ491" t="s">
        <v>8</v>
      </c>
    </row>
    <row r="492" spans="1:43" x14ac:dyDescent="0.45">
      <c r="A492" t="s">
        <v>9</v>
      </c>
      <c r="B492" t="s">
        <v>19</v>
      </c>
      <c r="C492" t="s">
        <v>42</v>
      </c>
      <c r="D492" t="s">
        <v>43</v>
      </c>
      <c r="E492" t="str">
        <f>VLOOKUP(A492,Metadata!$A$1:$H$11, 7, FALSE)</f>
        <v>No HEAL CRF Match</v>
      </c>
      <c r="F492" t="s">
        <v>625</v>
      </c>
      <c r="G492" t="s">
        <v>1583</v>
      </c>
      <c r="H492" t="s">
        <v>1583</v>
      </c>
      <c r="I492" t="s">
        <v>2617</v>
      </c>
      <c r="AQ492" t="s">
        <v>9</v>
      </c>
    </row>
    <row r="493" spans="1:43" x14ac:dyDescent="0.45">
      <c r="A493" t="s">
        <v>9</v>
      </c>
      <c r="B493" t="s">
        <v>19</v>
      </c>
      <c r="C493" t="s">
        <v>42</v>
      </c>
      <c r="D493" t="s">
        <v>43</v>
      </c>
      <c r="E493" t="str">
        <f>VLOOKUP(A493,Metadata!$A$1:$H$11, 7, FALSE)</f>
        <v>No HEAL CRF Match</v>
      </c>
      <c r="F493" t="s">
        <v>626</v>
      </c>
      <c r="G493" t="s">
        <v>1583</v>
      </c>
      <c r="H493" t="s">
        <v>1583</v>
      </c>
      <c r="I493" t="s">
        <v>2617</v>
      </c>
      <c r="AQ493" t="s">
        <v>9</v>
      </c>
    </row>
    <row r="494" spans="1:43" x14ac:dyDescent="0.45">
      <c r="A494" t="s">
        <v>9</v>
      </c>
      <c r="B494" t="s">
        <v>19</v>
      </c>
      <c r="C494" t="s">
        <v>42</v>
      </c>
      <c r="D494" t="s">
        <v>43</v>
      </c>
      <c r="E494" t="str">
        <f>VLOOKUP(A494,Metadata!$A$1:$H$11, 7, FALSE)</f>
        <v>No HEAL CRF Match</v>
      </c>
      <c r="F494" t="s">
        <v>627</v>
      </c>
      <c r="G494" t="s">
        <v>1583</v>
      </c>
      <c r="H494" t="s">
        <v>1583</v>
      </c>
      <c r="I494" t="s">
        <v>2617</v>
      </c>
      <c r="AQ494" t="s">
        <v>9</v>
      </c>
    </row>
    <row r="495" spans="1:43" x14ac:dyDescent="0.45">
      <c r="A495" t="s">
        <v>10</v>
      </c>
      <c r="B495" t="s">
        <v>20</v>
      </c>
      <c r="C495" t="s">
        <v>42</v>
      </c>
      <c r="D495" t="s">
        <v>43</v>
      </c>
      <c r="E495" t="str">
        <f>VLOOKUP(A495,Metadata!$A$1:$H$11, 7, FALSE)</f>
        <v>No HEAL CRF Match</v>
      </c>
      <c r="F495" t="s">
        <v>621</v>
      </c>
      <c r="G495" t="s">
        <v>1579</v>
      </c>
      <c r="H495" t="s">
        <v>1579</v>
      </c>
      <c r="I495" t="s">
        <v>2619</v>
      </c>
      <c r="L495" t="s">
        <v>2649</v>
      </c>
      <c r="P495" t="s">
        <v>2724</v>
      </c>
      <c r="AQ495" t="s">
        <v>10</v>
      </c>
    </row>
    <row r="496" spans="1:43" x14ac:dyDescent="0.45">
      <c r="A496" t="s">
        <v>10</v>
      </c>
      <c r="B496" t="s">
        <v>20</v>
      </c>
      <c r="C496" t="s">
        <v>42</v>
      </c>
      <c r="D496" t="s">
        <v>43</v>
      </c>
      <c r="E496" t="str">
        <f>VLOOKUP(A496,Metadata!$A$1:$H$11, 7, FALSE)</f>
        <v>No HEAL CRF Match</v>
      </c>
      <c r="F496" t="s">
        <v>622</v>
      </c>
      <c r="G496" t="s">
        <v>1580</v>
      </c>
      <c r="H496" t="s">
        <v>2371</v>
      </c>
      <c r="I496" t="s">
        <v>2618</v>
      </c>
      <c r="L496" t="s">
        <v>2623</v>
      </c>
      <c r="P496" t="s">
        <v>2657</v>
      </c>
      <c r="AQ496" t="s">
        <v>10</v>
      </c>
    </row>
    <row r="497" spans="1:43" x14ac:dyDescent="0.45">
      <c r="A497" t="s">
        <v>10</v>
      </c>
      <c r="B497" t="s">
        <v>20</v>
      </c>
      <c r="C497" t="s">
        <v>42</v>
      </c>
      <c r="D497" t="s">
        <v>43</v>
      </c>
      <c r="E497" t="str">
        <f>VLOOKUP(A497,Metadata!$A$1:$H$11, 7, FALSE)</f>
        <v>No HEAL CRF Match</v>
      </c>
      <c r="F497" t="s">
        <v>623</v>
      </c>
      <c r="G497" t="s">
        <v>1581</v>
      </c>
      <c r="H497" t="s">
        <v>1581</v>
      </c>
      <c r="I497" t="s">
        <v>2619</v>
      </c>
      <c r="L497" t="s">
        <v>2650</v>
      </c>
      <c r="P497" t="s">
        <v>2725</v>
      </c>
      <c r="AQ497" t="s">
        <v>10</v>
      </c>
    </row>
    <row r="498" spans="1:43" x14ac:dyDescent="0.45">
      <c r="A498" t="s">
        <v>10</v>
      </c>
      <c r="B498" t="s">
        <v>20</v>
      </c>
      <c r="C498" t="s">
        <v>42</v>
      </c>
      <c r="D498" t="s">
        <v>43</v>
      </c>
      <c r="E498" t="str">
        <f>VLOOKUP(A498,Metadata!$A$1:$H$11, 7, FALSE)</f>
        <v>No HEAL CRF Match</v>
      </c>
      <c r="F498" t="s">
        <v>624</v>
      </c>
      <c r="G498" t="s">
        <v>1582</v>
      </c>
      <c r="H498" t="s">
        <v>1582</v>
      </c>
      <c r="I498" t="s">
        <v>2617</v>
      </c>
      <c r="AQ498" t="s">
        <v>10</v>
      </c>
    </row>
    <row r="499" spans="1:43" x14ac:dyDescent="0.45">
      <c r="A499" t="s">
        <v>11</v>
      </c>
      <c r="B499" t="s">
        <v>21</v>
      </c>
      <c r="C499" t="s">
        <v>42</v>
      </c>
      <c r="D499" t="s">
        <v>43</v>
      </c>
      <c r="E499" t="str">
        <f>VLOOKUP(A499,Metadata!$A$1:$H$11, 7, FALSE)</f>
        <v>No HEAL CRF Match</v>
      </c>
      <c r="F499" t="s">
        <v>1058</v>
      </c>
      <c r="G499" t="s">
        <v>1583</v>
      </c>
      <c r="H499" t="s">
        <v>1583</v>
      </c>
      <c r="I499" t="s">
        <v>2617</v>
      </c>
      <c r="AQ499" t="s">
        <v>11</v>
      </c>
    </row>
    <row r="500" spans="1:43" x14ac:dyDescent="0.45">
      <c r="A500" t="s">
        <v>11</v>
      </c>
      <c r="B500" t="s">
        <v>21</v>
      </c>
      <c r="C500" t="s">
        <v>42</v>
      </c>
      <c r="D500" t="s">
        <v>43</v>
      </c>
      <c r="E500" t="str">
        <f>VLOOKUP(A500,Metadata!$A$1:$H$11, 7, FALSE)</f>
        <v>No HEAL CRF Match</v>
      </c>
      <c r="F500" t="s">
        <v>1059</v>
      </c>
      <c r="G500" t="s">
        <v>1583</v>
      </c>
      <c r="H500" t="s">
        <v>1583</v>
      </c>
      <c r="I500" t="s">
        <v>2617</v>
      </c>
      <c r="AQ500" t="s">
        <v>11</v>
      </c>
    </row>
    <row r="501" spans="1:43" x14ac:dyDescent="0.45">
      <c r="A501" t="s">
        <v>11</v>
      </c>
      <c r="B501" t="s">
        <v>21</v>
      </c>
      <c r="C501" t="s">
        <v>42</v>
      </c>
      <c r="D501" t="s">
        <v>43</v>
      </c>
      <c r="E501" t="str">
        <f>VLOOKUP(A501,Metadata!$A$1:$H$11, 7, FALSE)</f>
        <v>No HEAL CRF Match</v>
      </c>
      <c r="F501" t="s">
        <v>1060</v>
      </c>
      <c r="G501" t="s">
        <v>1583</v>
      </c>
      <c r="H501" t="s">
        <v>1583</v>
      </c>
      <c r="I501" t="s">
        <v>2617</v>
      </c>
      <c r="AQ501" t="s">
        <v>11</v>
      </c>
    </row>
    <row r="502" spans="1:43" x14ac:dyDescent="0.45">
      <c r="A502" t="s">
        <v>12</v>
      </c>
      <c r="B502" t="s">
        <v>22</v>
      </c>
      <c r="C502" t="s">
        <v>42</v>
      </c>
      <c r="D502" t="s">
        <v>43</v>
      </c>
      <c r="E502" t="str">
        <f>VLOOKUP(A502,Metadata!$A$1:$H$11, 7, FALSE)</f>
        <v>No HEAL CRF Match</v>
      </c>
      <c r="F502" t="s">
        <v>894</v>
      </c>
      <c r="G502" t="s">
        <v>1100</v>
      </c>
      <c r="H502" t="s">
        <v>1100</v>
      </c>
      <c r="I502" t="s">
        <v>2617</v>
      </c>
      <c r="M502" t="s">
        <v>2656</v>
      </c>
      <c r="AQ502" t="s">
        <v>12</v>
      </c>
    </row>
    <row r="503" spans="1:43" x14ac:dyDescent="0.45">
      <c r="A503" t="s">
        <v>12</v>
      </c>
      <c r="B503" t="s">
        <v>22</v>
      </c>
      <c r="C503" t="s">
        <v>42</v>
      </c>
      <c r="D503" t="s">
        <v>43</v>
      </c>
      <c r="E503" t="str">
        <f>VLOOKUP(A503,Metadata!$A$1:$H$11, 7, FALSE)</f>
        <v>No HEAL CRF Match</v>
      </c>
      <c r="F503" t="s">
        <v>895</v>
      </c>
      <c r="G503" t="s">
        <v>1101</v>
      </c>
      <c r="H503" t="s">
        <v>1101</v>
      </c>
      <c r="I503" t="s">
        <v>2620</v>
      </c>
      <c r="J503" t="s">
        <v>2622</v>
      </c>
      <c r="AQ503" t="s">
        <v>12</v>
      </c>
    </row>
    <row r="504" spans="1:43" x14ac:dyDescent="0.45">
      <c r="A504" t="s">
        <v>12</v>
      </c>
      <c r="B504" t="s">
        <v>22</v>
      </c>
      <c r="C504" t="s">
        <v>42</v>
      </c>
      <c r="D504" t="s">
        <v>43</v>
      </c>
      <c r="E504" t="str">
        <f>VLOOKUP(A504,Metadata!$A$1:$H$11, 7, FALSE)</f>
        <v>No HEAL CRF Match</v>
      </c>
      <c r="F504" t="s">
        <v>896</v>
      </c>
      <c r="G504" t="s">
        <v>1741</v>
      </c>
      <c r="H504" t="s">
        <v>2536</v>
      </c>
      <c r="I504" t="s">
        <v>2619</v>
      </c>
      <c r="L504" t="s">
        <v>2652</v>
      </c>
      <c r="P504" t="s">
        <v>2745</v>
      </c>
      <c r="AQ504" t="s">
        <v>12</v>
      </c>
    </row>
    <row r="505" spans="1:43" x14ac:dyDescent="0.45">
      <c r="A505" t="s">
        <v>12</v>
      </c>
      <c r="B505" t="s">
        <v>22</v>
      </c>
      <c r="C505" t="s">
        <v>42</v>
      </c>
      <c r="D505" t="s">
        <v>43</v>
      </c>
      <c r="E505" t="str">
        <f>VLOOKUP(A505,Metadata!$A$1:$H$11, 7, FALSE)</f>
        <v>No HEAL CRF Match</v>
      </c>
      <c r="F505" t="s">
        <v>897</v>
      </c>
      <c r="G505" t="s">
        <v>1742</v>
      </c>
      <c r="H505" t="s">
        <v>2537</v>
      </c>
      <c r="I505" t="s">
        <v>2619</v>
      </c>
      <c r="L505" t="s">
        <v>2652</v>
      </c>
      <c r="P505" t="s">
        <v>2745</v>
      </c>
      <c r="AQ505" t="s">
        <v>12</v>
      </c>
    </row>
    <row r="506" spans="1:43" x14ac:dyDescent="0.45">
      <c r="A506" t="s">
        <v>12</v>
      </c>
      <c r="B506" t="s">
        <v>22</v>
      </c>
      <c r="C506" t="s">
        <v>42</v>
      </c>
      <c r="D506" t="s">
        <v>43</v>
      </c>
      <c r="E506" t="str">
        <f>VLOOKUP(A506,Metadata!$A$1:$H$11, 7, FALSE)</f>
        <v>No HEAL CRF Match</v>
      </c>
      <c r="F506" t="s">
        <v>898</v>
      </c>
      <c r="G506" t="s">
        <v>1743</v>
      </c>
      <c r="H506" t="s">
        <v>2538</v>
      </c>
      <c r="I506" t="s">
        <v>2617</v>
      </c>
      <c r="L506" t="s">
        <v>2653</v>
      </c>
      <c r="P506" t="s">
        <v>2746</v>
      </c>
      <c r="AQ506" t="s">
        <v>12</v>
      </c>
    </row>
    <row r="507" spans="1:43" x14ac:dyDescent="0.45">
      <c r="A507" t="s">
        <v>12</v>
      </c>
      <c r="B507" t="s">
        <v>22</v>
      </c>
      <c r="C507" t="s">
        <v>42</v>
      </c>
      <c r="D507" t="s">
        <v>43</v>
      </c>
      <c r="E507" t="str">
        <f>VLOOKUP(A507,Metadata!$A$1:$H$11, 7, FALSE)</f>
        <v>No HEAL CRF Match</v>
      </c>
      <c r="F507" t="s">
        <v>899</v>
      </c>
      <c r="G507" t="s">
        <v>1744</v>
      </c>
      <c r="H507" t="s">
        <v>2539</v>
      </c>
      <c r="I507" t="s">
        <v>2619</v>
      </c>
      <c r="L507" t="s">
        <v>2654</v>
      </c>
      <c r="P507" t="s">
        <v>2747</v>
      </c>
      <c r="AQ507" t="s">
        <v>12</v>
      </c>
    </row>
    <row r="508" spans="1:43" x14ac:dyDescent="0.45">
      <c r="A508" t="s">
        <v>12</v>
      </c>
      <c r="B508" t="s">
        <v>22</v>
      </c>
      <c r="C508" t="s">
        <v>42</v>
      </c>
      <c r="D508" t="s">
        <v>43</v>
      </c>
      <c r="E508" t="str">
        <f>VLOOKUP(A508,Metadata!$A$1:$H$11, 7, FALSE)</f>
        <v>No HEAL CRF Match</v>
      </c>
      <c r="F508" t="s">
        <v>900</v>
      </c>
      <c r="G508" t="s">
        <v>1745</v>
      </c>
      <c r="H508" t="s">
        <v>2540</v>
      </c>
      <c r="I508" t="s">
        <v>2617</v>
      </c>
      <c r="AQ508" t="s">
        <v>12</v>
      </c>
    </row>
    <row r="509" spans="1:43" x14ac:dyDescent="0.45">
      <c r="A509" t="s">
        <v>12</v>
      </c>
      <c r="B509" t="s">
        <v>22</v>
      </c>
      <c r="C509" t="s">
        <v>42</v>
      </c>
      <c r="D509" t="s">
        <v>43</v>
      </c>
      <c r="E509" t="str">
        <f>VLOOKUP(A509,Metadata!$A$1:$H$11, 7, FALSE)</f>
        <v>No HEAL CRF Match</v>
      </c>
      <c r="F509" t="s">
        <v>901</v>
      </c>
      <c r="G509" t="s">
        <v>1746</v>
      </c>
      <c r="H509" t="s">
        <v>2541</v>
      </c>
      <c r="I509" t="s">
        <v>2617</v>
      </c>
      <c r="AQ509" t="s">
        <v>12</v>
      </c>
    </row>
    <row r="510" spans="1:43" x14ac:dyDescent="0.45">
      <c r="A510" t="s">
        <v>12</v>
      </c>
      <c r="B510" t="s">
        <v>22</v>
      </c>
      <c r="C510" t="s">
        <v>42</v>
      </c>
      <c r="D510" t="s">
        <v>43</v>
      </c>
      <c r="E510" t="str">
        <f>VLOOKUP(A510,Metadata!$A$1:$H$11, 7, FALSE)</f>
        <v>No HEAL CRF Match</v>
      </c>
      <c r="F510" t="s">
        <v>902</v>
      </c>
      <c r="G510" t="s">
        <v>1747</v>
      </c>
      <c r="H510" t="s">
        <v>2542</v>
      </c>
      <c r="I510" t="s">
        <v>2617</v>
      </c>
      <c r="AQ510" t="s">
        <v>12</v>
      </c>
    </row>
    <row r="511" spans="1:43" x14ac:dyDescent="0.45">
      <c r="A511" t="s">
        <v>12</v>
      </c>
      <c r="B511" t="s">
        <v>22</v>
      </c>
      <c r="C511" t="s">
        <v>42</v>
      </c>
      <c r="D511" t="s">
        <v>43</v>
      </c>
      <c r="E511" t="str">
        <f>VLOOKUP(A511,Metadata!$A$1:$H$11, 7, FALSE)</f>
        <v>No HEAL CRF Match</v>
      </c>
      <c r="F511" t="s">
        <v>903</v>
      </c>
      <c r="G511" t="s">
        <v>1748</v>
      </c>
      <c r="H511" t="s">
        <v>2543</v>
      </c>
      <c r="I511" t="s">
        <v>2617</v>
      </c>
      <c r="AQ511" t="s">
        <v>12</v>
      </c>
    </row>
    <row r="512" spans="1:43" x14ac:dyDescent="0.45">
      <c r="A512" t="s">
        <v>12</v>
      </c>
      <c r="B512" t="s">
        <v>22</v>
      </c>
      <c r="C512" t="s">
        <v>42</v>
      </c>
      <c r="D512" t="s">
        <v>43</v>
      </c>
      <c r="E512" t="str">
        <f>VLOOKUP(A512,Metadata!$A$1:$H$11, 7, FALSE)</f>
        <v>No HEAL CRF Match</v>
      </c>
      <c r="F512" t="s">
        <v>904</v>
      </c>
      <c r="G512" t="s">
        <v>1749</v>
      </c>
      <c r="H512" t="s">
        <v>2544</v>
      </c>
      <c r="I512" t="s">
        <v>2619</v>
      </c>
      <c r="L512" t="s">
        <v>2632</v>
      </c>
      <c r="P512" t="s">
        <v>2669</v>
      </c>
      <c r="AQ512" t="s">
        <v>12</v>
      </c>
    </row>
    <row r="513" spans="1:43" x14ac:dyDescent="0.45">
      <c r="A513" t="s">
        <v>12</v>
      </c>
      <c r="B513" t="s">
        <v>22</v>
      </c>
      <c r="C513" t="s">
        <v>42</v>
      </c>
      <c r="D513" t="s">
        <v>43</v>
      </c>
      <c r="E513" t="str">
        <f>VLOOKUP(A513,Metadata!$A$1:$H$11, 7, FALSE)</f>
        <v>No HEAL CRF Match</v>
      </c>
      <c r="F513" t="s">
        <v>905</v>
      </c>
      <c r="G513" t="s">
        <v>1125</v>
      </c>
      <c r="H513" t="s">
        <v>1913</v>
      </c>
      <c r="I513" t="s">
        <v>2617</v>
      </c>
      <c r="AQ513" t="s">
        <v>12</v>
      </c>
    </row>
    <row r="514" spans="1:43" x14ac:dyDescent="0.45">
      <c r="A514" t="s">
        <v>12</v>
      </c>
      <c r="B514" t="s">
        <v>22</v>
      </c>
      <c r="C514" t="s">
        <v>42</v>
      </c>
      <c r="D514" t="s">
        <v>43</v>
      </c>
      <c r="E514" t="str">
        <f>VLOOKUP(A514,Metadata!$A$1:$H$11, 7, FALSE)</f>
        <v>No HEAL CRF Match</v>
      </c>
      <c r="F514" t="s">
        <v>906</v>
      </c>
      <c r="G514" t="s">
        <v>1750</v>
      </c>
      <c r="H514" t="s">
        <v>2545</v>
      </c>
      <c r="I514" t="s">
        <v>2619</v>
      </c>
      <c r="L514" t="s">
        <v>2632</v>
      </c>
      <c r="P514" t="s">
        <v>2669</v>
      </c>
      <c r="AQ514" t="s">
        <v>12</v>
      </c>
    </row>
    <row r="515" spans="1:43" x14ac:dyDescent="0.45">
      <c r="A515" t="s">
        <v>12</v>
      </c>
      <c r="B515" t="s">
        <v>22</v>
      </c>
      <c r="C515" t="s">
        <v>42</v>
      </c>
      <c r="D515" t="s">
        <v>43</v>
      </c>
      <c r="E515" t="str">
        <f>VLOOKUP(A515,Metadata!$A$1:$H$11, 7, FALSE)</f>
        <v>No HEAL CRF Match</v>
      </c>
      <c r="F515" t="s">
        <v>907</v>
      </c>
      <c r="G515" t="s">
        <v>1127</v>
      </c>
      <c r="H515" t="s">
        <v>1915</v>
      </c>
      <c r="I515" t="s">
        <v>2621</v>
      </c>
      <c r="AQ515" t="s">
        <v>12</v>
      </c>
    </row>
    <row r="516" spans="1:43" x14ac:dyDescent="0.45">
      <c r="A516" t="s">
        <v>12</v>
      </c>
      <c r="B516" t="s">
        <v>22</v>
      </c>
      <c r="C516" t="s">
        <v>42</v>
      </c>
      <c r="D516" t="s">
        <v>43</v>
      </c>
      <c r="E516" t="str">
        <f>VLOOKUP(A516,Metadata!$A$1:$H$11, 7, FALSE)</f>
        <v>No HEAL CRF Match</v>
      </c>
      <c r="F516" t="s">
        <v>908</v>
      </c>
      <c r="G516" t="s">
        <v>1128</v>
      </c>
      <c r="H516" t="s">
        <v>1916</v>
      </c>
      <c r="I516" t="s">
        <v>2621</v>
      </c>
      <c r="AQ516" t="s">
        <v>12</v>
      </c>
    </row>
    <row r="517" spans="1:43" x14ac:dyDescent="0.45">
      <c r="A517" t="s">
        <v>12</v>
      </c>
      <c r="B517" t="s">
        <v>22</v>
      </c>
      <c r="C517" t="s">
        <v>42</v>
      </c>
      <c r="D517" t="s">
        <v>43</v>
      </c>
      <c r="E517" t="str">
        <f>VLOOKUP(A517,Metadata!$A$1:$H$11, 7, FALSE)</f>
        <v>No HEAL CRF Match</v>
      </c>
      <c r="F517" t="s">
        <v>909</v>
      </c>
      <c r="G517" t="s">
        <v>1751</v>
      </c>
      <c r="H517" t="s">
        <v>2546</v>
      </c>
      <c r="I517" t="s">
        <v>2619</v>
      </c>
      <c r="L517" t="s">
        <v>2632</v>
      </c>
      <c r="P517" t="s">
        <v>2669</v>
      </c>
      <c r="AQ517" t="s">
        <v>12</v>
      </c>
    </row>
    <row r="518" spans="1:43" x14ac:dyDescent="0.45">
      <c r="A518" t="s">
        <v>12</v>
      </c>
      <c r="B518" t="s">
        <v>22</v>
      </c>
      <c r="C518" t="s">
        <v>42</v>
      </c>
      <c r="D518" t="s">
        <v>43</v>
      </c>
      <c r="E518" t="str">
        <f>VLOOKUP(A518,Metadata!$A$1:$H$11, 7, FALSE)</f>
        <v>No HEAL CRF Match</v>
      </c>
      <c r="F518" t="s">
        <v>910</v>
      </c>
      <c r="G518" t="s">
        <v>1130</v>
      </c>
      <c r="H518" t="s">
        <v>1918</v>
      </c>
      <c r="I518" t="s">
        <v>2621</v>
      </c>
      <c r="AQ518" t="s">
        <v>12</v>
      </c>
    </row>
    <row r="519" spans="1:43" x14ac:dyDescent="0.45">
      <c r="A519" t="s">
        <v>12</v>
      </c>
      <c r="B519" t="s">
        <v>22</v>
      </c>
      <c r="C519" t="s">
        <v>42</v>
      </c>
      <c r="D519" t="s">
        <v>43</v>
      </c>
      <c r="E519" t="str">
        <f>VLOOKUP(A519,Metadata!$A$1:$H$11, 7, FALSE)</f>
        <v>No HEAL CRF Match</v>
      </c>
      <c r="F519" t="s">
        <v>911</v>
      </c>
      <c r="G519" t="s">
        <v>1131</v>
      </c>
      <c r="H519" t="s">
        <v>1919</v>
      </c>
      <c r="I519" t="s">
        <v>2621</v>
      </c>
      <c r="AQ519" t="s">
        <v>12</v>
      </c>
    </row>
    <row r="520" spans="1:43" x14ac:dyDescent="0.45">
      <c r="A520" t="s">
        <v>12</v>
      </c>
      <c r="B520" t="s">
        <v>22</v>
      </c>
      <c r="C520" t="s">
        <v>42</v>
      </c>
      <c r="D520" t="s">
        <v>43</v>
      </c>
      <c r="E520" t="str">
        <f>VLOOKUP(A520,Metadata!$A$1:$H$11, 7, FALSE)</f>
        <v>No HEAL CRF Match</v>
      </c>
      <c r="F520" t="s">
        <v>912</v>
      </c>
      <c r="G520" t="s">
        <v>1132</v>
      </c>
      <c r="H520" t="s">
        <v>1920</v>
      </c>
      <c r="I520" t="s">
        <v>2619</v>
      </c>
      <c r="L520" t="s">
        <v>2632</v>
      </c>
      <c r="P520" t="s">
        <v>2669</v>
      </c>
      <c r="AQ520" t="s">
        <v>12</v>
      </c>
    </row>
    <row r="521" spans="1:43" x14ac:dyDescent="0.45">
      <c r="A521" t="s">
        <v>12</v>
      </c>
      <c r="B521" t="s">
        <v>22</v>
      </c>
      <c r="C521" t="s">
        <v>42</v>
      </c>
      <c r="D521" t="s">
        <v>43</v>
      </c>
      <c r="E521" t="str">
        <f>VLOOKUP(A521,Metadata!$A$1:$H$11, 7, FALSE)</f>
        <v>No HEAL CRF Match</v>
      </c>
      <c r="F521" t="s">
        <v>913</v>
      </c>
      <c r="G521" t="s">
        <v>1133</v>
      </c>
      <c r="H521" t="s">
        <v>1921</v>
      </c>
      <c r="I521" t="s">
        <v>2620</v>
      </c>
      <c r="J521" t="s">
        <v>2622</v>
      </c>
      <c r="AQ521" t="s">
        <v>12</v>
      </c>
    </row>
    <row r="522" spans="1:43" x14ac:dyDescent="0.45">
      <c r="A522" t="s">
        <v>12</v>
      </c>
      <c r="B522" t="s">
        <v>22</v>
      </c>
      <c r="C522" t="s">
        <v>42</v>
      </c>
      <c r="D522" t="s">
        <v>43</v>
      </c>
      <c r="E522" t="str">
        <f>VLOOKUP(A522,Metadata!$A$1:$H$11, 7, FALSE)</f>
        <v>No HEAL CRF Match</v>
      </c>
      <c r="F522" t="s">
        <v>914</v>
      </c>
      <c r="G522" t="s">
        <v>1134</v>
      </c>
      <c r="H522" t="s">
        <v>1922</v>
      </c>
      <c r="I522" t="s">
        <v>2619</v>
      </c>
      <c r="L522" t="s">
        <v>2632</v>
      </c>
      <c r="P522" t="s">
        <v>2669</v>
      </c>
      <c r="AQ522" t="s">
        <v>12</v>
      </c>
    </row>
    <row r="523" spans="1:43" x14ac:dyDescent="0.45">
      <c r="A523" t="s">
        <v>12</v>
      </c>
      <c r="B523" t="s">
        <v>22</v>
      </c>
      <c r="C523" t="s">
        <v>42</v>
      </c>
      <c r="D523" t="s">
        <v>43</v>
      </c>
      <c r="E523" t="str">
        <f>VLOOKUP(A523,Metadata!$A$1:$H$11, 7, FALSE)</f>
        <v>No HEAL CRF Match</v>
      </c>
      <c r="F523" t="s">
        <v>915</v>
      </c>
      <c r="G523" t="s">
        <v>1135</v>
      </c>
      <c r="H523" t="s">
        <v>1923</v>
      </c>
      <c r="I523" t="s">
        <v>2620</v>
      </c>
      <c r="J523" t="s">
        <v>2622</v>
      </c>
      <c r="AQ523" t="s">
        <v>12</v>
      </c>
    </row>
    <row r="524" spans="1:43" x14ac:dyDescent="0.45">
      <c r="A524" t="s">
        <v>12</v>
      </c>
      <c r="B524" t="s">
        <v>22</v>
      </c>
      <c r="C524" t="s">
        <v>42</v>
      </c>
      <c r="D524" t="s">
        <v>43</v>
      </c>
      <c r="E524" t="str">
        <f>VLOOKUP(A524,Metadata!$A$1:$H$11, 7, FALSE)</f>
        <v>No HEAL CRF Match</v>
      </c>
      <c r="F524" t="s">
        <v>916</v>
      </c>
      <c r="G524" t="s">
        <v>1136</v>
      </c>
      <c r="H524" t="s">
        <v>1924</v>
      </c>
      <c r="I524" t="s">
        <v>2619</v>
      </c>
      <c r="L524" t="s">
        <v>2632</v>
      </c>
      <c r="P524" t="s">
        <v>2669</v>
      </c>
      <c r="AQ524" t="s">
        <v>12</v>
      </c>
    </row>
    <row r="525" spans="1:43" x14ac:dyDescent="0.45">
      <c r="A525" t="s">
        <v>12</v>
      </c>
      <c r="B525" t="s">
        <v>22</v>
      </c>
      <c r="C525" t="s">
        <v>42</v>
      </c>
      <c r="D525" t="s">
        <v>43</v>
      </c>
      <c r="E525" t="str">
        <f>VLOOKUP(A525,Metadata!$A$1:$H$11, 7, FALSE)</f>
        <v>No HEAL CRF Match</v>
      </c>
      <c r="F525" t="s">
        <v>917</v>
      </c>
      <c r="G525" t="s">
        <v>1137</v>
      </c>
      <c r="H525" t="s">
        <v>1925</v>
      </c>
      <c r="I525" t="s">
        <v>2620</v>
      </c>
      <c r="J525" t="s">
        <v>2622</v>
      </c>
      <c r="AQ525" t="s">
        <v>12</v>
      </c>
    </row>
    <row r="526" spans="1:43" x14ac:dyDescent="0.45">
      <c r="A526" t="s">
        <v>12</v>
      </c>
      <c r="B526" t="s">
        <v>22</v>
      </c>
      <c r="C526" t="s">
        <v>42</v>
      </c>
      <c r="D526" t="s">
        <v>43</v>
      </c>
      <c r="E526" t="str">
        <f>VLOOKUP(A526,Metadata!$A$1:$H$11, 7, FALSE)</f>
        <v>No HEAL CRF Match</v>
      </c>
      <c r="F526" t="s">
        <v>918</v>
      </c>
      <c r="G526" t="s">
        <v>1138</v>
      </c>
      <c r="H526" t="s">
        <v>1926</v>
      </c>
      <c r="I526" t="s">
        <v>2619</v>
      </c>
      <c r="L526" t="s">
        <v>2632</v>
      </c>
      <c r="P526" t="s">
        <v>2669</v>
      </c>
      <c r="AQ526" t="s">
        <v>12</v>
      </c>
    </row>
    <row r="527" spans="1:43" x14ac:dyDescent="0.45">
      <c r="A527" t="s">
        <v>12</v>
      </c>
      <c r="B527" t="s">
        <v>22</v>
      </c>
      <c r="C527" t="s">
        <v>42</v>
      </c>
      <c r="D527" t="s">
        <v>43</v>
      </c>
      <c r="E527" t="str">
        <f>VLOOKUP(A527,Metadata!$A$1:$H$11, 7, FALSE)</f>
        <v>No HEAL CRF Match</v>
      </c>
      <c r="F527" t="s">
        <v>919</v>
      </c>
      <c r="G527" t="s">
        <v>1139</v>
      </c>
      <c r="H527" t="s">
        <v>1927</v>
      </c>
      <c r="I527" t="s">
        <v>2620</v>
      </c>
      <c r="J527" t="s">
        <v>2622</v>
      </c>
      <c r="AQ527" t="s">
        <v>12</v>
      </c>
    </row>
    <row r="528" spans="1:43" x14ac:dyDescent="0.45">
      <c r="A528" t="s">
        <v>12</v>
      </c>
      <c r="B528" t="s">
        <v>22</v>
      </c>
      <c r="C528" t="s">
        <v>42</v>
      </c>
      <c r="D528" t="s">
        <v>43</v>
      </c>
      <c r="E528" t="str">
        <f>VLOOKUP(A528,Metadata!$A$1:$H$11, 7, FALSE)</f>
        <v>No HEAL CRF Match</v>
      </c>
      <c r="F528" t="s">
        <v>920</v>
      </c>
      <c r="G528" t="s">
        <v>1140</v>
      </c>
      <c r="H528" t="s">
        <v>1928</v>
      </c>
      <c r="I528" t="s">
        <v>2619</v>
      </c>
      <c r="L528" t="s">
        <v>2632</v>
      </c>
      <c r="P528" t="s">
        <v>2669</v>
      </c>
      <c r="AQ528" t="s">
        <v>12</v>
      </c>
    </row>
    <row r="529" spans="1:43" x14ac:dyDescent="0.45">
      <c r="A529" t="s">
        <v>12</v>
      </c>
      <c r="B529" t="s">
        <v>22</v>
      </c>
      <c r="C529" t="s">
        <v>42</v>
      </c>
      <c r="D529" t="s">
        <v>43</v>
      </c>
      <c r="E529" t="str">
        <f>VLOOKUP(A529,Metadata!$A$1:$H$11, 7, FALSE)</f>
        <v>No HEAL CRF Match</v>
      </c>
      <c r="F529" t="s">
        <v>921</v>
      </c>
      <c r="G529" t="s">
        <v>1141</v>
      </c>
      <c r="H529" t="s">
        <v>1929</v>
      </c>
      <c r="I529" t="s">
        <v>2620</v>
      </c>
      <c r="J529" t="s">
        <v>2622</v>
      </c>
      <c r="AQ529" t="s">
        <v>12</v>
      </c>
    </row>
    <row r="530" spans="1:43" x14ac:dyDescent="0.45">
      <c r="A530" t="s">
        <v>12</v>
      </c>
      <c r="B530" t="s">
        <v>22</v>
      </c>
      <c r="C530" t="s">
        <v>42</v>
      </c>
      <c r="D530" t="s">
        <v>43</v>
      </c>
      <c r="E530" t="str">
        <f>VLOOKUP(A530,Metadata!$A$1:$H$11, 7, FALSE)</f>
        <v>No HEAL CRF Match</v>
      </c>
      <c r="F530" t="s">
        <v>922</v>
      </c>
      <c r="G530" t="s">
        <v>1142</v>
      </c>
      <c r="H530" t="s">
        <v>1930</v>
      </c>
      <c r="I530" t="s">
        <v>2619</v>
      </c>
      <c r="L530" t="s">
        <v>2632</v>
      </c>
      <c r="P530" t="s">
        <v>2669</v>
      </c>
      <c r="AQ530" t="s">
        <v>12</v>
      </c>
    </row>
    <row r="531" spans="1:43" x14ac:dyDescent="0.45">
      <c r="A531" t="s">
        <v>12</v>
      </c>
      <c r="B531" t="s">
        <v>22</v>
      </c>
      <c r="C531" t="s">
        <v>42</v>
      </c>
      <c r="D531" t="s">
        <v>43</v>
      </c>
      <c r="E531" t="str">
        <f>VLOOKUP(A531,Metadata!$A$1:$H$11, 7, FALSE)</f>
        <v>No HEAL CRF Match</v>
      </c>
      <c r="F531" t="s">
        <v>923</v>
      </c>
      <c r="G531" t="s">
        <v>1143</v>
      </c>
      <c r="H531" t="s">
        <v>1931</v>
      </c>
      <c r="I531" t="s">
        <v>2620</v>
      </c>
      <c r="J531" t="s">
        <v>2622</v>
      </c>
      <c r="AQ531" t="s">
        <v>12</v>
      </c>
    </row>
    <row r="532" spans="1:43" x14ac:dyDescent="0.45">
      <c r="A532" t="s">
        <v>12</v>
      </c>
      <c r="B532" t="s">
        <v>22</v>
      </c>
      <c r="C532" t="s">
        <v>42</v>
      </c>
      <c r="D532" t="s">
        <v>43</v>
      </c>
      <c r="E532" t="str">
        <f>VLOOKUP(A532,Metadata!$A$1:$H$11, 7, FALSE)</f>
        <v>No HEAL CRF Match</v>
      </c>
      <c r="F532" t="s">
        <v>924</v>
      </c>
      <c r="G532" t="s">
        <v>1144</v>
      </c>
      <c r="H532" t="s">
        <v>1932</v>
      </c>
      <c r="I532" t="s">
        <v>2619</v>
      </c>
      <c r="L532" t="s">
        <v>2632</v>
      </c>
      <c r="P532" t="s">
        <v>2669</v>
      </c>
      <c r="AQ532" t="s">
        <v>12</v>
      </c>
    </row>
    <row r="533" spans="1:43" x14ac:dyDescent="0.45">
      <c r="A533" t="s">
        <v>12</v>
      </c>
      <c r="B533" t="s">
        <v>22</v>
      </c>
      <c r="C533" t="s">
        <v>42</v>
      </c>
      <c r="D533" t="s">
        <v>43</v>
      </c>
      <c r="E533" t="str">
        <f>VLOOKUP(A533,Metadata!$A$1:$H$11, 7, FALSE)</f>
        <v>No HEAL CRF Match</v>
      </c>
      <c r="F533" t="s">
        <v>925</v>
      </c>
      <c r="G533" t="s">
        <v>1145</v>
      </c>
      <c r="H533" t="s">
        <v>1933</v>
      </c>
      <c r="I533" t="s">
        <v>2620</v>
      </c>
      <c r="J533" t="s">
        <v>2622</v>
      </c>
      <c r="AQ533" t="s">
        <v>12</v>
      </c>
    </row>
    <row r="534" spans="1:43" x14ac:dyDescent="0.45">
      <c r="A534" t="s">
        <v>12</v>
      </c>
      <c r="B534" t="s">
        <v>22</v>
      </c>
      <c r="C534" t="s">
        <v>42</v>
      </c>
      <c r="D534" t="s">
        <v>43</v>
      </c>
      <c r="E534" t="str">
        <f>VLOOKUP(A534,Metadata!$A$1:$H$11, 7, FALSE)</f>
        <v>No HEAL CRF Match</v>
      </c>
      <c r="F534" t="s">
        <v>926</v>
      </c>
      <c r="G534" t="s">
        <v>1146</v>
      </c>
      <c r="H534" t="s">
        <v>1934</v>
      </c>
      <c r="I534" t="s">
        <v>2619</v>
      </c>
      <c r="L534" t="s">
        <v>2632</v>
      </c>
      <c r="P534" t="s">
        <v>2669</v>
      </c>
      <c r="AQ534" t="s">
        <v>12</v>
      </c>
    </row>
    <row r="535" spans="1:43" x14ac:dyDescent="0.45">
      <c r="A535" t="s">
        <v>12</v>
      </c>
      <c r="B535" t="s">
        <v>22</v>
      </c>
      <c r="C535" t="s">
        <v>42</v>
      </c>
      <c r="D535" t="s">
        <v>43</v>
      </c>
      <c r="E535" t="str">
        <f>VLOOKUP(A535,Metadata!$A$1:$H$11, 7, FALSE)</f>
        <v>No HEAL CRF Match</v>
      </c>
      <c r="F535" t="s">
        <v>927</v>
      </c>
      <c r="G535" t="s">
        <v>1147</v>
      </c>
      <c r="H535" t="s">
        <v>1935</v>
      </c>
      <c r="I535" t="s">
        <v>2620</v>
      </c>
      <c r="J535" t="s">
        <v>2622</v>
      </c>
      <c r="AQ535" t="s">
        <v>12</v>
      </c>
    </row>
    <row r="536" spans="1:43" x14ac:dyDescent="0.45">
      <c r="A536" t="s">
        <v>12</v>
      </c>
      <c r="B536" t="s">
        <v>22</v>
      </c>
      <c r="C536" t="s">
        <v>42</v>
      </c>
      <c r="D536" t="s">
        <v>43</v>
      </c>
      <c r="E536" t="str">
        <f>VLOOKUP(A536,Metadata!$A$1:$H$11, 7, FALSE)</f>
        <v>No HEAL CRF Match</v>
      </c>
      <c r="F536" t="s">
        <v>928</v>
      </c>
      <c r="G536" t="s">
        <v>1148</v>
      </c>
      <c r="H536" t="s">
        <v>1936</v>
      </c>
      <c r="I536" t="s">
        <v>2619</v>
      </c>
      <c r="L536" t="s">
        <v>2632</v>
      </c>
      <c r="P536" t="s">
        <v>2669</v>
      </c>
      <c r="AQ536" t="s">
        <v>12</v>
      </c>
    </row>
    <row r="537" spans="1:43" x14ac:dyDescent="0.45">
      <c r="A537" t="s">
        <v>12</v>
      </c>
      <c r="B537" t="s">
        <v>22</v>
      </c>
      <c r="C537" t="s">
        <v>42</v>
      </c>
      <c r="D537" t="s">
        <v>43</v>
      </c>
      <c r="E537" t="str">
        <f>VLOOKUP(A537,Metadata!$A$1:$H$11, 7, FALSE)</f>
        <v>No HEAL CRF Match</v>
      </c>
      <c r="F537" t="s">
        <v>929</v>
      </c>
      <c r="G537" t="s">
        <v>1149</v>
      </c>
      <c r="H537" t="s">
        <v>1937</v>
      </c>
      <c r="I537" t="s">
        <v>2620</v>
      </c>
      <c r="J537" t="s">
        <v>2622</v>
      </c>
      <c r="AQ537" t="s">
        <v>12</v>
      </c>
    </row>
    <row r="538" spans="1:43" x14ac:dyDescent="0.45">
      <c r="A538" t="s">
        <v>12</v>
      </c>
      <c r="B538" t="s">
        <v>22</v>
      </c>
      <c r="C538" t="s">
        <v>42</v>
      </c>
      <c r="D538" t="s">
        <v>43</v>
      </c>
      <c r="E538" t="str">
        <f>VLOOKUP(A538,Metadata!$A$1:$H$11, 7, FALSE)</f>
        <v>No HEAL CRF Match</v>
      </c>
      <c r="F538" t="s">
        <v>930</v>
      </c>
      <c r="G538" t="s">
        <v>1150</v>
      </c>
      <c r="H538" t="s">
        <v>1938</v>
      </c>
      <c r="I538" t="s">
        <v>2619</v>
      </c>
      <c r="L538" t="s">
        <v>2632</v>
      </c>
      <c r="P538" t="s">
        <v>2669</v>
      </c>
      <c r="AQ538" t="s">
        <v>12</v>
      </c>
    </row>
    <row r="539" spans="1:43" x14ac:dyDescent="0.45">
      <c r="A539" t="s">
        <v>12</v>
      </c>
      <c r="B539" t="s">
        <v>22</v>
      </c>
      <c r="C539" t="s">
        <v>42</v>
      </c>
      <c r="D539" t="s">
        <v>43</v>
      </c>
      <c r="E539" t="str">
        <f>VLOOKUP(A539,Metadata!$A$1:$H$11, 7, FALSE)</f>
        <v>No HEAL CRF Match</v>
      </c>
      <c r="F539" t="s">
        <v>931</v>
      </c>
      <c r="G539" t="s">
        <v>1151</v>
      </c>
      <c r="H539" t="s">
        <v>1939</v>
      </c>
      <c r="I539" t="s">
        <v>2620</v>
      </c>
      <c r="J539" t="s">
        <v>2622</v>
      </c>
      <c r="AQ539" t="s">
        <v>12</v>
      </c>
    </row>
    <row r="540" spans="1:43" x14ac:dyDescent="0.45">
      <c r="A540" t="s">
        <v>12</v>
      </c>
      <c r="B540" t="s">
        <v>22</v>
      </c>
      <c r="C540" t="s">
        <v>42</v>
      </c>
      <c r="D540" t="s">
        <v>43</v>
      </c>
      <c r="E540" t="str">
        <f>VLOOKUP(A540,Metadata!$A$1:$H$11, 7, FALSE)</f>
        <v>No HEAL CRF Match</v>
      </c>
      <c r="F540" t="s">
        <v>932</v>
      </c>
      <c r="G540" t="s">
        <v>1152</v>
      </c>
      <c r="H540" t="s">
        <v>1940</v>
      </c>
      <c r="I540" t="s">
        <v>2619</v>
      </c>
      <c r="L540" t="s">
        <v>2632</v>
      </c>
      <c r="P540" t="s">
        <v>2669</v>
      </c>
      <c r="AQ540" t="s">
        <v>12</v>
      </c>
    </row>
    <row r="541" spans="1:43" x14ac:dyDescent="0.45">
      <c r="A541" t="s">
        <v>12</v>
      </c>
      <c r="B541" t="s">
        <v>22</v>
      </c>
      <c r="C541" t="s">
        <v>42</v>
      </c>
      <c r="D541" t="s">
        <v>43</v>
      </c>
      <c r="E541" t="str">
        <f>VLOOKUP(A541,Metadata!$A$1:$H$11, 7, FALSE)</f>
        <v>No HEAL CRF Match</v>
      </c>
      <c r="F541" t="s">
        <v>933</v>
      </c>
      <c r="G541" t="s">
        <v>1153</v>
      </c>
      <c r="H541" t="s">
        <v>1941</v>
      </c>
      <c r="I541" t="s">
        <v>2620</v>
      </c>
      <c r="J541" t="s">
        <v>2622</v>
      </c>
      <c r="AQ541" t="s">
        <v>12</v>
      </c>
    </row>
    <row r="542" spans="1:43" x14ac:dyDescent="0.45">
      <c r="A542" t="s">
        <v>12</v>
      </c>
      <c r="B542" t="s">
        <v>22</v>
      </c>
      <c r="C542" t="s">
        <v>42</v>
      </c>
      <c r="D542" t="s">
        <v>43</v>
      </c>
      <c r="E542" t="str">
        <f>VLOOKUP(A542,Metadata!$A$1:$H$11, 7, FALSE)</f>
        <v>No HEAL CRF Match</v>
      </c>
      <c r="F542" t="s">
        <v>934</v>
      </c>
      <c r="G542" t="s">
        <v>1154</v>
      </c>
      <c r="H542" t="s">
        <v>1942</v>
      </c>
      <c r="I542" t="s">
        <v>2619</v>
      </c>
      <c r="L542" t="s">
        <v>2632</v>
      </c>
      <c r="P542" t="s">
        <v>2669</v>
      </c>
      <c r="AQ542" t="s">
        <v>12</v>
      </c>
    </row>
    <row r="543" spans="1:43" x14ac:dyDescent="0.45">
      <c r="A543" t="s">
        <v>12</v>
      </c>
      <c r="B543" t="s">
        <v>22</v>
      </c>
      <c r="C543" t="s">
        <v>42</v>
      </c>
      <c r="D543" t="s">
        <v>43</v>
      </c>
      <c r="E543" t="str">
        <f>VLOOKUP(A543,Metadata!$A$1:$H$11, 7, FALSE)</f>
        <v>No HEAL CRF Match</v>
      </c>
      <c r="F543" t="s">
        <v>935</v>
      </c>
      <c r="G543" t="s">
        <v>1155</v>
      </c>
      <c r="H543" t="s">
        <v>1943</v>
      </c>
      <c r="I543" t="s">
        <v>2620</v>
      </c>
      <c r="J543" t="s">
        <v>2622</v>
      </c>
      <c r="AQ543" t="s">
        <v>12</v>
      </c>
    </row>
    <row r="544" spans="1:43" x14ac:dyDescent="0.45">
      <c r="A544" t="s">
        <v>12</v>
      </c>
      <c r="B544" t="s">
        <v>22</v>
      </c>
      <c r="C544" t="s">
        <v>42</v>
      </c>
      <c r="D544" t="s">
        <v>43</v>
      </c>
      <c r="E544" t="str">
        <f>VLOOKUP(A544,Metadata!$A$1:$H$11, 7, FALSE)</f>
        <v>No HEAL CRF Match</v>
      </c>
      <c r="F544" t="s">
        <v>936</v>
      </c>
      <c r="G544" t="s">
        <v>1156</v>
      </c>
      <c r="H544" t="s">
        <v>1944</v>
      </c>
      <c r="I544" t="s">
        <v>2619</v>
      </c>
      <c r="L544" t="s">
        <v>2632</v>
      </c>
      <c r="P544" t="s">
        <v>2669</v>
      </c>
      <c r="AQ544" t="s">
        <v>12</v>
      </c>
    </row>
    <row r="545" spans="1:43" x14ac:dyDescent="0.45">
      <c r="A545" t="s">
        <v>12</v>
      </c>
      <c r="B545" t="s">
        <v>22</v>
      </c>
      <c r="C545" t="s">
        <v>42</v>
      </c>
      <c r="D545" t="s">
        <v>43</v>
      </c>
      <c r="E545" t="str">
        <f>VLOOKUP(A545,Metadata!$A$1:$H$11, 7, FALSE)</f>
        <v>No HEAL CRF Match</v>
      </c>
      <c r="F545" t="s">
        <v>937</v>
      </c>
      <c r="G545" t="s">
        <v>1157</v>
      </c>
      <c r="H545" t="s">
        <v>1945</v>
      </c>
      <c r="I545" t="s">
        <v>2617</v>
      </c>
      <c r="AQ545" t="s">
        <v>12</v>
      </c>
    </row>
    <row r="546" spans="1:43" x14ac:dyDescent="0.45">
      <c r="A546" t="s">
        <v>12</v>
      </c>
      <c r="B546" t="s">
        <v>22</v>
      </c>
      <c r="C546" t="s">
        <v>42</v>
      </c>
      <c r="D546" t="s">
        <v>43</v>
      </c>
      <c r="E546" t="str">
        <f>VLOOKUP(A546,Metadata!$A$1:$H$11, 7, FALSE)</f>
        <v>No HEAL CRF Match</v>
      </c>
      <c r="F546" t="s">
        <v>938</v>
      </c>
      <c r="G546" t="s">
        <v>1158</v>
      </c>
      <c r="H546" t="s">
        <v>1946</v>
      </c>
      <c r="I546" t="s">
        <v>2620</v>
      </c>
      <c r="J546" t="s">
        <v>2622</v>
      </c>
      <c r="AQ546" t="s">
        <v>12</v>
      </c>
    </row>
    <row r="547" spans="1:43" x14ac:dyDescent="0.45">
      <c r="A547" t="s">
        <v>12</v>
      </c>
      <c r="B547" t="s">
        <v>22</v>
      </c>
      <c r="C547" t="s">
        <v>42</v>
      </c>
      <c r="D547" t="s">
        <v>43</v>
      </c>
      <c r="E547" t="str">
        <f>VLOOKUP(A547,Metadata!$A$1:$H$11, 7, FALSE)</f>
        <v>No HEAL CRF Match</v>
      </c>
      <c r="F547" t="s">
        <v>939</v>
      </c>
      <c r="G547" t="s">
        <v>1159</v>
      </c>
      <c r="H547" t="s">
        <v>1947</v>
      </c>
      <c r="I547" t="s">
        <v>2619</v>
      </c>
      <c r="L547" t="s">
        <v>2632</v>
      </c>
      <c r="P547" t="s">
        <v>2669</v>
      </c>
      <c r="AQ547" t="s">
        <v>12</v>
      </c>
    </row>
    <row r="548" spans="1:43" x14ac:dyDescent="0.45">
      <c r="A548" t="s">
        <v>12</v>
      </c>
      <c r="B548" t="s">
        <v>22</v>
      </c>
      <c r="C548" t="s">
        <v>42</v>
      </c>
      <c r="D548" t="s">
        <v>43</v>
      </c>
      <c r="E548" t="str">
        <f>VLOOKUP(A548,Metadata!$A$1:$H$11, 7, FALSE)</f>
        <v>No HEAL CRF Match</v>
      </c>
      <c r="F548" t="s">
        <v>940</v>
      </c>
      <c r="G548" t="s">
        <v>1160</v>
      </c>
      <c r="H548" t="s">
        <v>1948</v>
      </c>
      <c r="I548" t="s">
        <v>2617</v>
      </c>
      <c r="AQ548" t="s">
        <v>12</v>
      </c>
    </row>
    <row r="549" spans="1:43" x14ac:dyDescent="0.45">
      <c r="A549" t="s">
        <v>12</v>
      </c>
      <c r="B549" t="s">
        <v>22</v>
      </c>
      <c r="C549" t="s">
        <v>42</v>
      </c>
      <c r="D549" t="s">
        <v>43</v>
      </c>
      <c r="E549" t="str">
        <f>VLOOKUP(A549,Metadata!$A$1:$H$11, 7, FALSE)</f>
        <v>No HEAL CRF Match</v>
      </c>
      <c r="F549" t="s">
        <v>941</v>
      </c>
      <c r="G549" t="s">
        <v>1161</v>
      </c>
      <c r="H549" t="s">
        <v>1949</v>
      </c>
      <c r="I549" t="s">
        <v>2620</v>
      </c>
      <c r="J549" t="s">
        <v>2622</v>
      </c>
      <c r="AQ549" t="s">
        <v>12</v>
      </c>
    </row>
    <row r="550" spans="1:43" x14ac:dyDescent="0.45">
      <c r="A550" t="s">
        <v>12</v>
      </c>
      <c r="B550" t="s">
        <v>22</v>
      </c>
      <c r="C550" t="s">
        <v>42</v>
      </c>
      <c r="D550" t="s">
        <v>43</v>
      </c>
      <c r="E550" t="str">
        <f>VLOOKUP(A550,Metadata!$A$1:$H$11, 7, FALSE)</f>
        <v>No HEAL CRF Match</v>
      </c>
      <c r="F550" t="s">
        <v>942</v>
      </c>
      <c r="G550" t="s">
        <v>1752</v>
      </c>
      <c r="H550" t="s">
        <v>2547</v>
      </c>
      <c r="I550" t="s">
        <v>2618</v>
      </c>
      <c r="L550" t="s">
        <v>2623</v>
      </c>
      <c r="P550" t="s">
        <v>2657</v>
      </c>
      <c r="AQ550" t="s">
        <v>12</v>
      </c>
    </row>
    <row r="551" spans="1:43" x14ac:dyDescent="0.45">
      <c r="A551" t="s">
        <v>12</v>
      </c>
      <c r="B551" t="s">
        <v>22</v>
      </c>
      <c r="C551" t="s">
        <v>42</v>
      </c>
      <c r="D551" t="s">
        <v>43</v>
      </c>
      <c r="E551" t="str">
        <f>VLOOKUP(A551,Metadata!$A$1:$H$11, 7, FALSE)</f>
        <v>No HEAL CRF Match</v>
      </c>
      <c r="F551" t="s">
        <v>943</v>
      </c>
      <c r="G551" t="s">
        <v>1753</v>
      </c>
      <c r="H551" t="s">
        <v>2548</v>
      </c>
      <c r="I551" t="s">
        <v>2618</v>
      </c>
      <c r="L551" t="s">
        <v>2623</v>
      </c>
      <c r="P551" t="s">
        <v>2657</v>
      </c>
      <c r="AQ551" t="s">
        <v>12</v>
      </c>
    </row>
    <row r="552" spans="1:43" x14ac:dyDescent="0.45">
      <c r="A552" t="s">
        <v>12</v>
      </c>
      <c r="B552" t="s">
        <v>22</v>
      </c>
      <c r="C552" t="s">
        <v>42</v>
      </c>
      <c r="D552" t="s">
        <v>43</v>
      </c>
      <c r="E552" t="str">
        <f>VLOOKUP(A552,Metadata!$A$1:$H$11, 7, FALSE)</f>
        <v>No HEAL CRF Match</v>
      </c>
      <c r="F552" t="s">
        <v>944</v>
      </c>
      <c r="G552" t="s">
        <v>1754</v>
      </c>
      <c r="H552" t="s">
        <v>2549</v>
      </c>
      <c r="I552" t="s">
        <v>2618</v>
      </c>
      <c r="L552" t="s">
        <v>2623</v>
      </c>
      <c r="P552" t="s">
        <v>2657</v>
      </c>
      <c r="AQ552" t="s">
        <v>12</v>
      </c>
    </row>
    <row r="553" spans="1:43" x14ac:dyDescent="0.45">
      <c r="A553" t="s">
        <v>12</v>
      </c>
      <c r="B553" t="s">
        <v>22</v>
      </c>
      <c r="C553" t="s">
        <v>42</v>
      </c>
      <c r="D553" t="s">
        <v>43</v>
      </c>
      <c r="E553" t="str">
        <f>VLOOKUP(A553,Metadata!$A$1:$H$11, 7, FALSE)</f>
        <v>No HEAL CRF Match</v>
      </c>
      <c r="F553" t="s">
        <v>945</v>
      </c>
      <c r="G553" t="s">
        <v>1755</v>
      </c>
      <c r="H553" t="s">
        <v>2550</v>
      </c>
      <c r="I553" t="s">
        <v>2618</v>
      </c>
      <c r="L553" t="s">
        <v>2623</v>
      </c>
      <c r="P553" t="s">
        <v>2657</v>
      </c>
      <c r="AQ553" t="s">
        <v>12</v>
      </c>
    </row>
    <row r="554" spans="1:43" x14ac:dyDescent="0.45">
      <c r="A554" t="s">
        <v>12</v>
      </c>
      <c r="B554" t="s">
        <v>22</v>
      </c>
      <c r="C554" t="s">
        <v>42</v>
      </c>
      <c r="D554" t="s">
        <v>43</v>
      </c>
      <c r="E554" t="str">
        <f>VLOOKUP(A554,Metadata!$A$1:$H$11, 7, FALSE)</f>
        <v>No HEAL CRF Match</v>
      </c>
      <c r="F554" t="s">
        <v>946</v>
      </c>
      <c r="G554" t="s">
        <v>1756</v>
      </c>
      <c r="H554" t="s">
        <v>2551</v>
      </c>
      <c r="I554" t="s">
        <v>2618</v>
      </c>
      <c r="L554" t="s">
        <v>2623</v>
      </c>
      <c r="P554" t="s">
        <v>2657</v>
      </c>
      <c r="AQ554" t="s">
        <v>12</v>
      </c>
    </row>
    <row r="555" spans="1:43" x14ac:dyDescent="0.45">
      <c r="A555" t="s">
        <v>12</v>
      </c>
      <c r="B555" t="s">
        <v>22</v>
      </c>
      <c r="C555" t="s">
        <v>42</v>
      </c>
      <c r="D555" t="s">
        <v>43</v>
      </c>
      <c r="E555" t="str">
        <f>VLOOKUP(A555,Metadata!$A$1:$H$11, 7, FALSE)</f>
        <v>No HEAL CRF Match</v>
      </c>
      <c r="F555" t="s">
        <v>947</v>
      </c>
      <c r="G555" t="s">
        <v>1757</v>
      </c>
      <c r="H555" t="s">
        <v>2552</v>
      </c>
      <c r="I555" t="s">
        <v>2618</v>
      </c>
      <c r="L555" t="s">
        <v>2623</v>
      </c>
      <c r="P555" t="s">
        <v>2657</v>
      </c>
      <c r="AQ555" t="s">
        <v>12</v>
      </c>
    </row>
    <row r="556" spans="1:43" x14ac:dyDescent="0.45">
      <c r="A556" t="s">
        <v>12</v>
      </c>
      <c r="B556" t="s">
        <v>22</v>
      </c>
      <c r="C556" t="s">
        <v>42</v>
      </c>
      <c r="D556" t="s">
        <v>43</v>
      </c>
      <c r="E556" t="str">
        <f>VLOOKUP(A556,Metadata!$A$1:$H$11, 7, FALSE)</f>
        <v>No HEAL CRF Match</v>
      </c>
      <c r="F556" t="s">
        <v>948</v>
      </c>
      <c r="G556" t="s">
        <v>1758</v>
      </c>
      <c r="H556" t="s">
        <v>2553</v>
      </c>
      <c r="I556" t="s">
        <v>2618</v>
      </c>
      <c r="L556" t="s">
        <v>2623</v>
      </c>
      <c r="P556" t="s">
        <v>2657</v>
      </c>
      <c r="AQ556" t="s">
        <v>12</v>
      </c>
    </row>
    <row r="557" spans="1:43" x14ac:dyDescent="0.45">
      <c r="A557" t="s">
        <v>12</v>
      </c>
      <c r="B557" t="s">
        <v>22</v>
      </c>
      <c r="C557" t="s">
        <v>42</v>
      </c>
      <c r="D557" t="s">
        <v>43</v>
      </c>
      <c r="E557" t="str">
        <f>VLOOKUP(A557,Metadata!$A$1:$H$11, 7, FALSE)</f>
        <v>No HEAL CRF Match</v>
      </c>
      <c r="F557" t="s">
        <v>949</v>
      </c>
      <c r="G557" t="s">
        <v>1759</v>
      </c>
      <c r="H557" t="s">
        <v>2554</v>
      </c>
      <c r="I557" t="s">
        <v>2618</v>
      </c>
      <c r="L557" t="s">
        <v>2623</v>
      </c>
      <c r="P557" t="s">
        <v>2657</v>
      </c>
      <c r="AQ557" t="s">
        <v>12</v>
      </c>
    </row>
    <row r="558" spans="1:43" x14ac:dyDescent="0.45">
      <c r="A558" t="s">
        <v>12</v>
      </c>
      <c r="B558" t="s">
        <v>22</v>
      </c>
      <c r="C558" t="s">
        <v>42</v>
      </c>
      <c r="D558" t="s">
        <v>43</v>
      </c>
      <c r="E558" t="str">
        <f>VLOOKUP(A558,Metadata!$A$1:$H$11, 7, FALSE)</f>
        <v>No HEAL CRF Match</v>
      </c>
      <c r="F558" t="s">
        <v>950</v>
      </c>
      <c r="G558" t="s">
        <v>1760</v>
      </c>
      <c r="H558" t="s">
        <v>2555</v>
      </c>
      <c r="I558" t="s">
        <v>2618</v>
      </c>
      <c r="L558" t="s">
        <v>2623</v>
      </c>
      <c r="P558" t="s">
        <v>2657</v>
      </c>
      <c r="AQ558" t="s">
        <v>12</v>
      </c>
    </row>
    <row r="559" spans="1:43" x14ac:dyDescent="0.45">
      <c r="A559" t="s">
        <v>12</v>
      </c>
      <c r="B559" t="s">
        <v>22</v>
      </c>
      <c r="C559" t="s">
        <v>42</v>
      </c>
      <c r="D559" t="s">
        <v>43</v>
      </c>
      <c r="E559" t="str">
        <f>VLOOKUP(A559,Metadata!$A$1:$H$11, 7, FALSE)</f>
        <v>No HEAL CRF Match</v>
      </c>
      <c r="F559" t="s">
        <v>951</v>
      </c>
      <c r="G559" t="s">
        <v>1761</v>
      </c>
      <c r="H559" t="s">
        <v>2556</v>
      </c>
      <c r="I559" t="s">
        <v>2618</v>
      </c>
      <c r="L559" t="s">
        <v>2623</v>
      </c>
      <c r="P559" t="s">
        <v>2657</v>
      </c>
      <c r="AQ559" t="s">
        <v>12</v>
      </c>
    </row>
    <row r="560" spans="1:43" x14ac:dyDescent="0.45">
      <c r="A560" t="s">
        <v>12</v>
      </c>
      <c r="B560" t="s">
        <v>22</v>
      </c>
      <c r="C560" t="s">
        <v>42</v>
      </c>
      <c r="D560" t="s">
        <v>43</v>
      </c>
      <c r="E560" t="str">
        <f>VLOOKUP(A560,Metadata!$A$1:$H$11, 7, FALSE)</f>
        <v>No HEAL CRF Match</v>
      </c>
      <c r="F560" t="s">
        <v>952</v>
      </c>
      <c r="G560" t="s">
        <v>1762</v>
      </c>
      <c r="H560" t="s">
        <v>2557</v>
      </c>
      <c r="I560" t="s">
        <v>2618</v>
      </c>
      <c r="L560" t="s">
        <v>2623</v>
      </c>
      <c r="P560" t="s">
        <v>2657</v>
      </c>
      <c r="AQ560" t="s">
        <v>12</v>
      </c>
    </row>
    <row r="561" spans="1:43" x14ac:dyDescent="0.45">
      <c r="A561" t="s">
        <v>12</v>
      </c>
      <c r="B561" t="s">
        <v>22</v>
      </c>
      <c r="C561" t="s">
        <v>42</v>
      </c>
      <c r="D561" t="s">
        <v>43</v>
      </c>
      <c r="E561" t="str">
        <f>VLOOKUP(A561,Metadata!$A$1:$H$11, 7, FALSE)</f>
        <v>No HEAL CRF Match</v>
      </c>
      <c r="F561" t="s">
        <v>953</v>
      </c>
      <c r="G561" t="s">
        <v>1763</v>
      </c>
      <c r="H561" t="s">
        <v>2558</v>
      </c>
      <c r="I561" t="s">
        <v>2618</v>
      </c>
      <c r="L561" t="s">
        <v>2623</v>
      </c>
      <c r="P561" t="s">
        <v>2657</v>
      </c>
      <c r="AQ561" t="s">
        <v>12</v>
      </c>
    </row>
    <row r="562" spans="1:43" x14ac:dyDescent="0.45">
      <c r="A562" t="s">
        <v>12</v>
      </c>
      <c r="B562" t="s">
        <v>22</v>
      </c>
      <c r="C562" t="s">
        <v>42</v>
      </c>
      <c r="D562" t="s">
        <v>43</v>
      </c>
      <c r="E562" t="str">
        <f>VLOOKUP(A562,Metadata!$A$1:$H$11, 7, FALSE)</f>
        <v>No HEAL CRF Match</v>
      </c>
      <c r="F562" t="s">
        <v>954</v>
      </c>
      <c r="G562" t="s">
        <v>1764</v>
      </c>
      <c r="H562" t="s">
        <v>2559</v>
      </c>
      <c r="I562" t="s">
        <v>2618</v>
      </c>
      <c r="L562" t="s">
        <v>2623</v>
      </c>
      <c r="P562" t="s">
        <v>2657</v>
      </c>
      <c r="AQ562" t="s">
        <v>12</v>
      </c>
    </row>
    <row r="563" spans="1:43" x14ac:dyDescent="0.45">
      <c r="A563" t="s">
        <v>12</v>
      </c>
      <c r="B563" t="s">
        <v>22</v>
      </c>
      <c r="C563" t="s">
        <v>42</v>
      </c>
      <c r="D563" t="s">
        <v>43</v>
      </c>
      <c r="E563" t="str">
        <f>VLOOKUP(A563,Metadata!$A$1:$H$11, 7, FALSE)</f>
        <v>No HEAL CRF Match</v>
      </c>
      <c r="F563" t="s">
        <v>955</v>
      </c>
      <c r="G563" t="s">
        <v>1765</v>
      </c>
      <c r="H563" t="s">
        <v>2560</v>
      </c>
      <c r="I563" t="s">
        <v>2618</v>
      </c>
      <c r="L563" t="s">
        <v>2623</v>
      </c>
      <c r="P563" t="s">
        <v>2657</v>
      </c>
      <c r="AQ563" t="s">
        <v>12</v>
      </c>
    </row>
    <row r="564" spans="1:43" x14ac:dyDescent="0.45">
      <c r="A564" t="s">
        <v>12</v>
      </c>
      <c r="B564" t="s">
        <v>22</v>
      </c>
      <c r="C564" t="s">
        <v>42</v>
      </c>
      <c r="D564" t="s">
        <v>43</v>
      </c>
      <c r="E564" t="str">
        <f>VLOOKUP(A564,Metadata!$A$1:$H$11, 7, FALSE)</f>
        <v>No HEAL CRF Match</v>
      </c>
      <c r="F564" t="s">
        <v>956</v>
      </c>
      <c r="G564" t="s">
        <v>1766</v>
      </c>
      <c r="H564" t="s">
        <v>2561</v>
      </c>
      <c r="I564" t="s">
        <v>2618</v>
      </c>
      <c r="L564" t="s">
        <v>2623</v>
      </c>
      <c r="P564" t="s">
        <v>2657</v>
      </c>
      <c r="AQ564" t="s">
        <v>12</v>
      </c>
    </row>
    <row r="565" spans="1:43" x14ac:dyDescent="0.45">
      <c r="A565" t="s">
        <v>12</v>
      </c>
      <c r="B565" t="s">
        <v>22</v>
      </c>
      <c r="C565" t="s">
        <v>42</v>
      </c>
      <c r="D565" t="s">
        <v>43</v>
      </c>
      <c r="E565" t="str">
        <f>VLOOKUP(A565,Metadata!$A$1:$H$11, 7, FALSE)</f>
        <v>No HEAL CRF Match</v>
      </c>
      <c r="F565" t="s">
        <v>957</v>
      </c>
      <c r="G565" t="s">
        <v>1767</v>
      </c>
      <c r="H565" t="s">
        <v>2562</v>
      </c>
      <c r="I565" t="s">
        <v>2618</v>
      </c>
      <c r="L565" t="s">
        <v>2623</v>
      </c>
      <c r="P565" t="s">
        <v>2657</v>
      </c>
      <c r="AQ565" t="s">
        <v>12</v>
      </c>
    </row>
    <row r="566" spans="1:43" x14ac:dyDescent="0.45">
      <c r="A566" t="s">
        <v>12</v>
      </c>
      <c r="B566" t="s">
        <v>22</v>
      </c>
      <c r="C566" t="s">
        <v>42</v>
      </c>
      <c r="D566" t="s">
        <v>43</v>
      </c>
      <c r="E566" t="str">
        <f>VLOOKUP(A566,Metadata!$A$1:$H$11, 7, FALSE)</f>
        <v>No HEAL CRF Match</v>
      </c>
      <c r="F566" t="s">
        <v>958</v>
      </c>
      <c r="G566" t="s">
        <v>1768</v>
      </c>
      <c r="H566" t="s">
        <v>2563</v>
      </c>
      <c r="I566" t="s">
        <v>2618</v>
      </c>
      <c r="L566" t="s">
        <v>2623</v>
      </c>
      <c r="P566" t="s">
        <v>2657</v>
      </c>
      <c r="AQ566" t="s">
        <v>12</v>
      </c>
    </row>
    <row r="567" spans="1:43" x14ac:dyDescent="0.45">
      <c r="A567" t="s">
        <v>12</v>
      </c>
      <c r="B567" t="s">
        <v>22</v>
      </c>
      <c r="C567" t="s">
        <v>42</v>
      </c>
      <c r="D567" t="s">
        <v>43</v>
      </c>
      <c r="E567" t="str">
        <f>VLOOKUP(A567,Metadata!$A$1:$H$11, 7, FALSE)</f>
        <v>No HEAL CRF Match</v>
      </c>
      <c r="F567" t="s">
        <v>959</v>
      </c>
      <c r="G567" t="s">
        <v>1769</v>
      </c>
      <c r="H567" t="s">
        <v>2564</v>
      </c>
      <c r="I567" t="s">
        <v>2618</v>
      </c>
      <c r="L567" t="s">
        <v>2623</v>
      </c>
      <c r="P567" t="s">
        <v>2657</v>
      </c>
      <c r="AQ567" t="s">
        <v>12</v>
      </c>
    </row>
    <row r="568" spans="1:43" x14ac:dyDescent="0.45">
      <c r="A568" t="s">
        <v>12</v>
      </c>
      <c r="B568" t="s">
        <v>22</v>
      </c>
      <c r="C568" t="s">
        <v>42</v>
      </c>
      <c r="D568" t="s">
        <v>43</v>
      </c>
      <c r="E568" t="str">
        <f>VLOOKUP(A568,Metadata!$A$1:$H$11, 7, FALSE)</f>
        <v>No HEAL CRF Match</v>
      </c>
      <c r="F568" t="s">
        <v>960</v>
      </c>
      <c r="G568" t="s">
        <v>1770</v>
      </c>
      <c r="H568" t="s">
        <v>2565</v>
      </c>
      <c r="I568" t="s">
        <v>2618</v>
      </c>
      <c r="L568" t="s">
        <v>2623</v>
      </c>
      <c r="P568" t="s">
        <v>2657</v>
      </c>
      <c r="AQ568" t="s">
        <v>12</v>
      </c>
    </row>
    <row r="569" spans="1:43" x14ac:dyDescent="0.45">
      <c r="A569" t="s">
        <v>12</v>
      </c>
      <c r="B569" t="s">
        <v>22</v>
      </c>
      <c r="C569" t="s">
        <v>42</v>
      </c>
      <c r="D569" t="s">
        <v>43</v>
      </c>
      <c r="E569" t="str">
        <f>VLOOKUP(A569,Metadata!$A$1:$H$11, 7, FALSE)</f>
        <v>No HEAL CRF Match</v>
      </c>
      <c r="F569" t="s">
        <v>961</v>
      </c>
      <c r="G569" t="s">
        <v>1771</v>
      </c>
      <c r="H569" t="s">
        <v>2566</v>
      </c>
      <c r="I569" t="s">
        <v>2618</v>
      </c>
      <c r="L569" t="s">
        <v>2623</v>
      </c>
      <c r="P569" t="s">
        <v>2657</v>
      </c>
      <c r="AQ569" t="s">
        <v>12</v>
      </c>
    </row>
    <row r="570" spans="1:43" x14ac:dyDescent="0.45">
      <c r="A570" t="s">
        <v>12</v>
      </c>
      <c r="B570" t="s">
        <v>22</v>
      </c>
      <c r="C570" t="s">
        <v>42</v>
      </c>
      <c r="D570" t="s">
        <v>43</v>
      </c>
      <c r="E570" t="str">
        <f>VLOOKUP(A570,Metadata!$A$1:$H$11, 7, FALSE)</f>
        <v>No HEAL CRF Match</v>
      </c>
      <c r="F570" t="s">
        <v>962</v>
      </c>
      <c r="G570" t="s">
        <v>1772</v>
      </c>
      <c r="H570" t="s">
        <v>2567</v>
      </c>
      <c r="I570" t="s">
        <v>2618</v>
      </c>
      <c r="L570" t="s">
        <v>2623</v>
      </c>
      <c r="P570" t="s">
        <v>2657</v>
      </c>
      <c r="AQ570" t="s">
        <v>12</v>
      </c>
    </row>
    <row r="571" spans="1:43" x14ac:dyDescent="0.45">
      <c r="A571" t="s">
        <v>12</v>
      </c>
      <c r="B571" t="s">
        <v>22</v>
      </c>
      <c r="C571" t="s">
        <v>42</v>
      </c>
      <c r="D571" t="s">
        <v>43</v>
      </c>
      <c r="E571" t="str">
        <f>VLOOKUP(A571,Metadata!$A$1:$H$11, 7, FALSE)</f>
        <v>No HEAL CRF Match</v>
      </c>
      <c r="F571" t="s">
        <v>963</v>
      </c>
      <c r="G571" t="s">
        <v>1773</v>
      </c>
      <c r="H571" t="s">
        <v>2568</v>
      </c>
      <c r="I571" t="s">
        <v>2618</v>
      </c>
      <c r="L571" t="s">
        <v>2623</v>
      </c>
      <c r="P571" t="s">
        <v>2657</v>
      </c>
      <c r="AQ571" t="s">
        <v>12</v>
      </c>
    </row>
    <row r="572" spans="1:43" x14ac:dyDescent="0.45">
      <c r="A572" t="s">
        <v>12</v>
      </c>
      <c r="B572" t="s">
        <v>22</v>
      </c>
      <c r="C572" t="s">
        <v>42</v>
      </c>
      <c r="D572" t="s">
        <v>43</v>
      </c>
      <c r="E572" t="str">
        <f>VLOOKUP(A572,Metadata!$A$1:$H$11, 7, FALSE)</f>
        <v>No HEAL CRF Match</v>
      </c>
      <c r="F572" t="s">
        <v>964</v>
      </c>
      <c r="G572" t="s">
        <v>1774</v>
      </c>
      <c r="H572" t="s">
        <v>2569</v>
      </c>
      <c r="I572" t="s">
        <v>2618</v>
      </c>
      <c r="L572" t="s">
        <v>2623</v>
      </c>
      <c r="P572" t="s">
        <v>2657</v>
      </c>
      <c r="AQ572" t="s">
        <v>12</v>
      </c>
    </row>
    <row r="573" spans="1:43" x14ac:dyDescent="0.45">
      <c r="A573" t="s">
        <v>12</v>
      </c>
      <c r="B573" t="s">
        <v>22</v>
      </c>
      <c r="C573" t="s">
        <v>42</v>
      </c>
      <c r="D573" t="s">
        <v>43</v>
      </c>
      <c r="E573" t="str">
        <f>VLOOKUP(A573,Metadata!$A$1:$H$11, 7, FALSE)</f>
        <v>No HEAL CRF Match</v>
      </c>
      <c r="F573" t="s">
        <v>965</v>
      </c>
      <c r="G573" t="s">
        <v>1775</v>
      </c>
      <c r="H573" t="s">
        <v>2570</v>
      </c>
      <c r="I573" t="s">
        <v>2618</v>
      </c>
      <c r="L573" t="s">
        <v>2623</v>
      </c>
      <c r="P573" t="s">
        <v>2657</v>
      </c>
      <c r="AQ573" t="s">
        <v>12</v>
      </c>
    </row>
    <row r="574" spans="1:43" x14ac:dyDescent="0.45">
      <c r="A574" t="s">
        <v>12</v>
      </c>
      <c r="B574" t="s">
        <v>22</v>
      </c>
      <c r="C574" t="s">
        <v>42</v>
      </c>
      <c r="D574" t="s">
        <v>43</v>
      </c>
      <c r="E574" t="str">
        <f>VLOOKUP(A574,Metadata!$A$1:$H$11, 7, FALSE)</f>
        <v>No HEAL CRF Match</v>
      </c>
      <c r="F574" t="s">
        <v>966</v>
      </c>
      <c r="G574" t="s">
        <v>1776</v>
      </c>
      <c r="H574" t="s">
        <v>2571</v>
      </c>
      <c r="I574" t="s">
        <v>2618</v>
      </c>
      <c r="L574" t="s">
        <v>2623</v>
      </c>
      <c r="P574" t="s">
        <v>2657</v>
      </c>
      <c r="AQ574" t="s">
        <v>12</v>
      </c>
    </row>
    <row r="575" spans="1:43" x14ac:dyDescent="0.45">
      <c r="A575" t="s">
        <v>12</v>
      </c>
      <c r="B575" t="s">
        <v>22</v>
      </c>
      <c r="C575" t="s">
        <v>42</v>
      </c>
      <c r="D575" t="s">
        <v>43</v>
      </c>
      <c r="E575" t="str">
        <f>VLOOKUP(A575,Metadata!$A$1:$H$11, 7, FALSE)</f>
        <v>No HEAL CRF Match</v>
      </c>
      <c r="F575" t="s">
        <v>967</v>
      </c>
      <c r="G575" t="s">
        <v>1777</v>
      </c>
      <c r="H575" t="s">
        <v>2572</v>
      </c>
      <c r="I575" t="s">
        <v>2618</v>
      </c>
      <c r="L575" t="s">
        <v>2623</v>
      </c>
      <c r="P575" t="s">
        <v>2657</v>
      </c>
      <c r="AQ575" t="s">
        <v>12</v>
      </c>
    </row>
    <row r="576" spans="1:43" x14ac:dyDescent="0.45">
      <c r="A576" t="s">
        <v>12</v>
      </c>
      <c r="B576" t="s">
        <v>22</v>
      </c>
      <c r="C576" t="s">
        <v>42</v>
      </c>
      <c r="D576" t="s">
        <v>43</v>
      </c>
      <c r="E576" t="str">
        <f>VLOOKUP(A576,Metadata!$A$1:$H$11, 7, FALSE)</f>
        <v>No HEAL CRF Match</v>
      </c>
      <c r="F576" t="s">
        <v>968</v>
      </c>
      <c r="G576" t="s">
        <v>1778</v>
      </c>
      <c r="H576" t="s">
        <v>2573</v>
      </c>
      <c r="I576" t="s">
        <v>2618</v>
      </c>
      <c r="L576" t="s">
        <v>2623</v>
      </c>
      <c r="P576" t="s">
        <v>2657</v>
      </c>
      <c r="AQ576" t="s">
        <v>12</v>
      </c>
    </row>
    <row r="577" spans="1:43" x14ac:dyDescent="0.45">
      <c r="A577" t="s">
        <v>12</v>
      </c>
      <c r="B577" t="s">
        <v>22</v>
      </c>
      <c r="C577" t="s">
        <v>42</v>
      </c>
      <c r="D577" t="s">
        <v>43</v>
      </c>
      <c r="E577" t="str">
        <f>VLOOKUP(A577,Metadata!$A$1:$H$11, 7, FALSE)</f>
        <v>No HEAL CRF Match</v>
      </c>
      <c r="F577" t="s">
        <v>969</v>
      </c>
      <c r="G577" t="s">
        <v>1779</v>
      </c>
      <c r="H577" t="s">
        <v>2574</v>
      </c>
      <c r="I577" t="s">
        <v>2618</v>
      </c>
      <c r="L577" t="s">
        <v>2623</v>
      </c>
      <c r="P577" t="s">
        <v>2657</v>
      </c>
      <c r="AQ577" t="s">
        <v>12</v>
      </c>
    </row>
    <row r="578" spans="1:43" x14ac:dyDescent="0.45">
      <c r="A578" t="s">
        <v>12</v>
      </c>
      <c r="B578" t="s">
        <v>22</v>
      </c>
      <c r="C578" t="s">
        <v>42</v>
      </c>
      <c r="D578" t="s">
        <v>43</v>
      </c>
      <c r="E578" t="str">
        <f>VLOOKUP(A578,Metadata!$A$1:$H$11, 7, FALSE)</f>
        <v>No HEAL CRF Match</v>
      </c>
      <c r="F578" t="s">
        <v>970</v>
      </c>
      <c r="G578" t="s">
        <v>1780</v>
      </c>
      <c r="H578" t="s">
        <v>2575</v>
      </c>
      <c r="I578" t="s">
        <v>2618</v>
      </c>
      <c r="L578" t="s">
        <v>2623</v>
      </c>
      <c r="P578" t="s">
        <v>2657</v>
      </c>
      <c r="AQ578" t="s">
        <v>12</v>
      </c>
    </row>
    <row r="579" spans="1:43" x14ac:dyDescent="0.45">
      <c r="A579" t="s">
        <v>12</v>
      </c>
      <c r="B579" t="s">
        <v>22</v>
      </c>
      <c r="C579" t="s">
        <v>42</v>
      </c>
      <c r="D579" t="s">
        <v>43</v>
      </c>
      <c r="E579" t="str">
        <f>VLOOKUP(A579,Metadata!$A$1:$H$11, 7, FALSE)</f>
        <v>No HEAL CRF Match</v>
      </c>
      <c r="F579" t="s">
        <v>971</v>
      </c>
      <c r="G579" t="s">
        <v>1781</v>
      </c>
      <c r="H579" t="s">
        <v>2576</v>
      </c>
      <c r="I579" t="s">
        <v>2618</v>
      </c>
      <c r="L579" t="s">
        <v>2623</v>
      </c>
      <c r="P579" t="s">
        <v>2657</v>
      </c>
      <c r="AQ579" t="s">
        <v>12</v>
      </c>
    </row>
    <row r="580" spans="1:43" x14ac:dyDescent="0.45">
      <c r="A580" t="s">
        <v>12</v>
      </c>
      <c r="B580" t="s">
        <v>22</v>
      </c>
      <c r="C580" t="s">
        <v>42</v>
      </c>
      <c r="D580" t="s">
        <v>43</v>
      </c>
      <c r="E580" t="str">
        <f>VLOOKUP(A580,Metadata!$A$1:$H$11, 7, FALSE)</f>
        <v>No HEAL CRF Match</v>
      </c>
      <c r="F580" t="s">
        <v>972</v>
      </c>
      <c r="G580" t="s">
        <v>1782</v>
      </c>
      <c r="H580" t="s">
        <v>2577</v>
      </c>
      <c r="I580" t="s">
        <v>2618</v>
      </c>
      <c r="L580" t="s">
        <v>2623</v>
      </c>
      <c r="P580" t="s">
        <v>2657</v>
      </c>
      <c r="AQ580" t="s">
        <v>12</v>
      </c>
    </row>
    <row r="581" spans="1:43" x14ac:dyDescent="0.45">
      <c r="A581" t="s">
        <v>12</v>
      </c>
      <c r="B581" t="s">
        <v>22</v>
      </c>
      <c r="C581" t="s">
        <v>42</v>
      </c>
      <c r="D581" t="s">
        <v>43</v>
      </c>
      <c r="E581" t="str">
        <f>VLOOKUP(A581,Metadata!$A$1:$H$11, 7, FALSE)</f>
        <v>No HEAL CRF Match</v>
      </c>
      <c r="F581" t="s">
        <v>973</v>
      </c>
      <c r="G581" t="s">
        <v>1783</v>
      </c>
      <c r="H581" t="s">
        <v>2578</v>
      </c>
      <c r="I581" t="s">
        <v>2618</v>
      </c>
      <c r="L581" t="s">
        <v>2623</v>
      </c>
      <c r="P581" t="s">
        <v>2657</v>
      </c>
      <c r="AQ581" t="s">
        <v>12</v>
      </c>
    </row>
    <row r="582" spans="1:43" x14ac:dyDescent="0.45">
      <c r="A582" t="s">
        <v>12</v>
      </c>
      <c r="B582" t="s">
        <v>22</v>
      </c>
      <c r="C582" t="s">
        <v>42</v>
      </c>
      <c r="D582" t="s">
        <v>43</v>
      </c>
      <c r="E582" t="str">
        <f>VLOOKUP(A582,Metadata!$A$1:$H$11, 7, FALSE)</f>
        <v>No HEAL CRF Match</v>
      </c>
      <c r="F582" t="s">
        <v>974</v>
      </c>
      <c r="G582" t="s">
        <v>1784</v>
      </c>
      <c r="H582" t="s">
        <v>2579</v>
      </c>
      <c r="I582" t="s">
        <v>2618</v>
      </c>
      <c r="L582" t="s">
        <v>2623</v>
      </c>
      <c r="P582" t="s">
        <v>2657</v>
      </c>
      <c r="AQ582" t="s">
        <v>12</v>
      </c>
    </row>
    <row r="583" spans="1:43" x14ac:dyDescent="0.45">
      <c r="A583" t="s">
        <v>12</v>
      </c>
      <c r="B583" t="s">
        <v>22</v>
      </c>
      <c r="C583" t="s">
        <v>42</v>
      </c>
      <c r="D583" t="s">
        <v>43</v>
      </c>
      <c r="E583" t="str">
        <f>VLOOKUP(A583,Metadata!$A$1:$H$11, 7, FALSE)</f>
        <v>No HEAL CRF Match</v>
      </c>
      <c r="F583" t="s">
        <v>975</v>
      </c>
      <c r="G583" t="s">
        <v>1785</v>
      </c>
      <c r="H583" t="s">
        <v>2580</v>
      </c>
      <c r="I583" t="s">
        <v>2618</v>
      </c>
      <c r="L583" t="s">
        <v>2623</v>
      </c>
      <c r="P583" t="s">
        <v>2657</v>
      </c>
      <c r="AQ583" t="s">
        <v>12</v>
      </c>
    </row>
    <row r="584" spans="1:43" x14ac:dyDescent="0.45">
      <c r="A584" t="s">
        <v>12</v>
      </c>
      <c r="B584" t="s">
        <v>22</v>
      </c>
      <c r="C584" t="s">
        <v>42</v>
      </c>
      <c r="D584" t="s">
        <v>43</v>
      </c>
      <c r="E584" t="str">
        <f>VLOOKUP(A584,Metadata!$A$1:$H$11, 7, FALSE)</f>
        <v>No HEAL CRF Match</v>
      </c>
      <c r="F584" t="s">
        <v>976</v>
      </c>
      <c r="G584" t="s">
        <v>1786</v>
      </c>
      <c r="H584" t="s">
        <v>2581</v>
      </c>
      <c r="I584" t="s">
        <v>2618</v>
      </c>
      <c r="L584" t="s">
        <v>2623</v>
      </c>
      <c r="P584" t="s">
        <v>2657</v>
      </c>
      <c r="AQ584" t="s">
        <v>12</v>
      </c>
    </row>
    <row r="585" spans="1:43" x14ac:dyDescent="0.45">
      <c r="A585" t="s">
        <v>12</v>
      </c>
      <c r="B585" t="s">
        <v>22</v>
      </c>
      <c r="C585" t="s">
        <v>42</v>
      </c>
      <c r="D585" t="s">
        <v>43</v>
      </c>
      <c r="E585" t="str">
        <f>VLOOKUP(A585,Metadata!$A$1:$H$11, 7, FALSE)</f>
        <v>No HEAL CRF Match</v>
      </c>
      <c r="F585" t="s">
        <v>977</v>
      </c>
      <c r="G585" t="s">
        <v>1787</v>
      </c>
      <c r="H585" t="s">
        <v>2582</v>
      </c>
      <c r="I585" t="s">
        <v>2618</v>
      </c>
      <c r="L585" t="s">
        <v>2623</v>
      </c>
      <c r="P585" t="s">
        <v>2657</v>
      </c>
      <c r="AQ585" t="s">
        <v>12</v>
      </c>
    </row>
    <row r="586" spans="1:43" x14ac:dyDescent="0.45">
      <c r="A586" t="s">
        <v>12</v>
      </c>
      <c r="B586" t="s">
        <v>22</v>
      </c>
      <c r="C586" t="s">
        <v>42</v>
      </c>
      <c r="D586" t="s">
        <v>43</v>
      </c>
      <c r="E586" t="str">
        <f>VLOOKUP(A586,Metadata!$A$1:$H$11, 7, FALSE)</f>
        <v>No HEAL CRF Match</v>
      </c>
      <c r="F586" t="s">
        <v>978</v>
      </c>
      <c r="G586" t="s">
        <v>1788</v>
      </c>
      <c r="H586" t="s">
        <v>2583</v>
      </c>
      <c r="I586" t="s">
        <v>2618</v>
      </c>
      <c r="L586" t="s">
        <v>2623</v>
      </c>
      <c r="P586" t="s">
        <v>2657</v>
      </c>
      <c r="AQ586" t="s">
        <v>12</v>
      </c>
    </row>
    <row r="587" spans="1:43" x14ac:dyDescent="0.45">
      <c r="A587" t="s">
        <v>12</v>
      </c>
      <c r="B587" t="s">
        <v>22</v>
      </c>
      <c r="C587" t="s">
        <v>42</v>
      </c>
      <c r="D587" t="s">
        <v>43</v>
      </c>
      <c r="E587" t="str">
        <f>VLOOKUP(A587,Metadata!$A$1:$H$11, 7, FALSE)</f>
        <v>No HEAL CRF Match</v>
      </c>
      <c r="F587" t="s">
        <v>979</v>
      </c>
      <c r="G587" t="s">
        <v>1789</v>
      </c>
      <c r="H587" t="s">
        <v>2584</v>
      </c>
      <c r="I587" t="s">
        <v>2618</v>
      </c>
      <c r="L587" t="s">
        <v>2623</v>
      </c>
      <c r="P587" t="s">
        <v>2657</v>
      </c>
      <c r="AQ587" t="s">
        <v>12</v>
      </c>
    </row>
    <row r="588" spans="1:43" x14ac:dyDescent="0.45">
      <c r="A588" t="s">
        <v>12</v>
      </c>
      <c r="B588" t="s">
        <v>22</v>
      </c>
      <c r="C588" t="s">
        <v>42</v>
      </c>
      <c r="D588" t="s">
        <v>43</v>
      </c>
      <c r="E588" t="str">
        <f>VLOOKUP(A588,Metadata!$A$1:$H$11, 7, FALSE)</f>
        <v>No HEAL CRF Match</v>
      </c>
      <c r="F588" t="s">
        <v>980</v>
      </c>
      <c r="G588" t="s">
        <v>1790</v>
      </c>
      <c r="H588" t="s">
        <v>2585</v>
      </c>
      <c r="I588" t="s">
        <v>2618</v>
      </c>
      <c r="L588" t="s">
        <v>2623</v>
      </c>
      <c r="P588" t="s">
        <v>2657</v>
      </c>
      <c r="AQ588" t="s">
        <v>12</v>
      </c>
    </row>
    <row r="589" spans="1:43" x14ac:dyDescent="0.45">
      <c r="A589" t="s">
        <v>12</v>
      </c>
      <c r="B589" t="s">
        <v>22</v>
      </c>
      <c r="C589" t="s">
        <v>42</v>
      </c>
      <c r="D589" t="s">
        <v>43</v>
      </c>
      <c r="E589" t="str">
        <f>VLOOKUP(A589,Metadata!$A$1:$H$11, 7, FALSE)</f>
        <v>No HEAL CRF Match</v>
      </c>
      <c r="F589" t="s">
        <v>981</v>
      </c>
      <c r="G589" t="s">
        <v>1791</v>
      </c>
      <c r="H589" t="s">
        <v>2586</v>
      </c>
      <c r="I589" t="s">
        <v>2618</v>
      </c>
      <c r="L589" t="s">
        <v>2623</v>
      </c>
      <c r="P589" t="s">
        <v>2657</v>
      </c>
      <c r="AQ589" t="s">
        <v>12</v>
      </c>
    </row>
    <row r="590" spans="1:43" x14ac:dyDescent="0.45">
      <c r="A590" t="s">
        <v>12</v>
      </c>
      <c r="B590" t="s">
        <v>22</v>
      </c>
      <c r="C590" t="s">
        <v>42</v>
      </c>
      <c r="D590" t="s">
        <v>43</v>
      </c>
      <c r="E590" t="str">
        <f>VLOOKUP(A590,Metadata!$A$1:$H$11, 7, FALSE)</f>
        <v>No HEAL CRF Match</v>
      </c>
      <c r="F590" t="s">
        <v>982</v>
      </c>
      <c r="G590" t="s">
        <v>1792</v>
      </c>
      <c r="H590" t="s">
        <v>2587</v>
      </c>
      <c r="I590" t="s">
        <v>2618</v>
      </c>
      <c r="L590" t="s">
        <v>2623</v>
      </c>
      <c r="P590" t="s">
        <v>2657</v>
      </c>
      <c r="AQ590" t="s">
        <v>12</v>
      </c>
    </row>
    <row r="591" spans="1:43" x14ac:dyDescent="0.45">
      <c r="A591" t="s">
        <v>12</v>
      </c>
      <c r="B591" t="s">
        <v>22</v>
      </c>
      <c r="C591" t="s">
        <v>42</v>
      </c>
      <c r="D591" t="s">
        <v>43</v>
      </c>
      <c r="E591" t="str">
        <f>VLOOKUP(A591,Metadata!$A$1:$H$11, 7, FALSE)</f>
        <v>No HEAL CRF Match</v>
      </c>
      <c r="F591" t="s">
        <v>983</v>
      </c>
      <c r="G591" t="s">
        <v>1793</v>
      </c>
      <c r="H591" t="s">
        <v>2588</v>
      </c>
      <c r="I591" t="s">
        <v>2618</v>
      </c>
      <c r="L591" t="s">
        <v>2623</v>
      </c>
      <c r="P591" t="s">
        <v>2657</v>
      </c>
      <c r="AQ591" t="s">
        <v>12</v>
      </c>
    </row>
    <row r="592" spans="1:43" x14ac:dyDescent="0.45">
      <c r="A592" t="s">
        <v>12</v>
      </c>
      <c r="B592" t="s">
        <v>22</v>
      </c>
      <c r="C592" t="s">
        <v>42</v>
      </c>
      <c r="D592" t="s">
        <v>43</v>
      </c>
      <c r="E592" t="str">
        <f>VLOOKUP(A592,Metadata!$A$1:$H$11, 7, FALSE)</f>
        <v>No HEAL CRF Match</v>
      </c>
      <c r="F592" t="s">
        <v>984</v>
      </c>
      <c r="G592" t="s">
        <v>1794</v>
      </c>
      <c r="H592" t="s">
        <v>2589</v>
      </c>
      <c r="I592" t="s">
        <v>2618</v>
      </c>
      <c r="L592" t="s">
        <v>2623</v>
      </c>
      <c r="P592" t="s">
        <v>2657</v>
      </c>
      <c r="AQ592" t="s">
        <v>12</v>
      </c>
    </row>
    <row r="593" spans="1:43" x14ac:dyDescent="0.45">
      <c r="A593" t="s">
        <v>12</v>
      </c>
      <c r="B593" t="s">
        <v>22</v>
      </c>
      <c r="C593" t="s">
        <v>42</v>
      </c>
      <c r="D593" t="s">
        <v>43</v>
      </c>
      <c r="E593" t="str">
        <f>VLOOKUP(A593,Metadata!$A$1:$H$11, 7, FALSE)</f>
        <v>No HEAL CRF Match</v>
      </c>
      <c r="F593" t="s">
        <v>985</v>
      </c>
      <c r="G593" t="s">
        <v>1795</v>
      </c>
      <c r="H593" t="s">
        <v>2590</v>
      </c>
      <c r="I593" t="s">
        <v>2618</v>
      </c>
      <c r="L593" t="s">
        <v>2623</v>
      </c>
      <c r="P593" t="s">
        <v>2657</v>
      </c>
      <c r="AQ593" t="s">
        <v>12</v>
      </c>
    </row>
    <row r="594" spans="1:43" x14ac:dyDescent="0.45">
      <c r="A594" t="s">
        <v>12</v>
      </c>
      <c r="B594" t="s">
        <v>22</v>
      </c>
      <c r="C594" t="s">
        <v>42</v>
      </c>
      <c r="D594" t="s">
        <v>43</v>
      </c>
      <c r="E594" t="str">
        <f>VLOOKUP(A594,Metadata!$A$1:$H$11, 7, FALSE)</f>
        <v>No HEAL CRF Match</v>
      </c>
      <c r="F594" t="s">
        <v>986</v>
      </c>
      <c r="G594" t="s">
        <v>1796</v>
      </c>
      <c r="H594" t="s">
        <v>2591</v>
      </c>
      <c r="I594" t="s">
        <v>2618</v>
      </c>
      <c r="L594" t="s">
        <v>2623</v>
      </c>
      <c r="P594" t="s">
        <v>2657</v>
      </c>
      <c r="AQ594" t="s">
        <v>12</v>
      </c>
    </row>
    <row r="595" spans="1:43" x14ac:dyDescent="0.45">
      <c r="A595" t="s">
        <v>12</v>
      </c>
      <c r="B595" t="s">
        <v>22</v>
      </c>
      <c r="C595" t="s">
        <v>42</v>
      </c>
      <c r="D595" t="s">
        <v>43</v>
      </c>
      <c r="E595" t="str">
        <f>VLOOKUP(A595,Metadata!$A$1:$H$11, 7, FALSE)</f>
        <v>No HEAL CRF Match</v>
      </c>
      <c r="F595" t="s">
        <v>987</v>
      </c>
      <c r="G595" t="s">
        <v>1797</v>
      </c>
      <c r="H595" t="s">
        <v>2592</v>
      </c>
      <c r="I595" t="s">
        <v>2618</v>
      </c>
      <c r="L595" t="s">
        <v>2623</v>
      </c>
      <c r="P595" t="s">
        <v>2657</v>
      </c>
      <c r="AQ595" t="s">
        <v>12</v>
      </c>
    </row>
    <row r="596" spans="1:43" x14ac:dyDescent="0.45">
      <c r="A596" t="s">
        <v>12</v>
      </c>
      <c r="B596" t="s">
        <v>22</v>
      </c>
      <c r="C596" t="s">
        <v>42</v>
      </c>
      <c r="D596" t="s">
        <v>43</v>
      </c>
      <c r="E596" t="str">
        <f>VLOOKUP(A596,Metadata!$A$1:$H$11, 7, FALSE)</f>
        <v>No HEAL CRF Match</v>
      </c>
      <c r="F596" t="s">
        <v>988</v>
      </c>
      <c r="G596" t="s">
        <v>1798</v>
      </c>
      <c r="H596" t="s">
        <v>2593</v>
      </c>
      <c r="I596" t="s">
        <v>2618</v>
      </c>
      <c r="L596" t="s">
        <v>2623</v>
      </c>
      <c r="P596" t="s">
        <v>2657</v>
      </c>
      <c r="AQ596" t="s">
        <v>12</v>
      </c>
    </row>
    <row r="597" spans="1:43" x14ac:dyDescent="0.45">
      <c r="A597" t="s">
        <v>12</v>
      </c>
      <c r="B597" t="s">
        <v>22</v>
      </c>
      <c r="C597" t="s">
        <v>42</v>
      </c>
      <c r="D597" t="s">
        <v>43</v>
      </c>
      <c r="E597" t="str">
        <f>VLOOKUP(A597,Metadata!$A$1:$H$11, 7, FALSE)</f>
        <v>No HEAL CRF Match</v>
      </c>
      <c r="F597" t="s">
        <v>989</v>
      </c>
      <c r="G597" t="s">
        <v>1799</v>
      </c>
      <c r="H597" t="s">
        <v>2594</v>
      </c>
      <c r="I597" t="s">
        <v>2618</v>
      </c>
      <c r="L597" t="s">
        <v>2623</v>
      </c>
      <c r="P597" t="s">
        <v>2657</v>
      </c>
      <c r="AQ597" t="s">
        <v>12</v>
      </c>
    </row>
    <row r="598" spans="1:43" x14ac:dyDescent="0.45">
      <c r="A598" t="s">
        <v>12</v>
      </c>
      <c r="B598" t="s">
        <v>22</v>
      </c>
      <c r="C598" t="s">
        <v>42</v>
      </c>
      <c r="D598" t="s">
        <v>43</v>
      </c>
      <c r="E598" t="str">
        <f>VLOOKUP(A598,Metadata!$A$1:$H$11, 7, FALSE)</f>
        <v>No HEAL CRF Match</v>
      </c>
      <c r="F598" t="s">
        <v>990</v>
      </c>
      <c r="G598" t="s">
        <v>1800</v>
      </c>
      <c r="H598" t="s">
        <v>2595</v>
      </c>
      <c r="I598" t="s">
        <v>2618</v>
      </c>
      <c r="L598" t="s">
        <v>2623</v>
      </c>
      <c r="P598" t="s">
        <v>2657</v>
      </c>
      <c r="AQ598" t="s">
        <v>12</v>
      </c>
    </row>
    <row r="599" spans="1:43" x14ac:dyDescent="0.45">
      <c r="A599" t="s">
        <v>12</v>
      </c>
      <c r="B599" t="s">
        <v>22</v>
      </c>
      <c r="C599" t="s">
        <v>42</v>
      </c>
      <c r="D599" t="s">
        <v>43</v>
      </c>
      <c r="E599" t="str">
        <f>VLOOKUP(A599,Metadata!$A$1:$H$11, 7, FALSE)</f>
        <v>No HEAL CRF Match</v>
      </c>
      <c r="F599" t="s">
        <v>991</v>
      </c>
      <c r="G599" t="s">
        <v>1801</v>
      </c>
      <c r="H599" t="s">
        <v>2596</v>
      </c>
      <c r="I599" t="s">
        <v>2618</v>
      </c>
      <c r="L599" t="s">
        <v>2623</v>
      </c>
      <c r="P599" t="s">
        <v>2657</v>
      </c>
      <c r="AQ599" t="s">
        <v>12</v>
      </c>
    </row>
    <row r="600" spans="1:43" x14ac:dyDescent="0.45">
      <c r="A600" t="s">
        <v>12</v>
      </c>
      <c r="B600" t="s">
        <v>22</v>
      </c>
      <c r="C600" t="s">
        <v>42</v>
      </c>
      <c r="D600" t="s">
        <v>43</v>
      </c>
      <c r="E600" t="str">
        <f>VLOOKUP(A600,Metadata!$A$1:$H$11, 7, FALSE)</f>
        <v>No HEAL CRF Match</v>
      </c>
      <c r="F600" t="s">
        <v>992</v>
      </c>
      <c r="G600" t="s">
        <v>1802</v>
      </c>
      <c r="H600" t="s">
        <v>2597</v>
      </c>
      <c r="I600" t="s">
        <v>2618</v>
      </c>
      <c r="L600" t="s">
        <v>2623</v>
      </c>
      <c r="P600" t="s">
        <v>2657</v>
      </c>
      <c r="AQ600" t="s">
        <v>12</v>
      </c>
    </row>
    <row r="601" spans="1:43" x14ac:dyDescent="0.45">
      <c r="A601" t="s">
        <v>12</v>
      </c>
      <c r="B601" t="s">
        <v>22</v>
      </c>
      <c r="C601" t="s">
        <v>42</v>
      </c>
      <c r="D601" t="s">
        <v>43</v>
      </c>
      <c r="E601" t="str">
        <f>VLOOKUP(A601,Metadata!$A$1:$H$11, 7, FALSE)</f>
        <v>No HEAL CRF Match</v>
      </c>
      <c r="F601" t="s">
        <v>993</v>
      </c>
      <c r="G601" t="s">
        <v>1803</v>
      </c>
      <c r="H601" t="s">
        <v>2598</v>
      </c>
      <c r="I601" t="s">
        <v>2618</v>
      </c>
      <c r="L601" t="s">
        <v>2623</v>
      </c>
      <c r="P601" t="s">
        <v>2657</v>
      </c>
      <c r="AQ601" t="s">
        <v>12</v>
      </c>
    </row>
    <row r="602" spans="1:43" x14ac:dyDescent="0.45">
      <c r="A602" t="s">
        <v>12</v>
      </c>
      <c r="B602" t="s">
        <v>22</v>
      </c>
      <c r="C602" t="s">
        <v>42</v>
      </c>
      <c r="D602" t="s">
        <v>43</v>
      </c>
      <c r="E602" t="str">
        <f>VLOOKUP(A602,Metadata!$A$1:$H$11, 7, FALSE)</f>
        <v>No HEAL CRF Match</v>
      </c>
      <c r="F602" t="s">
        <v>994</v>
      </c>
      <c r="G602" t="s">
        <v>1804</v>
      </c>
      <c r="H602" t="s">
        <v>2599</v>
      </c>
      <c r="I602" t="s">
        <v>2618</v>
      </c>
      <c r="L602" t="s">
        <v>2623</v>
      </c>
      <c r="P602" t="s">
        <v>2657</v>
      </c>
      <c r="AQ602" t="s">
        <v>12</v>
      </c>
    </row>
    <row r="603" spans="1:43" x14ac:dyDescent="0.45">
      <c r="A603" t="s">
        <v>12</v>
      </c>
      <c r="B603" t="s">
        <v>22</v>
      </c>
      <c r="C603" t="s">
        <v>42</v>
      </c>
      <c r="D603" t="s">
        <v>43</v>
      </c>
      <c r="E603" t="str">
        <f>VLOOKUP(A603,Metadata!$A$1:$H$11, 7, FALSE)</f>
        <v>No HEAL CRF Match</v>
      </c>
      <c r="F603" t="s">
        <v>995</v>
      </c>
      <c r="G603" t="s">
        <v>1805</v>
      </c>
      <c r="H603" t="s">
        <v>2600</v>
      </c>
      <c r="I603" t="s">
        <v>2618</v>
      </c>
      <c r="L603" t="s">
        <v>2623</v>
      </c>
      <c r="P603" t="s">
        <v>2657</v>
      </c>
      <c r="AQ603" t="s">
        <v>12</v>
      </c>
    </row>
    <row r="604" spans="1:43" x14ac:dyDescent="0.45">
      <c r="A604" t="s">
        <v>12</v>
      </c>
      <c r="B604" t="s">
        <v>22</v>
      </c>
      <c r="C604" t="s">
        <v>42</v>
      </c>
      <c r="D604" t="s">
        <v>43</v>
      </c>
      <c r="E604" t="str">
        <f>VLOOKUP(A604,Metadata!$A$1:$H$11, 7, FALSE)</f>
        <v>No HEAL CRF Match</v>
      </c>
      <c r="F604" t="s">
        <v>996</v>
      </c>
      <c r="G604" t="s">
        <v>1806</v>
      </c>
      <c r="H604" t="s">
        <v>2601</v>
      </c>
      <c r="I604" t="s">
        <v>2618</v>
      </c>
      <c r="L604" t="s">
        <v>2623</v>
      </c>
      <c r="P604" t="s">
        <v>2657</v>
      </c>
      <c r="AQ604" t="s">
        <v>12</v>
      </c>
    </row>
    <row r="605" spans="1:43" x14ac:dyDescent="0.45">
      <c r="A605" t="s">
        <v>12</v>
      </c>
      <c r="B605" t="s">
        <v>22</v>
      </c>
      <c r="C605" t="s">
        <v>42</v>
      </c>
      <c r="D605" t="s">
        <v>43</v>
      </c>
      <c r="E605" t="str">
        <f>VLOOKUP(A605,Metadata!$A$1:$H$11, 7, FALSE)</f>
        <v>No HEAL CRF Match</v>
      </c>
      <c r="F605" t="s">
        <v>997</v>
      </c>
      <c r="G605" t="s">
        <v>1807</v>
      </c>
      <c r="H605" t="s">
        <v>2602</v>
      </c>
      <c r="I605" t="s">
        <v>2618</v>
      </c>
      <c r="L605" t="s">
        <v>2623</v>
      </c>
      <c r="P605" t="s">
        <v>2657</v>
      </c>
      <c r="AQ605" t="s">
        <v>12</v>
      </c>
    </row>
    <row r="606" spans="1:43" x14ac:dyDescent="0.45">
      <c r="A606" t="s">
        <v>12</v>
      </c>
      <c r="B606" t="s">
        <v>22</v>
      </c>
      <c r="C606" t="s">
        <v>42</v>
      </c>
      <c r="D606" t="s">
        <v>43</v>
      </c>
      <c r="E606" t="str">
        <f>VLOOKUP(A606,Metadata!$A$1:$H$11, 7, FALSE)</f>
        <v>No HEAL CRF Match</v>
      </c>
      <c r="F606" t="s">
        <v>998</v>
      </c>
      <c r="G606" t="s">
        <v>1808</v>
      </c>
      <c r="H606" t="s">
        <v>2603</v>
      </c>
      <c r="I606" t="s">
        <v>2618</v>
      </c>
      <c r="L606" t="s">
        <v>2623</v>
      </c>
      <c r="P606" t="s">
        <v>2657</v>
      </c>
      <c r="AQ606" t="s">
        <v>12</v>
      </c>
    </row>
    <row r="607" spans="1:43" x14ac:dyDescent="0.45">
      <c r="A607" t="s">
        <v>12</v>
      </c>
      <c r="B607" t="s">
        <v>22</v>
      </c>
      <c r="C607" t="s">
        <v>42</v>
      </c>
      <c r="D607" t="s">
        <v>43</v>
      </c>
      <c r="E607" t="str">
        <f>VLOOKUP(A607,Metadata!$A$1:$H$11, 7, FALSE)</f>
        <v>No HEAL CRF Match</v>
      </c>
      <c r="F607" t="s">
        <v>999</v>
      </c>
      <c r="G607" t="s">
        <v>1809</v>
      </c>
      <c r="H607" t="s">
        <v>2604</v>
      </c>
      <c r="I607" t="s">
        <v>2618</v>
      </c>
      <c r="L607" t="s">
        <v>2623</v>
      </c>
      <c r="P607" t="s">
        <v>2657</v>
      </c>
      <c r="AQ607" t="s">
        <v>12</v>
      </c>
    </row>
    <row r="608" spans="1:43" x14ac:dyDescent="0.45">
      <c r="A608" t="s">
        <v>12</v>
      </c>
      <c r="B608" t="s">
        <v>22</v>
      </c>
      <c r="C608" t="s">
        <v>42</v>
      </c>
      <c r="D608" t="s">
        <v>43</v>
      </c>
      <c r="E608" t="str">
        <f>VLOOKUP(A608,Metadata!$A$1:$H$11, 7, FALSE)</f>
        <v>No HEAL CRF Match</v>
      </c>
      <c r="F608" t="s">
        <v>1000</v>
      </c>
      <c r="G608" t="s">
        <v>1810</v>
      </c>
      <c r="H608" t="s">
        <v>2605</v>
      </c>
      <c r="I608" t="s">
        <v>2618</v>
      </c>
      <c r="L608" t="s">
        <v>2623</v>
      </c>
      <c r="P608" t="s">
        <v>2657</v>
      </c>
      <c r="AQ608" t="s">
        <v>12</v>
      </c>
    </row>
    <row r="609" spans="1:43" x14ac:dyDescent="0.45">
      <c r="A609" t="s">
        <v>12</v>
      </c>
      <c r="B609" t="s">
        <v>22</v>
      </c>
      <c r="C609" t="s">
        <v>42</v>
      </c>
      <c r="D609" t="s">
        <v>43</v>
      </c>
      <c r="E609" t="str">
        <f>VLOOKUP(A609,Metadata!$A$1:$H$11, 7, FALSE)</f>
        <v>No HEAL CRF Match</v>
      </c>
      <c r="F609" t="s">
        <v>1001</v>
      </c>
      <c r="G609" t="s">
        <v>1811</v>
      </c>
      <c r="H609" t="s">
        <v>2606</v>
      </c>
      <c r="I609" t="s">
        <v>2618</v>
      </c>
      <c r="L609" t="s">
        <v>2623</v>
      </c>
      <c r="P609" t="s">
        <v>2657</v>
      </c>
      <c r="AQ609" t="s">
        <v>12</v>
      </c>
    </row>
    <row r="610" spans="1:43" x14ac:dyDescent="0.45">
      <c r="A610" t="s">
        <v>12</v>
      </c>
      <c r="B610" t="s">
        <v>22</v>
      </c>
      <c r="C610" t="s">
        <v>42</v>
      </c>
      <c r="D610" t="s">
        <v>43</v>
      </c>
      <c r="E610" t="str">
        <f>VLOOKUP(A610,Metadata!$A$1:$H$11, 7, FALSE)</f>
        <v>No HEAL CRF Match</v>
      </c>
      <c r="F610" t="s">
        <v>1002</v>
      </c>
      <c r="G610" t="s">
        <v>1812</v>
      </c>
      <c r="H610" t="s">
        <v>2607</v>
      </c>
      <c r="I610" t="s">
        <v>2618</v>
      </c>
      <c r="L610" t="s">
        <v>2623</v>
      </c>
      <c r="P610" t="s">
        <v>2657</v>
      </c>
      <c r="AQ610" t="s">
        <v>12</v>
      </c>
    </row>
    <row r="611" spans="1:43" x14ac:dyDescent="0.45">
      <c r="A611" t="s">
        <v>12</v>
      </c>
      <c r="B611" t="s">
        <v>22</v>
      </c>
      <c r="C611" t="s">
        <v>42</v>
      </c>
      <c r="D611" t="s">
        <v>43</v>
      </c>
      <c r="E611" t="str">
        <f>VLOOKUP(A611,Metadata!$A$1:$H$11, 7, FALSE)</f>
        <v>No HEAL CRF Match</v>
      </c>
      <c r="F611" t="s">
        <v>1003</v>
      </c>
      <c r="G611" t="s">
        <v>1813</v>
      </c>
      <c r="H611" t="s">
        <v>2608</v>
      </c>
      <c r="I611" t="s">
        <v>2618</v>
      </c>
      <c r="L611" t="s">
        <v>2623</v>
      </c>
      <c r="P611" t="s">
        <v>2657</v>
      </c>
      <c r="AQ611" t="s">
        <v>12</v>
      </c>
    </row>
    <row r="612" spans="1:43" x14ac:dyDescent="0.45">
      <c r="A612" t="s">
        <v>12</v>
      </c>
      <c r="B612" t="s">
        <v>22</v>
      </c>
      <c r="C612" t="s">
        <v>42</v>
      </c>
      <c r="D612" t="s">
        <v>43</v>
      </c>
      <c r="E612" t="str">
        <f>VLOOKUP(A612,Metadata!$A$1:$H$11, 7, FALSE)</f>
        <v>No HEAL CRF Match</v>
      </c>
      <c r="F612" t="s">
        <v>1004</v>
      </c>
      <c r="G612" t="s">
        <v>1814</v>
      </c>
      <c r="H612" t="s">
        <v>2609</v>
      </c>
      <c r="I612" t="s">
        <v>2618</v>
      </c>
      <c r="L612" t="s">
        <v>2623</v>
      </c>
      <c r="P612" t="s">
        <v>2657</v>
      </c>
      <c r="AQ612" t="s">
        <v>12</v>
      </c>
    </row>
    <row r="613" spans="1:43" x14ac:dyDescent="0.45">
      <c r="A613" t="s">
        <v>12</v>
      </c>
      <c r="B613" t="s">
        <v>22</v>
      </c>
      <c r="C613" t="s">
        <v>42</v>
      </c>
      <c r="D613" t="s">
        <v>43</v>
      </c>
      <c r="E613" t="str">
        <f>VLOOKUP(A613,Metadata!$A$1:$H$11, 7, FALSE)</f>
        <v>No HEAL CRF Match</v>
      </c>
      <c r="F613" t="s">
        <v>1005</v>
      </c>
      <c r="G613" t="s">
        <v>1815</v>
      </c>
      <c r="H613" t="s">
        <v>2610</v>
      </c>
      <c r="I613" t="s">
        <v>2618</v>
      </c>
      <c r="L613" t="s">
        <v>2623</v>
      </c>
      <c r="P613" t="s">
        <v>2657</v>
      </c>
      <c r="AQ613" t="s">
        <v>12</v>
      </c>
    </row>
    <row r="614" spans="1:43" x14ac:dyDescent="0.45">
      <c r="A614" t="s">
        <v>12</v>
      </c>
      <c r="B614" t="s">
        <v>22</v>
      </c>
      <c r="C614" t="s">
        <v>42</v>
      </c>
      <c r="D614" t="s">
        <v>43</v>
      </c>
      <c r="E614" t="str">
        <f>VLOOKUP(A614,Metadata!$A$1:$H$11, 7, FALSE)</f>
        <v>No HEAL CRF Match</v>
      </c>
      <c r="F614" t="s">
        <v>1006</v>
      </c>
      <c r="G614" t="s">
        <v>1816</v>
      </c>
      <c r="H614" t="s">
        <v>2611</v>
      </c>
      <c r="I614" t="s">
        <v>2618</v>
      </c>
      <c r="L614" t="s">
        <v>2623</v>
      </c>
      <c r="P614" t="s">
        <v>2657</v>
      </c>
      <c r="AQ614" t="s">
        <v>12</v>
      </c>
    </row>
    <row r="615" spans="1:43" x14ac:dyDescent="0.45">
      <c r="A615" t="s">
        <v>12</v>
      </c>
      <c r="B615" t="s">
        <v>22</v>
      </c>
      <c r="C615" t="s">
        <v>42</v>
      </c>
      <c r="D615" t="s">
        <v>43</v>
      </c>
      <c r="E615" t="str">
        <f>VLOOKUP(A615,Metadata!$A$1:$H$11, 7, FALSE)</f>
        <v>No HEAL CRF Match</v>
      </c>
      <c r="F615" t="s">
        <v>1007</v>
      </c>
      <c r="G615" t="s">
        <v>1817</v>
      </c>
      <c r="H615" t="s">
        <v>2612</v>
      </c>
      <c r="I615" t="s">
        <v>2618</v>
      </c>
      <c r="L615" t="s">
        <v>2623</v>
      </c>
      <c r="P615" t="s">
        <v>2657</v>
      </c>
      <c r="AQ615" t="s">
        <v>12</v>
      </c>
    </row>
    <row r="616" spans="1:43" x14ac:dyDescent="0.45">
      <c r="A616" t="s">
        <v>12</v>
      </c>
      <c r="B616" t="s">
        <v>22</v>
      </c>
      <c r="C616" t="s">
        <v>42</v>
      </c>
      <c r="D616" t="s">
        <v>43</v>
      </c>
      <c r="E616" t="str">
        <f>VLOOKUP(A616,Metadata!$A$1:$H$11, 7, FALSE)</f>
        <v>No HEAL CRF Match</v>
      </c>
      <c r="F616" t="s">
        <v>1008</v>
      </c>
      <c r="G616" t="s">
        <v>1818</v>
      </c>
      <c r="H616" t="s">
        <v>2613</v>
      </c>
      <c r="I616" t="s">
        <v>2618</v>
      </c>
      <c r="L616" t="s">
        <v>2623</v>
      </c>
      <c r="P616" t="s">
        <v>2657</v>
      </c>
      <c r="AQ616" t="s">
        <v>12</v>
      </c>
    </row>
    <row r="617" spans="1:43" x14ac:dyDescent="0.45">
      <c r="A617" t="s">
        <v>12</v>
      </c>
      <c r="B617" t="s">
        <v>22</v>
      </c>
      <c r="C617" t="s">
        <v>42</v>
      </c>
      <c r="D617" t="s">
        <v>43</v>
      </c>
      <c r="E617" t="str">
        <f>VLOOKUP(A617,Metadata!$A$1:$H$11, 7, FALSE)</f>
        <v>No HEAL CRF Match</v>
      </c>
      <c r="F617" t="s">
        <v>1009</v>
      </c>
      <c r="G617" t="s">
        <v>1819</v>
      </c>
      <c r="H617" t="s">
        <v>2614</v>
      </c>
      <c r="I617" t="s">
        <v>2618</v>
      </c>
      <c r="L617" t="s">
        <v>2623</v>
      </c>
      <c r="P617" t="s">
        <v>2657</v>
      </c>
      <c r="AQ617" t="s">
        <v>12</v>
      </c>
    </row>
    <row r="618" spans="1:43" x14ac:dyDescent="0.45">
      <c r="A618" t="s">
        <v>12</v>
      </c>
      <c r="B618" t="s">
        <v>22</v>
      </c>
      <c r="C618" t="s">
        <v>42</v>
      </c>
      <c r="D618" t="s">
        <v>43</v>
      </c>
      <c r="E618" t="str">
        <f>VLOOKUP(A618,Metadata!$A$1:$H$11, 7, FALSE)</f>
        <v>No HEAL CRF Match</v>
      </c>
      <c r="F618" t="s">
        <v>1010</v>
      </c>
      <c r="G618" t="s">
        <v>1820</v>
      </c>
      <c r="H618" t="s">
        <v>2615</v>
      </c>
      <c r="I618" t="s">
        <v>2618</v>
      </c>
      <c r="L618" t="s">
        <v>2623</v>
      </c>
      <c r="P618" t="s">
        <v>2657</v>
      </c>
      <c r="AQ618" t="s">
        <v>12</v>
      </c>
    </row>
    <row r="619" spans="1:43" x14ac:dyDescent="0.45">
      <c r="A619" t="s">
        <v>12</v>
      </c>
      <c r="B619" t="s">
        <v>22</v>
      </c>
      <c r="C619" t="s">
        <v>42</v>
      </c>
      <c r="D619" t="s">
        <v>43</v>
      </c>
      <c r="E619" t="str">
        <f>VLOOKUP(A619,Metadata!$A$1:$H$11, 7, FALSE)</f>
        <v>No HEAL CRF Match</v>
      </c>
      <c r="F619" t="s">
        <v>1011</v>
      </c>
      <c r="G619" t="s">
        <v>1821</v>
      </c>
      <c r="H619" t="s">
        <v>2095</v>
      </c>
      <c r="I619" t="s">
        <v>2618</v>
      </c>
      <c r="L619" t="s">
        <v>2623</v>
      </c>
      <c r="P619" t="s">
        <v>2657</v>
      </c>
      <c r="AQ619" t="s">
        <v>12</v>
      </c>
    </row>
    <row r="620" spans="1:43" x14ac:dyDescent="0.45">
      <c r="A620" t="s">
        <v>12</v>
      </c>
      <c r="B620" t="s">
        <v>22</v>
      </c>
      <c r="C620" t="s">
        <v>42</v>
      </c>
      <c r="D620" t="s">
        <v>43</v>
      </c>
      <c r="E620" t="str">
        <f>VLOOKUP(A620,Metadata!$A$1:$H$11, 7, FALSE)</f>
        <v>No HEAL CRF Match</v>
      </c>
      <c r="F620" t="s">
        <v>1012</v>
      </c>
      <c r="G620" t="s">
        <v>1822</v>
      </c>
      <c r="H620" t="s">
        <v>2096</v>
      </c>
      <c r="I620" t="s">
        <v>2618</v>
      </c>
      <c r="L620" t="s">
        <v>2623</v>
      </c>
      <c r="P620" t="s">
        <v>2657</v>
      </c>
      <c r="AQ620" t="s">
        <v>12</v>
      </c>
    </row>
    <row r="621" spans="1:43" x14ac:dyDescent="0.45">
      <c r="A621" t="s">
        <v>12</v>
      </c>
      <c r="B621" t="s">
        <v>22</v>
      </c>
      <c r="C621" t="s">
        <v>42</v>
      </c>
      <c r="D621" t="s">
        <v>43</v>
      </c>
      <c r="E621" t="str">
        <f>VLOOKUP(A621,Metadata!$A$1:$H$11, 7, FALSE)</f>
        <v>No HEAL CRF Match</v>
      </c>
      <c r="F621" t="s">
        <v>1013</v>
      </c>
      <c r="G621" t="s">
        <v>1823</v>
      </c>
      <c r="H621" t="s">
        <v>2097</v>
      </c>
      <c r="I621" t="s">
        <v>2618</v>
      </c>
      <c r="L621" t="s">
        <v>2623</v>
      </c>
      <c r="P621" t="s">
        <v>2657</v>
      </c>
      <c r="AQ621" t="s">
        <v>12</v>
      </c>
    </row>
    <row r="622" spans="1:43" x14ac:dyDescent="0.45">
      <c r="A622" t="s">
        <v>12</v>
      </c>
      <c r="B622" t="s">
        <v>22</v>
      </c>
      <c r="C622" t="s">
        <v>42</v>
      </c>
      <c r="D622" t="s">
        <v>43</v>
      </c>
      <c r="E622" t="str">
        <f>VLOOKUP(A622,Metadata!$A$1:$H$11, 7, FALSE)</f>
        <v>No HEAL CRF Match</v>
      </c>
      <c r="F622" t="s">
        <v>1014</v>
      </c>
      <c r="G622" t="s">
        <v>1824</v>
      </c>
      <c r="H622" t="s">
        <v>2098</v>
      </c>
      <c r="I622" t="s">
        <v>2618</v>
      </c>
      <c r="L622" t="s">
        <v>2623</v>
      </c>
      <c r="P622" t="s">
        <v>2657</v>
      </c>
      <c r="AQ622" t="s">
        <v>12</v>
      </c>
    </row>
    <row r="623" spans="1:43" x14ac:dyDescent="0.45">
      <c r="A623" t="s">
        <v>12</v>
      </c>
      <c r="B623" t="s">
        <v>22</v>
      </c>
      <c r="C623" t="s">
        <v>42</v>
      </c>
      <c r="D623" t="s">
        <v>43</v>
      </c>
      <c r="E623" t="str">
        <f>VLOOKUP(A623,Metadata!$A$1:$H$11, 7, FALSE)</f>
        <v>No HEAL CRF Match</v>
      </c>
      <c r="F623" t="s">
        <v>1015</v>
      </c>
      <c r="G623" t="s">
        <v>1825</v>
      </c>
      <c r="H623" t="s">
        <v>2099</v>
      </c>
      <c r="I623" t="s">
        <v>2618</v>
      </c>
      <c r="L623" t="s">
        <v>2623</v>
      </c>
      <c r="P623" t="s">
        <v>2657</v>
      </c>
      <c r="AQ623" t="s">
        <v>12</v>
      </c>
    </row>
    <row r="624" spans="1:43" x14ac:dyDescent="0.45">
      <c r="A624" t="s">
        <v>12</v>
      </c>
      <c r="B624" t="s">
        <v>22</v>
      </c>
      <c r="C624" t="s">
        <v>42</v>
      </c>
      <c r="D624" t="s">
        <v>43</v>
      </c>
      <c r="E624" t="str">
        <f>VLOOKUP(A624,Metadata!$A$1:$H$11, 7, FALSE)</f>
        <v>No HEAL CRF Match</v>
      </c>
      <c r="F624" t="s">
        <v>1016</v>
      </c>
      <c r="G624" t="s">
        <v>1826</v>
      </c>
      <c r="H624" t="s">
        <v>2100</v>
      </c>
      <c r="I624" t="s">
        <v>2618</v>
      </c>
      <c r="L624" t="s">
        <v>2623</v>
      </c>
      <c r="P624" t="s">
        <v>2657</v>
      </c>
      <c r="AQ624" t="s">
        <v>12</v>
      </c>
    </row>
    <row r="625" spans="1:43" x14ac:dyDescent="0.45">
      <c r="A625" t="s">
        <v>12</v>
      </c>
      <c r="B625" t="s">
        <v>22</v>
      </c>
      <c r="C625" t="s">
        <v>42</v>
      </c>
      <c r="D625" t="s">
        <v>43</v>
      </c>
      <c r="E625" t="str">
        <f>VLOOKUP(A625,Metadata!$A$1:$H$11, 7, FALSE)</f>
        <v>No HEAL CRF Match</v>
      </c>
      <c r="F625" t="s">
        <v>1017</v>
      </c>
      <c r="G625" t="s">
        <v>1827</v>
      </c>
      <c r="H625" t="s">
        <v>2101</v>
      </c>
      <c r="I625" t="s">
        <v>2618</v>
      </c>
      <c r="L625" t="s">
        <v>2623</v>
      </c>
      <c r="P625" t="s">
        <v>2657</v>
      </c>
      <c r="AQ625" t="s">
        <v>12</v>
      </c>
    </row>
    <row r="626" spans="1:43" x14ac:dyDescent="0.45">
      <c r="A626" t="s">
        <v>12</v>
      </c>
      <c r="B626" t="s">
        <v>22</v>
      </c>
      <c r="C626" t="s">
        <v>42</v>
      </c>
      <c r="D626" t="s">
        <v>43</v>
      </c>
      <c r="E626" t="str">
        <f>VLOOKUP(A626,Metadata!$A$1:$H$11, 7, FALSE)</f>
        <v>No HEAL CRF Match</v>
      </c>
      <c r="F626" t="s">
        <v>1018</v>
      </c>
      <c r="G626" t="s">
        <v>1828</v>
      </c>
      <c r="H626" t="s">
        <v>2102</v>
      </c>
      <c r="I626" t="s">
        <v>2618</v>
      </c>
      <c r="L626" t="s">
        <v>2623</v>
      </c>
      <c r="P626" t="s">
        <v>2657</v>
      </c>
      <c r="AQ626" t="s">
        <v>12</v>
      </c>
    </row>
    <row r="627" spans="1:43" x14ac:dyDescent="0.45">
      <c r="A627" t="s">
        <v>12</v>
      </c>
      <c r="B627" t="s">
        <v>22</v>
      </c>
      <c r="C627" t="s">
        <v>42</v>
      </c>
      <c r="D627" t="s">
        <v>43</v>
      </c>
      <c r="E627" t="str">
        <f>VLOOKUP(A627,Metadata!$A$1:$H$11, 7, FALSE)</f>
        <v>No HEAL CRF Match</v>
      </c>
      <c r="F627" t="s">
        <v>1019</v>
      </c>
      <c r="G627" t="s">
        <v>1829</v>
      </c>
      <c r="H627" t="s">
        <v>2103</v>
      </c>
      <c r="I627" t="s">
        <v>2618</v>
      </c>
      <c r="L627" t="s">
        <v>2623</v>
      </c>
      <c r="P627" t="s">
        <v>2657</v>
      </c>
      <c r="AQ627" t="s">
        <v>12</v>
      </c>
    </row>
    <row r="628" spans="1:43" x14ac:dyDescent="0.45">
      <c r="A628" t="s">
        <v>12</v>
      </c>
      <c r="B628" t="s">
        <v>22</v>
      </c>
      <c r="C628" t="s">
        <v>42</v>
      </c>
      <c r="D628" t="s">
        <v>43</v>
      </c>
      <c r="E628" t="str">
        <f>VLOOKUP(A628,Metadata!$A$1:$H$11, 7, FALSE)</f>
        <v>No HEAL CRF Match</v>
      </c>
      <c r="F628" t="s">
        <v>1020</v>
      </c>
      <c r="G628" t="s">
        <v>1830</v>
      </c>
      <c r="H628" t="s">
        <v>2104</v>
      </c>
      <c r="I628" t="s">
        <v>2618</v>
      </c>
      <c r="L628" t="s">
        <v>2623</v>
      </c>
      <c r="P628" t="s">
        <v>2657</v>
      </c>
      <c r="AQ628" t="s">
        <v>12</v>
      </c>
    </row>
    <row r="629" spans="1:43" x14ac:dyDescent="0.45">
      <c r="A629" t="s">
        <v>12</v>
      </c>
      <c r="B629" t="s">
        <v>22</v>
      </c>
      <c r="C629" t="s">
        <v>42</v>
      </c>
      <c r="D629" t="s">
        <v>43</v>
      </c>
      <c r="E629" t="str">
        <f>VLOOKUP(A629,Metadata!$A$1:$H$11, 7, FALSE)</f>
        <v>No HEAL CRF Match</v>
      </c>
      <c r="F629" t="s">
        <v>1021</v>
      </c>
      <c r="G629" t="s">
        <v>1831</v>
      </c>
      <c r="H629" t="s">
        <v>2105</v>
      </c>
      <c r="I629" t="s">
        <v>2618</v>
      </c>
      <c r="L629" t="s">
        <v>2623</v>
      </c>
      <c r="P629" t="s">
        <v>2657</v>
      </c>
      <c r="AQ629" t="s">
        <v>12</v>
      </c>
    </row>
    <row r="630" spans="1:43" x14ac:dyDescent="0.45">
      <c r="A630" t="s">
        <v>12</v>
      </c>
      <c r="B630" t="s">
        <v>22</v>
      </c>
      <c r="C630" t="s">
        <v>42</v>
      </c>
      <c r="D630" t="s">
        <v>43</v>
      </c>
      <c r="E630" t="str">
        <f>VLOOKUP(A630,Metadata!$A$1:$H$11, 7, FALSE)</f>
        <v>No HEAL CRF Match</v>
      </c>
      <c r="F630" t="s">
        <v>1022</v>
      </c>
      <c r="G630" t="s">
        <v>1832</v>
      </c>
      <c r="H630" t="s">
        <v>2106</v>
      </c>
      <c r="I630" t="s">
        <v>2618</v>
      </c>
      <c r="L630" t="s">
        <v>2623</v>
      </c>
      <c r="P630" t="s">
        <v>2657</v>
      </c>
      <c r="AQ630" t="s">
        <v>12</v>
      </c>
    </row>
    <row r="631" spans="1:43" x14ac:dyDescent="0.45">
      <c r="A631" t="s">
        <v>12</v>
      </c>
      <c r="B631" t="s">
        <v>22</v>
      </c>
      <c r="C631" t="s">
        <v>42</v>
      </c>
      <c r="D631" t="s">
        <v>43</v>
      </c>
      <c r="E631" t="str">
        <f>VLOOKUP(A631,Metadata!$A$1:$H$11, 7, FALSE)</f>
        <v>No HEAL CRF Match</v>
      </c>
      <c r="F631" t="s">
        <v>1023</v>
      </c>
      <c r="G631" t="s">
        <v>1833</v>
      </c>
      <c r="H631" t="s">
        <v>2107</v>
      </c>
      <c r="I631" t="s">
        <v>2618</v>
      </c>
      <c r="L631" t="s">
        <v>2623</v>
      </c>
      <c r="P631" t="s">
        <v>2657</v>
      </c>
      <c r="AQ631" t="s">
        <v>12</v>
      </c>
    </row>
    <row r="632" spans="1:43" x14ac:dyDescent="0.45">
      <c r="A632" t="s">
        <v>12</v>
      </c>
      <c r="B632" t="s">
        <v>22</v>
      </c>
      <c r="C632" t="s">
        <v>42</v>
      </c>
      <c r="D632" t="s">
        <v>43</v>
      </c>
      <c r="E632" t="str">
        <f>VLOOKUP(A632,Metadata!$A$1:$H$11, 7, FALSE)</f>
        <v>No HEAL CRF Match</v>
      </c>
      <c r="F632" t="s">
        <v>1024</v>
      </c>
      <c r="G632" t="s">
        <v>1834</v>
      </c>
      <c r="H632" t="s">
        <v>2108</v>
      </c>
      <c r="I632" t="s">
        <v>2618</v>
      </c>
      <c r="L632" t="s">
        <v>2623</v>
      </c>
      <c r="P632" t="s">
        <v>2657</v>
      </c>
      <c r="AQ632" t="s">
        <v>12</v>
      </c>
    </row>
    <row r="633" spans="1:43" x14ac:dyDescent="0.45">
      <c r="A633" t="s">
        <v>12</v>
      </c>
      <c r="B633" t="s">
        <v>22</v>
      </c>
      <c r="C633" t="s">
        <v>42</v>
      </c>
      <c r="D633" t="s">
        <v>43</v>
      </c>
      <c r="E633" t="str">
        <f>VLOOKUP(A633,Metadata!$A$1:$H$11, 7, FALSE)</f>
        <v>No HEAL CRF Match</v>
      </c>
      <c r="F633" t="s">
        <v>1025</v>
      </c>
      <c r="G633" t="s">
        <v>1835</v>
      </c>
      <c r="H633" t="s">
        <v>2109</v>
      </c>
      <c r="I633" t="s">
        <v>2618</v>
      </c>
      <c r="L633" t="s">
        <v>2623</v>
      </c>
      <c r="P633" t="s">
        <v>2657</v>
      </c>
      <c r="AQ633" t="s">
        <v>12</v>
      </c>
    </row>
    <row r="634" spans="1:43" x14ac:dyDescent="0.45">
      <c r="A634" t="s">
        <v>12</v>
      </c>
      <c r="B634" t="s">
        <v>22</v>
      </c>
      <c r="C634" t="s">
        <v>42</v>
      </c>
      <c r="D634" t="s">
        <v>43</v>
      </c>
      <c r="E634" t="str">
        <f>VLOOKUP(A634,Metadata!$A$1:$H$11, 7, FALSE)</f>
        <v>No HEAL CRF Match</v>
      </c>
      <c r="F634" t="s">
        <v>1026</v>
      </c>
      <c r="G634" t="s">
        <v>1836</v>
      </c>
      <c r="H634" t="s">
        <v>2110</v>
      </c>
      <c r="I634" t="s">
        <v>2618</v>
      </c>
      <c r="L634" t="s">
        <v>2623</v>
      </c>
      <c r="P634" t="s">
        <v>2657</v>
      </c>
      <c r="AQ634" t="s">
        <v>12</v>
      </c>
    </row>
    <row r="635" spans="1:43" x14ac:dyDescent="0.45">
      <c r="A635" t="s">
        <v>12</v>
      </c>
      <c r="B635" t="s">
        <v>22</v>
      </c>
      <c r="C635" t="s">
        <v>42</v>
      </c>
      <c r="D635" t="s">
        <v>43</v>
      </c>
      <c r="E635" t="str">
        <f>VLOOKUP(A635,Metadata!$A$1:$H$11, 7, FALSE)</f>
        <v>No HEAL CRF Match</v>
      </c>
      <c r="F635" t="s">
        <v>1027</v>
      </c>
      <c r="G635" t="s">
        <v>1837</v>
      </c>
      <c r="H635" t="s">
        <v>2111</v>
      </c>
      <c r="I635" t="s">
        <v>2618</v>
      </c>
      <c r="L635" t="s">
        <v>2623</v>
      </c>
      <c r="P635" t="s">
        <v>2657</v>
      </c>
      <c r="AQ635" t="s">
        <v>12</v>
      </c>
    </row>
    <row r="636" spans="1:43" x14ac:dyDescent="0.45">
      <c r="A636" t="s">
        <v>12</v>
      </c>
      <c r="B636" t="s">
        <v>22</v>
      </c>
      <c r="C636" t="s">
        <v>42</v>
      </c>
      <c r="D636" t="s">
        <v>43</v>
      </c>
      <c r="E636" t="str">
        <f>VLOOKUP(A636,Metadata!$A$1:$H$11, 7, FALSE)</f>
        <v>No HEAL CRF Match</v>
      </c>
      <c r="F636" t="s">
        <v>1028</v>
      </c>
      <c r="G636" t="s">
        <v>1838</v>
      </c>
      <c r="H636" t="s">
        <v>2112</v>
      </c>
      <c r="I636" t="s">
        <v>2618</v>
      </c>
      <c r="L636" t="s">
        <v>2623</v>
      </c>
      <c r="P636" t="s">
        <v>2657</v>
      </c>
      <c r="AQ636" t="s">
        <v>12</v>
      </c>
    </row>
    <row r="637" spans="1:43" x14ac:dyDescent="0.45">
      <c r="A637" t="s">
        <v>12</v>
      </c>
      <c r="B637" t="s">
        <v>22</v>
      </c>
      <c r="C637" t="s">
        <v>42</v>
      </c>
      <c r="D637" t="s">
        <v>43</v>
      </c>
      <c r="E637" t="str">
        <f>VLOOKUP(A637,Metadata!$A$1:$H$11, 7, FALSE)</f>
        <v>No HEAL CRF Match</v>
      </c>
      <c r="F637" t="s">
        <v>1029</v>
      </c>
      <c r="G637" t="s">
        <v>1839</v>
      </c>
      <c r="H637" t="s">
        <v>2113</v>
      </c>
      <c r="I637" t="s">
        <v>2618</v>
      </c>
      <c r="L637" t="s">
        <v>2623</v>
      </c>
      <c r="P637" t="s">
        <v>2657</v>
      </c>
      <c r="AQ637" t="s">
        <v>12</v>
      </c>
    </row>
    <row r="638" spans="1:43" x14ac:dyDescent="0.45">
      <c r="A638" t="s">
        <v>12</v>
      </c>
      <c r="B638" t="s">
        <v>22</v>
      </c>
      <c r="C638" t="s">
        <v>42</v>
      </c>
      <c r="D638" t="s">
        <v>43</v>
      </c>
      <c r="E638" t="str">
        <f>VLOOKUP(A638,Metadata!$A$1:$H$11, 7, FALSE)</f>
        <v>No HEAL CRF Match</v>
      </c>
      <c r="F638" t="s">
        <v>1030</v>
      </c>
      <c r="G638" t="s">
        <v>1840</v>
      </c>
      <c r="H638" t="s">
        <v>2114</v>
      </c>
      <c r="I638" t="s">
        <v>2618</v>
      </c>
      <c r="L638" t="s">
        <v>2623</v>
      </c>
      <c r="P638" t="s">
        <v>2657</v>
      </c>
      <c r="AQ638" t="s">
        <v>12</v>
      </c>
    </row>
    <row r="639" spans="1:43" x14ac:dyDescent="0.45">
      <c r="A639" t="s">
        <v>12</v>
      </c>
      <c r="B639" t="s">
        <v>22</v>
      </c>
      <c r="C639" t="s">
        <v>42</v>
      </c>
      <c r="D639" t="s">
        <v>43</v>
      </c>
      <c r="E639" t="str">
        <f>VLOOKUP(A639,Metadata!$A$1:$H$11, 7, FALSE)</f>
        <v>No HEAL CRF Match</v>
      </c>
      <c r="F639" t="s">
        <v>1031</v>
      </c>
      <c r="G639" t="s">
        <v>1841</v>
      </c>
      <c r="H639" t="s">
        <v>2115</v>
      </c>
      <c r="I639" t="s">
        <v>2618</v>
      </c>
      <c r="L639" t="s">
        <v>2623</v>
      </c>
      <c r="P639" t="s">
        <v>2657</v>
      </c>
      <c r="AQ639" t="s">
        <v>12</v>
      </c>
    </row>
    <row r="640" spans="1:43" x14ac:dyDescent="0.45">
      <c r="A640" t="s">
        <v>12</v>
      </c>
      <c r="B640" t="s">
        <v>22</v>
      </c>
      <c r="C640" t="s">
        <v>42</v>
      </c>
      <c r="D640" t="s">
        <v>43</v>
      </c>
      <c r="E640" t="str">
        <f>VLOOKUP(A640,Metadata!$A$1:$H$11, 7, FALSE)</f>
        <v>No HEAL CRF Match</v>
      </c>
      <c r="F640" t="s">
        <v>1032</v>
      </c>
      <c r="G640" t="s">
        <v>1842</v>
      </c>
      <c r="H640" t="s">
        <v>2116</v>
      </c>
      <c r="I640" t="s">
        <v>2618</v>
      </c>
      <c r="L640" t="s">
        <v>2623</v>
      </c>
      <c r="P640" t="s">
        <v>2657</v>
      </c>
      <c r="AQ640" t="s">
        <v>12</v>
      </c>
    </row>
    <row r="641" spans="1:43" x14ac:dyDescent="0.45">
      <c r="A641" t="s">
        <v>12</v>
      </c>
      <c r="B641" t="s">
        <v>22</v>
      </c>
      <c r="C641" t="s">
        <v>42</v>
      </c>
      <c r="D641" t="s">
        <v>43</v>
      </c>
      <c r="E641" t="str">
        <f>VLOOKUP(A641,Metadata!$A$1:$H$11, 7, FALSE)</f>
        <v>No HEAL CRF Match</v>
      </c>
      <c r="F641" t="s">
        <v>1033</v>
      </c>
      <c r="G641" t="s">
        <v>1843</v>
      </c>
      <c r="H641" t="s">
        <v>2117</v>
      </c>
      <c r="I641" t="s">
        <v>2618</v>
      </c>
      <c r="L641" t="s">
        <v>2623</v>
      </c>
      <c r="P641" t="s">
        <v>2657</v>
      </c>
      <c r="AQ641" t="s">
        <v>12</v>
      </c>
    </row>
    <row r="642" spans="1:43" x14ac:dyDescent="0.45">
      <c r="A642" t="s">
        <v>12</v>
      </c>
      <c r="B642" t="s">
        <v>22</v>
      </c>
      <c r="C642" t="s">
        <v>42</v>
      </c>
      <c r="D642" t="s">
        <v>43</v>
      </c>
      <c r="E642" t="str">
        <f>VLOOKUP(A642,Metadata!$A$1:$H$11, 7, FALSE)</f>
        <v>No HEAL CRF Match</v>
      </c>
      <c r="F642" t="s">
        <v>1034</v>
      </c>
      <c r="G642" t="s">
        <v>1844</v>
      </c>
      <c r="H642" t="s">
        <v>2118</v>
      </c>
      <c r="I642" t="s">
        <v>2618</v>
      </c>
      <c r="L642" t="s">
        <v>2623</v>
      </c>
      <c r="P642" t="s">
        <v>2657</v>
      </c>
      <c r="AQ642" t="s">
        <v>12</v>
      </c>
    </row>
    <row r="643" spans="1:43" x14ac:dyDescent="0.45">
      <c r="A643" t="s">
        <v>12</v>
      </c>
      <c r="B643" t="s">
        <v>22</v>
      </c>
      <c r="C643" t="s">
        <v>42</v>
      </c>
      <c r="D643" t="s">
        <v>43</v>
      </c>
      <c r="E643" t="str">
        <f>VLOOKUP(A643,Metadata!$A$1:$H$11, 7, FALSE)</f>
        <v>No HEAL CRF Match</v>
      </c>
      <c r="F643" t="s">
        <v>1035</v>
      </c>
      <c r="G643" t="s">
        <v>1845</v>
      </c>
      <c r="H643" t="s">
        <v>2119</v>
      </c>
      <c r="I643" t="s">
        <v>2618</v>
      </c>
      <c r="L643" t="s">
        <v>2623</v>
      </c>
      <c r="P643" t="s">
        <v>2657</v>
      </c>
      <c r="AQ643" t="s">
        <v>12</v>
      </c>
    </row>
    <row r="644" spans="1:43" x14ac:dyDescent="0.45">
      <c r="A644" t="s">
        <v>12</v>
      </c>
      <c r="B644" t="s">
        <v>22</v>
      </c>
      <c r="C644" t="s">
        <v>42</v>
      </c>
      <c r="D644" t="s">
        <v>43</v>
      </c>
      <c r="E644" t="str">
        <f>VLOOKUP(A644,Metadata!$A$1:$H$11, 7, FALSE)</f>
        <v>No HEAL CRF Match</v>
      </c>
      <c r="F644" t="s">
        <v>1036</v>
      </c>
      <c r="G644" t="s">
        <v>1846</v>
      </c>
      <c r="H644" t="s">
        <v>2120</v>
      </c>
      <c r="I644" t="s">
        <v>2618</v>
      </c>
      <c r="L644" t="s">
        <v>2623</v>
      </c>
      <c r="P644" t="s">
        <v>2657</v>
      </c>
      <c r="AQ644" t="s">
        <v>12</v>
      </c>
    </row>
    <row r="645" spans="1:43" x14ac:dyDescent="0.45">
      <c r="A645" t="s">
        <v>12</v>
      </c>
      <c r="B645" t="s">
        <v>22</v>
      </c>
      <c r="C645" t="s">
        <v>42</v>
      </c>
      <c r="D645" t="s">
        <v>43</v>
      </c>
      <c r="E645" t="str">
        <f>VLOOKUP(A645,Metadata!$A$1:$H$11, 7, FALSE)</f>
        <v>No HEAL CRF Match</v>
      </c>
      <c r="F645" t="s">
        <v>1037</v>
      </c>
      <c r="G645" t="s">
        <v>1847</v>
      </c>
      <c r="H645" t="s">
        <v>2121</v>
      </c>
      <c r="I645" t="s">
        <v>2618</v>
      </c>
      <c r="L645" t="s">
        <v>2623</v>
      </c>
      <c r="P645" t="s">
        <v>2657</v>
      </c>
      <c r="AQ645" t="s">
        <v>12</v>
      </c>
    </row>
    <row r="646" spans="1:43" x14ac:dyDescent="0.45">
      <c r="A646" t="s">
        <v>12</v>
      </c>
      <c r="B646" t="s">
        <v>22</v>
      </c>
      <c r="C646" t="s">
        <v>42</v>
      </c>
      <c r="D646" t="s">
        <v>43</v>
      </c>
      <c r="E646" t="str">
        <f>VLOOKUP(A646,Metadata!$A$1:$H$11, 7, FALSE)</f>
        <v>No HEAL CRF Match</v>
      </c>
      <c r="F646" t="s">
        <v>1038</v>
      </c>
      <c r="G646" t="s">
        <v>1848</v>
      </c>
      <c r="H646" t="s">
        <v>2122</v>
      </c>
      <c r="I646" t="s">
        <v>2618</v>
      </c>
      <c r="L646" t="s">
        <v>2623</v>
      </c>
      <c r="P646" t="s">
        <v>2657</v>
      </c>
      <c r="AQ646" t="s">
        <v>12</v>
      </c>
    </row>
    <row r="647" spans="1:43" x14ac:dyDescent="0.45">
      <c r="A647" t="s">
        <v>12</v>
      </c>
      <c r="B647" t="s">
        <v>22</v>
      </c>
      <c r="C647" t="s">
        <v>42</v>
      </c>
      <c r="D647" t="s">
        <v>43</v>
      </c>
      <c r="E647" t="str">
        <f>VLOOKUP(A647,Metadata!$A$1:$H$11, 7, FALSE)</f>
        <v>No HEAL CRF Match</v>
      </c>
      <c r="F647" t="s">
        <v>1039</v>
      </c>
      <c r="G647" t="s">
        <v>1849</v>
      </c>
      <c r="H647" t="s">
        <v>2123</v>
      </c>
      <c r="I647" t="s">
        <v>2618</v>
      </c>
      <c r="L647" t="s">
        <v>2623</v>
      </c>
      <c r="P647" t="s">
        <v>2657</v>
      </c>
      <c r="AQ647" t="s">
        <v>12</v>
      </c>
    </row>
    <row r="648" spans="1:43" x14ac:dyDescent="0.45">
      <c r="A648" t="s">
        <v>12</v>
      </c>
      <c r="B648" t="s">
        <v>22</v>
      </c>
      <c r="C648" t="s">
        <v>42</v>
      </c>
      <c r="D648" t="s">
        <v>43</v>
      </c>
      <c r="E648" t="str">
        <f>VLOOKUP(A648,Metadata!$A$1:$H$11, 7, FALSE)</f>
        <v>No HEAL CRF Match</v>
      </c>
      <c r="F648" t="s">
        <v>1040</v>
      </c>
      <c r="G648" t="s">
        <v>1850</v>
      </c>
      <c r="H648" t="s">
        <v>2124</v>
      </c>
      <c r="I648" t="s">
        <v>2618</v>
      </c>
      <c r="L648" t="s">
        <v>2623</v>
      </c>
      <c r="P648" t="s">
        <v>2657</v>
      </c>
      <c r="AQ648" t="s">
        <v>12</v>
      </c>
    </row>
    <row r="649" spans="1:43" x14ac:dyDescent="0.45">
      <c r="A649" t="s">
        <v>12</v>
      </c>
      <c r="B649" t="s">
        <v>22</v>
      </c>
      <c r="C649" t="s">
        <v>42</v>
      </c>
      <c r="D649" t="s">
        <v>43</v>
      </c>
      <c r="E649" t="str">
        <f>VLOOKUP(A649,Metadata!$A$1:$H$11, 7, FALSE)</f>
        <v>No HEAL CRF Match</v>
      </c>
      <c r="F649" t="s">
        <v>1041</v>
      </c>
      <c r="G649" t="s">
        <v>1337</v>
      </c>
      <c r="H649" t="s">
        <v>2125</v>
      </c>
      <c r="I649" t="s">
        <v>2617</v>
      </c>
      <c r="AQ649" t="s">
        <v>12</v>
      </c>
    </row>
    <row r="650" spans="1:43" x14ac:dyDescent="0.45">
      <c r="A650" t="s">
        <v>12</v>
      </c>
      <c r="B650" t="s">
        <v>22</v>
      </c>
      <c r="C650" t="s">
        <v>42</v>
      </c>
      <c r="D650" t="s">
        <v>43</v>
      </c>
      <c r="E650" t="str">
        <f>VLOOKUP(A650,Metadata!$A$1:$H$11, 7, FALSE)</f>
        <v>No HEAL CRF Match</v>
      </c>
      <c r="F650" t="s">
        <v>1042</v>
      </c>
      <c r="G650" t="s">
        <v>1338</v>
      </c>
      <c r="H650" t="s">
        <v>2126</v>
      </c>
      <c r="I650" t="s">
        <v>2618</v>
      </c>
      <c r="L650" t="s">
        <v>2623</v>
      </c>
      <c r="P650" t="s">
        <v>2658</v>
      </c>
      <c r="AQ650" t="s">
        <v>12</v>
      </c>
    </row>
    <row r="651" spans="1:43" x14ac:dyDescent="0.45">
      <c r="A651" t="s">
        <v>12</v>
      </c>
      <c r="B651" t="s">
        <v>22</v>
      </c>
      <c r="C651" t="s">
        <v>42</v>
      </c>
      <c r="D651" t="s">
        <v>43</v>
      </c>
      <c r="E651" t="str">
        <f>VLOOKUP(A651,Metadata!$A$1:$H$11, 7, FALSE)</f>
        <v>No HEAL CRF Match</v>
      </c>
      <c r="F651" t="s">
        <v>1043</v>
      </c>
      <c r="G651" t="s">
        <v>1339</v>
      </c>
      <c r="H651" t="s">
        <v>2127</v>
      </c>
      <c r="I651" t="s">
        <v>2619</v>
      </c>
      <c r="L651" t="s">
        <v>2639</v>
      </c>
      <c r="P651" t="s">
        <v>2748</v>
      </c>
      <c r="AQ651" t="s">
        <v>12</v>
      </c>
    </row>
    <row r="652" spans="1:43" x14ac:dyDescent="0.45">
      <c r="A652" t="s">
        <v>12</v>
      </c>
      <c r="B652" t="s">
        <v>22</v>
      </c>
      <c r="C652" t="s">
        <v>42</v>
      </c>
      <c r="D652" t="s">
        <v>43</v>
      </c>
      <c r="E652" t="str">
        <f>VLOOKUP(A652,Metadata!$A$1:$H$11, 7, FALSE)</f>
        <v>No HEAL CRF Match</v>
      </c>
      <c r="F652" t="s">
        <v>1044</v>
      </c>
      <c r="G652" t="s">
        <v>1104</v>
      </c>
      <c r="H652" t="s">
        <v>2128</v>
      </c>
      <c r="I652" t="s">
        <v>2617</v>
      </c>
      <c r="AQ652" t="s">
        <v>12</v>
      </c>
    </row>
    <row r="653" spans="1:43" x14ac:dyDescent="0.45">
      <c r="A653" t="s">
        <v>12</v>
      </c>
      <c r="B653" t="s">
        <v>22</v>
      </c>
      <c r="C653" t="s">
        <v>42</v>
      </c>
      <c r="D653" t="s">
        <v>43</v>
      </c>
      <c r="E653" t="str">
        <f>VLOOKUP(A653,Metadata!$A$1:$H$11, 7, FALSE)</f>
        <v>No HEAL CRF Match</v>
      </c>
      <c r="F653" t="s">
        <v>1045</v>
      </c>
      <c r="G653" t="s">
        <v>1340</v>
      </c>
      <c r="H653" t="s">
        <v>2129</v>
      </c>
      <c r="I653" t="s">
        <v>2619</v>
      </c>
      <c r="L653" t="s">
        <v>2629</v>
      </c>
      <c r="P653" t="s">
        <v>2675</v>
      </c>
      <c r="AQ653" t="s">
        <v>12</v>
      </c>
    </row>
    <row r="654" spans="1:43" x14ac:dyDescent="0.45">
      <c r="A654" t="s">
        <v>12</v>
      </c>
      <c r="B654" t="s">
        <v>22</v>
      </c>
      <c r="C654" t="s">
        <v>42</v>
      </c>
      <c r="D654" t="s">
        <v>43</v>
      </c>
      <c r="E654" t="str">
        <f>VLOOKUP(A654,Metadata!$A$1:$H$11, 7, FALSE)</f>
        <v>No HEAL CRF Match</v>
      </c>
      <c r="F654" t="s">
        <v>1046</v>
      </c>
      <c r="G654" t="s">
        <v>1341</v>
      </c>
      <c r="H654" t="s">
        <v>2130</v>
      </c>
      <c r="I654" t="s">
        <v>2619</v>
      </c>
      <c r="L654" t="s">
        <v>2629</v>
      </c>
      <c r="P654" t="s">
        <v>2675</v>
      </c>
      <c r="AQ654" t="s">
        <v>12</v>
      </c>
    </row>
    <row r="655" spans="1:43" x14ac:dyDescent="0.45">
      <c r="A655" t="s">
        <v>12</v>
      </c>
      <c r="B655" t="s">
        <v>22</v>
      </c>
      <c r="C655" t="s">
        <v>42</v>
      </c>
      <c r="D655" t="s">
        <v>43</v>
      </c>
      <c r="E655" t="str">
        <f>VLOOKUP(A655,Metadata!$A$1:$H$11, 7, FALSE)</f>
        <v>No HEAL CRF Match</v>
      </c>
      <c r="F655" t="s">
        <v>1047</v>
      </c>
      <c r="G655" t="s">
        <v>1342</v>
      </c>
      <c r="H655" t="s">
        <v>2131</v>
      </c>
      <c r="I655" t="s">
        <v>2619</v>
      </c>
      <c r="L655" t="s">
        <v>2629</v>
      </c>
      <c r="P655" t="s">
        <v>2675</v>
      </c>
      <c r="AQ655" t="s">
        <v>12</v>
      </c>
    </row>
    <row r="656" spans="1:43" x14ac:dyDescent="0.45">
      <c r="A656" t="s">
        <v>12</v>
      </c>
      <c r="B656" t="s">
        <v>22</v>
      </c>
      <c r="C656" t="s">
        <v>42</v>
      </c>
      <c r="D656" t="s">
        <v>43</v>
      </c>
      <c r="E656" t="str">
        <f>VLOOKUP(A656,Metadata!$A$1:$H$11, 7, FALSE)</f>
        <v>No HEAL CRF Match</v>
      </c>
      <c r="F656" t="s">
        <v>1048</v>
      </c>
      <c r="G656" t="s">
        <v>1343</v>
      </c>
      <c r="H656" t="s">
        <v>2132</v>
      </c>
      <c r="I656" t="s">
        <v>2619</v>
      </c>
      <c r="L656" t="s">
        <v>2629</v>
      </c>
      <c r="P656" t="s">
        <v>2675</v>
      </c>
      <c r="AQ656" t="s">
        <v>12</v>
      </c>
    </row>
    <row r="657" spans="1:43" x14ac:dyDescent="0.45">
      <c r="A657" t="s">
        <v>12</v>
      </c>
      <c r="B657" t="s">
        <v>22</v>
      </c>
      <c r="C657" t="s">
        <v>42</v>
      </c>
      <c r="D657" t="s">
        <v>43</v>
      </c>
      <c r="E657" t="str">
        <f>VLOOKUP(A657,Metadata!$A$1:$H$11, 7, FALSE)</f>
        <v>No HEAL CRF Match</v>
      </c>
      <c r="F657" t="s">
        <v>1049</v>
      </c>
      <c r="G657" t="s">
        <v>1344</v>
      </c>
      <c r="H657" t="s">
        <v>2133</v>
      </c>
      <c r="I657" t="s">
        <v>2619</v>
      </c>
      <c r="L657" t="s">
        <v>2629</v>
      </c>
      <c r="P657" t="s">
        <v>2675</v>
      </c>
      <c r="AQ657" t="s">
        <v>12</v>
      </c>
    </row>
    <row r="658" spans="1:43" x14ac:dyDescent="0.45">
      <c r="A658" t="s">
        <v>12</v>
      </c>
      <c r="B658" t="s">
        <v>22</v>
      </c>
      <c r="C658" t="s">
        <v>42</v>
      </c>
      <c r="D658" t="s">
        <v>43</v>
      </c>
      <c r="E658" t="str">
        <f>VLOOKUP(A658,Metadata!$A$1:$H$11, 7, FALSE)</f>
        <v>No HEAL CRF Match</v>
      </c>
      <c r="F658" t="s">
        <v>1050</v>
      </c>
      <c r="G658" t="s">
        <v>1345</v>
      </c>
      <c r="H658" t="s">
        <v>2134</v>
      </c>
      <c r="I658" t="s">
        <v>2619</v>
      </c>
      <c r="L658" t="s">
        <v>2629</v>
      </c>
      <c r="P658" t="s">
        <v>2675</v>
      </c>
      <c r="AQ658" t="s">
        <v>12</v>
      </c>
    </row>
    <row r="659" spans="1:43" x14ac:dyDescent="0.45">
      <c r="A659" t="s">
        <v>12</v>
      </c>
      <c r="B659" t="s">
        <v>22</v>
      </c>
      <c r="C659" t="s">
        <v>42</v>
      </c>
      <c r="D659" t="s">
        <v>43</v>
      </c>
      <c r="E659" t="str">
        <f>VLOOKUP(A659,Metadata!$A$1:$H$11, 7, FALSE)</f>
        <v>No HEAL CRF Match</v>
      </c>
      <c r="F659" t="s">
        <v>1051</v>
      </c>
      <c r="G659" t="s">
        <v>1346</v>
      </c>
      <c r="H659" t="s">
        <v>2135</v>
      </c>
      <c r="I659" t="s">
        <v>2619</v>
      </c>
      <c r="L659" t="s">
        <v>2629</v>
      </c>
      <c r="P659" t="s">
        <v>2675</v>
      </c>
      <c r="AQ659" t="s">
        <v>12</v>
      </c>
    </row>
    <row r="660" spans="1:43" x14ac:dyDescent="0.45">
      <c r="A660" t="s">
        <v>12</v>
      </c>
      <c r="B660" t="s">
        <v>22</v>
      </c>
      <c r="C660" t="s">
        <v>42</v>
      </c>
      <c r="D660" t="s">
        <v>43</v>
      </c>
      <c r="E660" t="str">
        <f>VLOOKUP(A660,Metadata!$A$1:$H$11, 7, FALSE)</f>
        <v>No HEAL CRF Match</v>
      </c>
      <c r="F660" t="s">
        <v>1052</v>
      </c>
      <c r="G660" t="s">
        <v>1347</v>
      </c>
      <c r="H660" t="s">
        <v>2136</v>
      </c>
      <c r="I660" t="s">
        <v>2619</v>
      </c>
      <c r="L660" t="s">
        <v>2629</v>
      </c>
      <c r="P660" t="s">
        <v>2675</v>
      </c>
      <c r="AQ660" t="s">
        <v>12</v>
      </c>
    </row>
    <row r="661" spans="1:43" x14ac:dyDescent="0.45">
      <c r="A661" t="s">
        <v>12</v>
      </c>
      <c r="B661" t="s">
        <v>22</v>
      </c>
      <c r="C661" t="s">
        <v>42</v>
      </c>
      <c r="D661" t="s">
        <v>43</v>
      </c>
      <c r="E661" t="str">
        <f>VLOOKUP(A661,Metadata!$A$1:$H$11, 7, FALSE)</f>
        <v>No HEAL CRF Match</v>
      </c>
      <c r="F661" t="s">
        <v>1053</v>
      </c>
      <c r="G661" t="s">
        <v>1348</v>
      </c>
      <c r="H661" t="s">
        <v>2137</v>
      </c>
      <c r="I661" t="s">
        <v>2619</v>
      </c>
      <c r="L661" t="s">
        <v>2629</v>
      </c>
      <c r="P661" t="s">
        <v>2675</v>
      </c>
      <c r="AQ661" t="s">
        <v>12</v>
      </c>
    </row>
    <row r="662" spans="1:43" x14ac:dyDescent="0.45">
      <c r="A662" t="s">
        <v>12</v>
      </c>
      <c r="B662" t="s">
        <v>22</v>
      </c>
      <c r="C662" t="s">
        <v>42</v>
      </c>
      <c r="D662" t="s">
        <v>43</v>
      </c>
      <c r="E662" t="str">
        <f>VLOOKUP(A662,Metadata!$A$1:$H$11, 7, FALSE)</f>
        <v>No HEAL CRF Match</v>
      </c>
      <c r="F662" t="s">
        <v>1054</v>
      </c>
      <c r="G662" t="s">
        <v>1349</v>
      </c>
      <c r="H662" t="s">
        <v>2138</v>
      </c>
      <c r="I662" t="s">
        <v>2619</v>
      </c>
      <c r="L662" t="s">
        <v>2629</v>
      </c>
      <c r="P662" t="s">
        <v>2675</v>
      </c>
      <c r="AQ662" t="s">
        <v>12</v>
      </c>
    </row>
    <row r="663" spans="1:43" x14ac:dyDescent="0.45">
      <c r="A663" t="s">
        <v>12</v>
      </c>
      <c r="B663" t="s">
        <v>22</v>
      </c>
      <c r="C663" t="s">
        <v>42</v>
      </c>
      <c r="D663" t="s">
        <v>43</v>
      </c>
      <c r="E663" t="str">
        <f>VLOOKUP(A663,Metadata!$A$1:$H$11, 7, FALSE)</f>
        <v>No HEAL CRF Match</v>
      </c>
      <c r="F663" t="s">
        <v>1055</v>
      </c>
      <c r="G663" t="s">
        <v>1350</v>
      </c>
      <c r="H663" t="s">
        <v>2139</v>
      </c>
      <c r="I663" t="s">
        <v>2619</v>
      </c>
      <c r="L663" t="s">
        <v>2629</v>
      </c>
      <c r="P663" t="s">
        <v>2675</v>
      </c>
      <c r="AQ663" t="s">
        <v>12</v>
      </c>
    </row>
    <row r="664" spans="1:43" x14ac:dyDescent="0.45">
      <c r="A664" t="s">
        <v>12</v>
      </c>
      <c r="B664" t="s">
        <v>22</v>
      </c>
      <c r="C664" t="s">
        <v>42</v>
      </c>
      <c r="D664" t="s">
        <v>43</v>
      </c>
      <c r="E664" t="str">
        <f>VLOOKUP(A664,Metadata!$A$1:$H$11, 7, FALSE)</f>
        <v>No HEAL CRF Match</v>
      </c>
      <c r="F664" t="s">
        <v>1056</v>
      </c>
      <c r="G664" t="s">
        <v>1351</v>
      </c>
      <c r="H664" t="s">
        <v>2140</v>
      </c>
      <c r="I664" t="s">
        <v>2619</v>
      </c>
      <c r="L664" t="s">
        <v>2629</v>
      </c>
      <c r="P664" t="s">
        <v>2675</v>
      </c>
      <c r="AQ664" t="s">
        <v>12</v>
      </c>
    </row>
    <row r="665" spans="1:43" x14ac:dyDescent="0.45">
      <c r="A665" t="s">
        <v>12</v>
      </c>
      <c r="B665" t="s">
        <v>22</v>
      </c>
      <c r="C665" t="s">
        <v>42</v>
      </c>
      <c r="D665" t="s">
        <v>43</v>
      </c>
      <c r="E665" t="str">
        <f>VLOOKUP(A665,Metadata!$A$1:$H$11, 7, FALSE)</f>
        <v>No HEAL CRF Match</v>
      </c>
      <c r="F665" t="s">
        <v>1057</v>
      </c>
      <c r="G665" t="s">
        <v>1851</v>
      </c>
      <c r="H665" t="s">
        <v>2616</v>
      </c>
      <c r="I665" t="s">
        <v>2620</v>
      </c>
      <c r="J665" t="s">
        <v>2622</v>
      </c>
      <c r="AQ665" t="s">
        <v>12</v>
      </c>
    </row>
    <row r="666" spans="1:43" x14ac:dyDescent="0.45">
      <c r="A666" t="s">
        <v>13</v>
      </c>
      <c r="B666" t="s">
        <v>23</v>
      </c>
      <c r="C666" t="s">
        <v>42</v>
      </c>
      <c r="D666" t="s">
        <v>43</v>
      </c>
      <c r="E666" t="str">
        <f>VLOOKUP(A666,Metadata!$A$1:$H$11, 7, FALSE)</f>
        <v>PHQ-9, GAD-2, BPI (Brief Pain Inventory)</v>
      </c>
      <c r="F666" t="s">
        <v>682</v>
      </c>
      <c r="G666" t="s">
        <v>1412</v>
      </c>
      <c r="H666" t="s">
        <v>2413</v>
      </c>
      <c r="I666" t="s">
        <v>2619</v>
      </c>
      <c r="L666" t="s">
        <v>2639</v>
      </c>
      <c r="P666" t="s">
        <v>2683</v>
      </c>
      <c r="AQ666" t="s">
        <v>13</v>
      </c>
    </row>
    <row r="667" spans="1:43" x14ac:dyDescent="0.45">
      <c r="A667" t="s">
        <v>13</v>
      </c>
      <c r="B667" t="s">
        <v>23</v>
      </c>
      <c r="C667" t="s">
        <v>42</v>
      </c>
      <c r="D667" t="s">
        <v>43</v>
      </c>
      <c r="E667" t="str">
        <f>VLOOKUP(A667,Metadata!$A$1:$H$11, 7, FALSE)</f>
        <v>PHQ-9, GAD-2, BPI (Brief Pain Inventory)</v>
      </c>
      <c r="F667" t="s">
        <v>683</v>
      </c>
      <c r="G667" t="s">
        <v>1413</v>
      </c>
      <c r="H667" t="s">
        <v>2201</v>
      </c>
      <c r="I667" t="s">
        <v>2619</v>
      </c>
      <c r="L667" t="s">
        <v>2629</v>
      </c>
      <c r="P667" t="s">
        <v>2684</v>
      </c>
      <c r="AQ667" t="s">
        <v>13</v>
      </c>
    </row>
    <row r="668" spans="1:43" x14ac:dyDescent="0.45">
      <c r="A668" t="s">
        <v>13</v>
      </c>
      <c r="B668" t="s">
        <v>23</v>
      </c>
      <c r="C668" t="s">
        <v>42</v>
      </c>
      <c r="D668" t="s">
        <v>43</v>
      </c>
      <c r="E668" t="str">
        <f>VLOOKUP(A668,Metadata!$A$1:$H$11, 7, FALSE)</f>
        <v>PHQ-9, GAD-2, BPI (Brief Pain Inventory)</v>
      </c>
      <c r="F668" t="s">
        <v>684</v>
      </c>
      <c r="G668" t="s">
        <v>1414</v>
      </c>
      <c r="H668" t="s">
        <v>2202</v>
      </c>
      <c r="I668" t="s">
        <v>2619</v>
      </c>
      <c r="L668" t="s">
        <v>2629</v>
      </c>
      <c r="P668" t="s">
        <v>2684</v>
      </c>
      <c r="AQ668" t="s">
        <v>13</v>
      </c>
    </row>
    <row r="669" spans="1:43" x14ac:dyDescent="0.45">
      <c r="A669" t="s">
        <v>13</v>
      </c>
      <c r="B669" t="s">
        <v>23</v>
      </c>
      <c r="C669" t="s">
        <v>42</v>
      </c>
      <c r="D669" t="s">
        <v>43</v>
      </c>
      <c r="E669" t="str">
        <f>VLOOKUP(A669,Metadata!$A$1:$H$11, 7, FALSE)</f>
        <v>PHQ-9, GAD-2, BPI (Brief Pain Inventory)</v>
      </c>
      <c r="F669" t="s">
        <v>685</v>
      </c>
      <c r="G669" t="s">
        <v>1415</v>
      </c>
      <c r="H669" t="s">
        <v>2203</v>
      </c>
      <c r="I669" t="s">
        <v>2619</v>
      </c>
      <c r="L669" t="s">
        <v>2639</v>
      </c>
      <c r="P669" t="s">
        <v>2685</v>
      </c>
      <c r="AQ669" t="s">
        <v>13</v>
      </c>
    </row>
    <row r="670" spans="1:43" x14ac:dyDescent="0.45">
      <c r="A670" t="s">
        <v>13</v>
      </c>
      <c r="B670" t="s">
        <v>23</v>
      </c>
      <c r="C670" t="s">
        <v>42</v>
      </c>
      <c r="D670" t="s">
        <v>43</v>
      </c>
      <c r="E670" t="str">
        <f>VLOOKUP(A670,Metadata!$A$1:$H$11, 7, FALSE)</f>
        <v>PHQ-9, GAD-2, BPI (Brief Pain Inventory)</v>
      </c>
      <c r="F670" t="s">
        <v>686</v>
      </c>
      <c r="G670" t="s">
        <v>1416</v>
      </c>
      <c r="H670" t="s">
        <v>2204</v>
      </c>
      <c r="I670" t="s">
        <v>2619</v>
      </c>
      <c r="L670" t="s">
        <v>2639</v>
      </c>
      <c r="P670" t="s">
        <v>2685</v>
      </c>
      <c r="AQ670" t="s">
        <v>13</v>
      </c>
    </row>
    <row r="671" spans="1:43" x14ac:dyDescent="0.45">
      <c r="A671" t="s">
        <v>13</v>
      </c>
      <c r="B671" t="s">
        <v>23</v>
      </c>
      <c r="C671" t="s">
        <v>42</v>
      </c>
      <c r="D671" t="s">
        <v>43</v>
      </c>
      <c r="E671" t="str">
        <f>VLOOKUP(A671,Metadata!$A$1:$H$11, 7, FALSE)</f>
        <v>PHQ-9, GAD-2, BPI (Brief Pain Inventory)</v>
      </c>
      <c r="F671" t="s">
        <v>687</v>
      </c>
      <c r="G671" t="s">
        <v>1415</v>
      </c>
      <c r="H671" t="s">
        <v>2205</v>
      </c>
      <c r="I671" t="s">
        <v>2619</v>
      </c>
      <c r="L671" t="s">
        <v>2639</v>
      </c>
      <c r="P671" t="s">
        <v>2685</v>
      </c>
      <c r="AQ671" t="s">
        <v>13</v>
      </c>
    </row>
    <row r="672" spans="1:43" x14ac:dyDescent="0.45">
      <c r="A672" t="s">
        <v>13</v>
      </c>
      <c r="B672" t="s">
        <v>23</v>
      </c>
      <c r="C672" t="s">
        <v>42</v>
      </c>
      <c r="D672" t="s">
        <v>43</v>
      </c>
      <c r="E672" t="str">
        <f>VLOOKUP(A672,Metadata!$A$1:$H$11, 7, FALSE)</f>
        <v>PHQ-9, GAD-2, BPI (Brief Pain Inventory)</v>
      </c>
      <c r="F672" t="s">
        <v>688</v>
      </c>
      <c r="G672" t="s">
        <v>1417</v>
      </c>
      <c r="H672" t="s">
        <v>2206</v>
      </c>
      <c r="I672" t="s">
        <v>2619</v>
      </c>
      <c r="L672" t="s">
        <v>2639</v>
      </c>
      <c r="P672" t="s">
        <v>2685</v>
      </c>
      <c r="AQ672" t="s">
        <v>13</v>
      </c>
    </row>
    <row r="673" spans="1:43" x14ac:dyDescent="0.45">
      <c r="A673" t="s">
        <v>13</v>
      </c>
      <c r="B673" t="s">
        <v>23</v>
      </c>
      <c r="C673" t="s">
        <v>42</v>
      </c>
      <c r="D673" t="s">
        <v>43</v>
      </c>
      <c r="E673" t="str">
        <f>VLOOKUP(A673,Metadata!$A$1:$H$11, 7, FALSE)</f>
        <v>PHQ-9, GAD-2, BPI (Brief Pain Inventory)</v>
      </c>
      <c r="F673" t="s">
        <v>689</v>
      </c>
      <c r="G673" t="s">
        <v>1418</v>
      </c>
      <c r="H673" t="s">
        <v>2207</v>
      </c>
      <c r="I673" t="s">
        <v>2619</v>
      </c>
      <c r="L673" t="s">
        <v>2639</v>
      </c>
      <c r="P673" t="s">
        <v>2686</v>
      </c>
      <c r="AQ673" t="s">
        <v>13</v>
      </c>
    </row>
    <row r="674" spans="1:43" x14ac:dyDescent="0.45">
      <c r="A674" t="s">
        <v>13</v>
      </c>
      <c r="B674" t="s">
        <v>23</v>
      </c>
      <c r="C674" t="s">
        <v>42</v>
      </c>
      <c r="D674" t="s">
        <v>43</v>
      </c>
      <c r="E674" t="str">
        <f>VLOOKUP(A674,Metadata!$A$1:$H$11, 7, FALSE)</f>
        <v>PHQ-9, GAD-2, BPI (Brief Pain Inventory)</v>
      </c>
      <c r="F674" t="s">
        <v>690</v>
      </c>
      <c r="G674" t="s">
        <v>1419</v>
      </c>
      <c r="H674" t="s">
        <v>2208</v>
      </c>
      <c r="I674" t="s">
        <v>2619</v>
      </c>
      <c r="L674" t="s">
        <v>2626</v>
      </c>
      <c r="P674" t="s">
        <v>2687</v>
      </c>
      <c r="AQ674" t="s">
        <v>13</v>
      </c>
    </row>
    <row r="675" spans="1:43" x14ac:dyDescent="0.45">
      <c r="A675" t="s">
        <v>13</v>
      </c>
      <c r="B675" t="s">
        <v>23</v>
      </c>
      <c r="C675" t="s">
        <v>42</v>
      </c>
      <c r="D675" t="s">
        <v>43</v>
      </c>
      <c r="E675" t="str">
        <f>VLOOKUP(A675,Metadata!$A$1:$H$11, 7, FALSE)</f>
        <v>PHQ-9, GAD-2, BPI (Brief Pain Inventory)</v>
      </c>
      <c r="F675" t="s">
        <v>691</v>
      </c>
      <c r="G675" t="s">
        <v>1420</v>
      </c>
      <c r="H675" t="s">
        <v>2209</v>
      </c>
      <c r="I675" t="s">
        <v>2619</v>
      </c>
      <c r="L675" t="s">
        <v>2626</v>
      </c>
      <c r="P675" t="s">
        <v>2687</v>
      </c>
      <c r="AQ675" t="s">
        <v>13</v>
      </c>
    </row>
    <row r="676" spans="1:43" x14ac:dyDescent="0.45">
      <c r="A676" t="s">
        <v>13</v>
      </c>
      <c r="B676" t="s">
        <v>23</v>
      </c>
      <c r="C676" t="s">
        <v>42</v>
      </c>
      <c r="D676" t="s">
        <v>43</v>
      </c>
      <c r="E676" t="str">
        <f>VLOOKUP(A676,Metadata!$A$1:$H$11, 7, FALSE)</f>
        <v>PHQ-9, GAD-2, BPI (Brief Pain Inventory)</v>
      </c>
      <c r="F676" t="s">
        <v>692</v>
      </c>
      <c r="G676" t="s">
        <v>1421</v>
      </c>
      <c r="H676" t="s">
        <v>2210</v>
      </c>
      <c r="I676" t="s">
        <v>2619</v>
      </c>
      <c r="L676" t="s">
        <v>2626</v>
      </c>
      <c r="P676" t="s">
        <v>2687</v>
      </c>
      <c r="AQ676" t="s">
        <v>13</v>
      </c>
    </row>
    <row r="677" spans="1:43" x14ac:dyDescent="0.45">
      <c r="A677" t="s">
        <v>13</v>
      </c>
      <c r="B677" t="s">
        <v>23</v>
      </c>
      <c r="C677" t="s">
        <v>42</v>
      </c>
      <c r="D677" t="s">
        <v>43</v>
      </c>
      <c r="E677" t="str">
        <f>VLOOKUP(A677,Metadata!$A$1:$H$11, 7, FALSE)</f>
        <v>PHQ-9, GAD-2, BPI (Brief Pain Inventory)</v>
      </c>
      <c r="F677" t="s">
        <v>693</v>
      </c>
      <c r="G677" t="s">
        <v>1422</v>
      </c>
      <c r="H677" t="s">
        <v>2211</v>
      </c>
      <c r="I677" t="s">
        <v>2619</v>
      </c>
      <c r="L677" t="s">
        <v>2639</v>
      </c>
      <c r="P677" t="s">
        <v>2688</v>
      </c>
      <c r="AQ677" t="s">
        <v>13</v>
      </c>
    </row>
    <row r="678" spans="1:43" x14ac:dyDescent="0.45">
      <c r="A678" t="s">
        <v>13</v>
      </c>
      <c r="B678" t="s">
        <v>23</v>
      </c>
      <c r="C678" t="s">
        <v>42</v>
      </c>
      <c r="D678" t="s">
        <v>43</v>
      </c>
      <c r="E678" t="str">
        <f>VLOOKUP(A678,Metadata!$A$1:$H$11, 7, FALSE)</f>
        <v>PHQ-9, GAD-2, BPI (Brief Pain Inventory)</v>
      </c>
      <c r="F678" t="s">
        <v>694</v>
      </c>
      <c r="G678" t="s">
        <v>1423</v>
      </c>
      <c r="H678" t="s">
        <v>2212</v>
      </c>
      <c r="I678" t="s">
        <v>2619</v>
      </c>
      <c r="L678" t="s">
        <v>2639</v>
      </c>
      <c r="P678" t="s">
        <v>2689</v>
      </c>
      <c r="AQ678" t="s">
        <v>13</v>
      </c>
    </row>
    <row r="679" spans="1:43" x14ac:dyDescent="0.45">
      <c r="A679" t="s">
        <v>13</v>
      </c>
      <c r="B679" t="s">
        <v>23</v>
      </c>
      <c r="C679" t="s">
        <v>42</v>
      </c>
      <c r="D679" t="s">
        <v>43</v>
      </c>
      <c r="E679" t="str">
        <f>VLOOKUP(A679,Metadata!$A$1:$H$11, 7, FALSE)</f>
        <v>PHQ-9, GAD-2, BPI (Brief Pain Inventory)</v>
      </c>
      <c r="F679" t="s">
        <v>695</v>
      </c>
      <c r="G679" t="s">
        <v>1424</v>
      </c>
      <c r="H679" t="s">
        <v>2213</v>
      </c>
      <c r="I679" t="s">
        <v>2619</v>
      </c>
      <c r="L679" t="s">
        <v>2639</v>
      </c>
      <c r="P679" t="s">
        <v>2689</v>
      </c>
      <c r="AQ679" t="s">
        <v>13</v>
      </c>
    </row>
    <row r="680" spans="1:43" x14ac:dyDescent="0.45">
      <c r="A680" t="s">
        <v>13</v>
      </c>
      <c r="B680" t="s">
        <v>23</v>
      </c>
      <c r="C680" t="s">
        <v>42</v>
      </c>
      <c r="D680" t="s">
        <v>43</v>
      </c>
      <c r="E680" t="str">
        <f>VLOOKUP(A680,Metadata!$A$1:$H$11, 7, FALSE)</f>
        <v>PHQ-9, GAD-2, BPI (Brief Pain Inventory)</v>
      </c>
      <c r="F680" t="s">
        <v>696</v>
      </c>
      <c r="G680" t="s">
        <v>1638</v>
      </c>
      <c r="H680" t="s">
        <v>2414</v>
      </c>
      <c r="I680" t="s">
        <v>2618</v>
      </c>
      <c r="L680" t="s">
        <v>2623</v>
      </c>
      <c r="P680" t="s">
        <v>2658</v>
      </c>
      <c r="AQ680" t="s">
        <v>13</v>
      </c>
    </row>
    <row r="681" spans="1:43" x14ac:dyDescent="0.45">
      <c r="A681" t="s">
        <v>13</v>
      </c>
      <c r="B681" t="s">
        <v>23</v>
      </c>
      <c r="C681" t="s">
        <v>42</v>
      </c>
      <c r="D681" t="s">
        <v>43</v>
      </c>
      <c r="E681" t="str">
        <f>VLOOKUP(A681,Metadata!$A$1:$H$11, 7, FALSE)</f>
        <v>PHQ-9, GAD-2, BPI (Brief Pain Inventory)</v>
      </c>
      <c r="F681" t="s">
        <v>697</v>
      </c>
      <c r="G681" t="s">
        <v>1639</v>
      </c>
      <c r="H681" t="s">
        <v>2415</v>
      </c>
      <c r="I681" t="s">
        <v>2619</v>
      </c>
      <c r="L681" t="s">
        <v>2626</v>
      </c>
      <c r="P681" t="s">
        <v>2692</v>
      </c>
      <c r="AQ681" t="s">
        <v>13</v>
      </c>
    </row>
    <row r="682" spans="1:43" x14ac:dyDescent="0.45">
      <c r="A682" t="s">
        <v>13</v>
      </c>
      <c r="B682" t="s">
        <v>23</v>
      </c>
      <c r="C682" t="s">
        <v>42</v>
      </c>
      <c r="D682" t="s">
        <v>43</v>
      </c>
      <c r="E682" t="str">
        <f>VLOOKUP(A682,Metadata!$A$1:$H$11, 7, FALSE)</f>
        <v>PHQ-9, GAD-2, BPI (Brief Pain Inventory)</v>
      </c>
      <c r="F682" t="s">
        <v>698</v>
      </c>
      <c r="G682" t="s">
        <v>1429</v>
      </c>
      <c r="H682" t="s">
        <v>2218</v>
      </c>
      <c r="I682" t="s">
        <v>2619</v>
      </c>
      <c r="L682" t="s">
        <v>2640</v>
      </c>
      <c r="P682" t="s">
        <v>2691</v>
      </c>
      <c r="AQ682" t="s">
        <v>13</v>
      </c>
    </row>
    <row r="683" spans="1:43" x14ac:dyDescent="0.45">
      <c r="A683" t="s">
        <v>13</v>
      </c>
      <c r="B683" t="s">
        <v>23</v>
      </c>
      <c r="C683" t="s">
        <v>42</v>
      </c>
      <c r="D683" t="s">
        <v>43</v>
      </c>
      <c r="E683" t="str">
        <f>VLOOKUP(A683,Metadata!$A$1:$H$11, 7, FALSE)</f>
        <v>PHQ-9, GAD-2, BPI (Brief Pain Inventory)</v>
      </c>
      <c r="F683" t="s">
        <v>699</v>
      </c>
      <c r="G683" t="s">
        <v>1640</v>
      </c>
      <c r="H683" t="s">
        <v>2416</v>
      </c>
      <c r="I683" t="s">
        <v>2618</v>
      </c>
      <c r="L683" t="s">
        <v>2623</v>
      </c>
      <c r="P683" t="s">
        <v>2658</v>
      </c>
      <c r="AQ683" t="s">
        <v>13</v>
      </c>
    </row>
    <row r="684" spans="1:43" x14ac:dyDescent="0.45">
      <c r="A684" t="s">
        <v>13</v>
      </c>
      <c r="B684" t="s">
        <v>23</v>
      </c>
      <c r="C684" t="s">
        <v>42</v>
      </c>
      <c r="D684" t="s">
        <v>43</v>
      </c>
      <c r="E684" t="str">
        <f>VLOOKUP(A684,Metadata!$A$1:$H$11, 7, FALSE)</f>
        <v>PHQ-9, GAD-2, BPI (Brief Pain Inventory)</v>
      </c>
      <c r="F684" t="s">
        <v>700</v>
      </c>
      <c r="G684" t="s">
        <v>1641</v>
      </c>
      <c r="H684" t="s">
        <v>2417</v>
      </c>
      <c r="I684" t="s">
        <v>2618</v>
      </c>
      <c r="L684" t="s">
        <v>2623</v>
      </c>
      <c r="P684" t="s">
        <v>2658</v>
      </c>
      <c r="AQ684" t="s">
        <v>13</v>
      </c>
    </row>
    <row r="685" spans="1:43" x14ac:dyDescent="0.45">
      <c r="A685" t="s">
        <v>13</v>
      </c>
      <c r="B685" t="s">
        <v>23</v>
      </c>
      <c r="C685" t="s">
        <v>42</v>
      </c>
      <c r="D685" t="s">
        <v>43</v>
      </c>
      <c r="E685" t="str">
        <f>VLOOKUP(A685,Metadata!$A$1:$H$11, 7, FALSE)</f>
        <v>PHQ-9, GAD-2, BPI (Brief Pain Inventory)</v>
      </c>
      <c r="F685" t="s">
        <v>701</v>
      </c>
      <c r="G685" t="s">
        <v>1642</v>
      </c>
      <c r="H685" t="s">
        <v>2418</v>
      </c>
      <c r="I685" t="s">
        <v>2618</v>
      </c>
      <c r="L685" t="s">
        <v>2623</v>
      </c>
      <c r="P685" t="s">
        <v>2658</v>
      </c>
      <c r="AQ685" t="s">
        <v>13</v>
      </c>
    </row>
    <row r="686" spans="1:43" x14ac:dyDescent="0.45">
      <c r="A686" t="s">
        <v>13</v>
      </c>
      <c r="B686" t="s">
        <v>23</v>
      </c>
      <c r="C686" t="s">
        <v>42</v>
      </c>
      <c r="D686" t="s">
        <v>43</v>
      </c>
      <c r="E686" t="str">
        <f>VLOOKUP(A686,Metadata!$A$1:$H$11, 7, FALSE)</f>
        <v>PHQ-9, GAD-2, BPI (Brief Pain Inventory)</v>
      </c>
      <c r="F686" t="s">
        <v>702</v>
      </c>
      <c r="G686" t="s">
        <v>1433</v>
      </c>
      <c r="H686" t="s">
        <v>2222</v>
      </c>
      <c r="I686" t="s">
        <v>2619</v>
      </c>
      <c r="L686" t="s">
        <v>2641</v>
      </c>
      <c r="P686" t="s">
        <v>2693</v>
      </c>
      <c r="AQ686" t="s">
        <v>13</v>
      </c>
    </row>
    <row r="687" spans="1:43" x14ac:dyDescent="0.45">
      <c r="A687" t="s">
        <v>13</v>
      </c>
      <c r="B687" t="s">
        <v>23</v>
      </c>
      <c r="C687" t="s">
        <v>42</v>
      </c>
      <c r="D687" t="s">
        <v>43</v>
      </c>
      <c r="E687" t="str">
        <f>VLOOKUP(A687,Metadata!$A$1:$H$11, 7, FALSE)</f>
        <v>PHQ-9, GAD-2, BPI (Brief Pain Inventory)</v>
      </c>
      <c r="F687" t="s">
        <v>703</v>
      </c>
      <c r="G687" t="s">
        <v>1643</v>
      </c>
      <c r="H687" t="s">
        <v>2419</v>
      </c>
      <c r="I687" t="s">
        <v>2619</v>
      </c>
      <c r="L687" t="s">
        <v>2632</v>
      </c>
      <c r="P687" t="s">
        <v>2695</v>
      </c>
      <c r="AQ687" t="s">
        <v>13</v>
      </c>
    </row>
    <row r="688" spans="1:43" x14ac:dyDescent="0.45">
      <c r="A688" t="s">
        <v>13</v>
      </c>
      <c r="B688" t="s">
        <v>23</v>
      </c>
      <c r="C688" t="s">
        <v>42</v>
      </c>
      <c r="D688" t="s">
        <v>43</v>
      </c>
      <c r="E688" t="str">
        <f>VLOOKUP(A688,Metadata!$A$1:$H$11, 7, FALSE)</f>
        <v>PHQ-9, GAD-2, BPI (Brief Pain Inventory)</v>
      </c>
      <c r="F688" t="s">
        <v>704</v>
      </c>
      <c r="G688" t="s">
        <v>1644</v>
      </c>
      <c r="H688" t="s">
        <v>2420</v>
      </c>
      <c r="I688" t="s">
        <v>2619</v>
      </c>
      <c r="L688" t="s">
        <v>2632</v>
      </c>
      <c r="P688" t="s">
        <v>2695</v>
      </c>
      <c r="AQ688" t="s">
        <v>13</v>
      </c>
    </row>
    <row r="689" spans="1:43" x14ac:dyDescent="0.45">
      <c r="A689" t="s">
        <v>13</v>
      </c>
      <c r="B689" t="s">
        <v>23</v>
      </c>
      <c r="C689" t="s">
        <v>42</v>
      </c>
      <c r="D689" t="s">
        <v>43</v>
      </c>
      <c r="E689" t="str">
        <f>VLOOKUP(A689,Metadata!$A$1:$H$11, 7, FALSE)</f>
        <v>PHQ-9, GAD-2, BPI (Brief Pain Inventory)</v>
      </c>
      <c r="F689" t="s">
        <v>705</v>
      </c>
      <c r="G689" t="s">
        <v>1645</v>
      </c>
      <c r="H689" t="s">
        <v>2421</v>
      </c>
      <c r="I689" t="s">
        <v>2618</v>
      </c>
      <c r="L689" t="s">
        <v>2623</v>
      </c>
      <c r="P689" t="s">
        <v>2657</v>
      </c>
      <c r="AQ689" t="s">
        <v>13</v>
      </c>
    </row>
    <row r="690" spans="1:43" x14ac:dyDescent="0.45">
      <c r="A690" t="s">
        <v>13</v>
      </c>
      <c r="B690" t="s">
        <v>23</v>
      </c>
      <c r="C690" t="s">
        <v>42</v>
      </c>
      <c r="D690" t="s">
        <v>43</v>
      </c>
      <c r="E690" t="str">
        <f>VLOOKUP(A690,Metadata!$A$1:$H$11, 7, FALSE)</f>
        <v>PHQ-9, GAD-2, BPI (Brief Pain Inventory)</v>
      </c>
      <c r="F690" t="s">
        <v>706</v>
      </c>
      <c r="G690" t="s">
        <v>1646</v>
      </c>
      <c r="H690" t="s">
        <v>2422</v>
      </c>
      <c r="I690" t="s">
        <v>2618</v>
      </c>
      <c r="L690" t="s">
        <v>2623</v>
      </c>
      <c r="P690" t="s">
        <v>2657</v>
      </c>
      <c r="AQ690" t="s">
        <v>13</v>
      </c>
    </row>
    <row r="691" spans="1:43" x14ac:dyDescent="0.45">
      <c r="A691" t="s">
        <v>13</v>
      </c>
      <c r="B691" t="s">
        <v>23</v>
      </c>
      <c r="C691" t="s">
        <v>42</v>
      </c>
      <c r="D691" t="s">
        <v>43</v>
      </c>
      <c r="E691" t="str">
        <f>VLOOKUP(A691,Metadata!$A$1:$H$11, 7, FALSE)</f>
        <v>PHQ-9, GAD-2, BPI (Brief Pain Inventory)</v>
      </c>
      <c r="F691" t="s">
        <v>707</v>
      </c>
      <c r="G691" t="s">
        <v>1647</v>
      </c>
      <c r="H691" t="s">
        <v>2423</v>
      </c>
      <c r="I691" t="s">
        <v>2618</v>
      </c>
      <c r="L691" t="s">
        <v>2623</v>
      </c>
      <c r="P691" t="s">
        <v>2657</v>
      </c>
      <c r="AQ691" t="s">
        <v>13</v>
      </c>
    </row>
    <row r="692" spans="1:43" x14ac:dyDescent="0.45">
      <c r="A692" t="s">
        <v>13</v>
      </c>
      <c r="B692" t="s">
        <v>23</v>
      </c>
      <c r="C692" t="s">
        <v>42</v>
      </c>
      <c r="D692" t="s">
        <v>43</v>
      </c>
      <c r="E692" t="str">
        <f>VLOOKUP(A692,Metadata!$A$1:$H$11, 7, FALSE)</f>
        <v>PHQ-9, GAD-2, BPI (Brief Pain Inventory)</v>
      </c>
      <c r="F692" t="s">
        <v>708</v>
      </c>
      <c r="G692" t="s">
        <v>1648</v>
      </c>
      <c r="H692" t="s">
        <v>2424</v>
      </c>
      <c r="I692" t="s">
        <v>2618</v>
      </c>
      <c r="L692" t="s">
        <v>2623</v>
      </c>
      <c r="P692" t="s">
        <v>2657</v>
      </c>
      <c r="AQ692" t="s">
        <v>13</v>
      </c>
    </row>
    <row r="693" spans="1:43" x14ac:dyDescent="0.45">
      <c r="A693" t="s">
        <v>13</v>
      </c>
      <c r="B693" t="s">
        <v>23</v>
      </c>
      <c r="C693" t="s">
        <v>42</v>
      </c>
      <c r="D693" t="s">
        <v>43</v>
      </c>
      <c r="E693" t="str">
        <f>VLOOKUP(A693,Metadata!$A$1:$H$11, 7, FALSE)</f>
        <v>PHQ-9, GAD-2, BPI (Brief Pain Inventory)</v>
      </c>
      <c r="F693" t="s">
        <v>709</v>
      </c>
      <c r="G693" t="s">
        <v>1649</v>
      </c>
      <c r="H693" t="s">
        <v>2425</v>
      </c>
      <c r="I693" t="s">
        <v>2618</v>
      </c>
      <c r="L693" t="s">
        <v>2623</v>
      </c>
      <c r="P693" t="s">
        <v>2657</v>
      </c>
      <c r="AQ693" t="s">
        <v>13</v>
      </c>
    </row>
    <row r="694" spans="1:43" x14ac:dyDescent="0.45">
      <c r="A694" t="s">
        <v>13</v>
      </c>
      <c r="B694" t="s">
        <v>23</v>
      </c>
      <c r="C694" t="s">
        <v>42</v>
      </c>
      <c r="D694" t="s">
        <v>43</v>
      </c>
      <c r="E694" t="str">
        <f>VLOOKUP(A694,Metadata!$A$1:$H$11, 7, FALSE)</f>
        <v>PHQ-9, GAD-2, BPI (Brief Pain Inventory)</v>
      </c>
      <c r="F694" t="s">
        <v>710</v>
      </c>
      <c r="G694" t="s">
        <v>1650</v>
      </c>
      <c r="H694" t="s">
        <v>2426</v>
      </c>
      <c r="I694" t="s">
        <v>2618</v>
      </c>
      <c r="L694" t="s">
        <v>2623</v>
      </c>
      <c r="P694" t="s">
        <v>2657</v>
      </c>
      <c r="AQ694" t="s">
        <v>13</v>
      </c>
    </row>
    <row r="695" spans="1:43" x14ac:dyDescent="0.45">
      <c r="A695" t="s">
        <v>13</v>
      </c>
      <c r="B695" t="s">
        <v>23</v>
      </c>
      <c r="C695" t="s">
        <v>42</v>
      </c>
      <c r="D695" t="s">
        <v>43</v>
      </c>
      <c r="E695" t="str">
        <f>VLOOKUP(A695,Metadata!$A$1:$H$11, 7, FALSE)</f>
        <v>PHQ-9, GAD-2, BPI (Brief Pain Inventory)</v>
      </c>
      <c r="F695" t="s">
        <v>711</v>
      </c>
      <c r="G695" t="s">
        <v>1651</v>
      </c>
      <c r="H695" t="s">
        <v>2427</v>
      </c>
      <c r="I695" t="s">
        <v>2618</v>
      </c>
      <c r="L695" t="s">
        <v>2623</v>
      </c>
      <c r="P695" t="s">
        <v>2657</v>
      </c>
      <c r="AQ695" t="s">
        <v>13</v>
      </c>
    </row>
    <row r="696" spans="1:43" x14ac:dyDescent="0.45">
      <c r="A696" t="s">
        <v>13</v>
      </c>
      <c r="B696" t="s">
        <v>23</v>
      </c>
      <c r="C696" t="s">
        <v>42</v>
      </c>
      <c r="D696" t="s">
        <v>43</v>
      </c>
      <c r="E696" t="str">
        <f>VLOOKUP(A696,Metadata!$A$1:$H$11, 7, FALSE)</f>
        <v>PHQ-9, GAD-2, BPI (Brief Pain Inventory)</v>
      </c>
      <c r="F696" t="s">
        <v>712</v>
      </c>
      <c r="G696" t="s">
        <v>1652</v>
      </c>
      <c r="H696" t="s">
        <v>2428</v>
      </c>
      <c r="I696" t="s">
        <v>2618</v>
      </c>
      <c r="L696" t="s">
        <v>2623</v>
      </c>
      <c r="P696" t="s">
        <v>2657</v>
      </c>
      <c r="AQ696" t="s">
        <v>13</v>
      </c>
    </row>
    <row r="697" spans="1:43" x14ac:dyDescent="0.45">
      <c r="A697" t="s">
        <v>13</v>
      </c>
      <c r="B697" t="s">
        <v>23</v>
      </c>
      <c r="C697" t="s">
        <v>42</v>
      </c>
      <c r="D697" t="s">
        <v>43</v>
      </c>
      <c r="E697" t="str">
        <f>VLOOKUP(A697,Metadata!$A$1:$H$11, 7, FALSE)</f>
        <v>PHQ-9, GAD-2, BPI (Brief Pain Inventory)</v>
      </c>
      <c r="F697" t="s">
        <v>713</v>
      </c>
      <c r="G697" t="s">
        <v>1445</v>
      </c>
      <c r="H697" t="s">
        <v>2235</v>
      </c>
      <c r="I697" t="s">
        <v>2617</v>
      </c>
      <c r="AQ697" t="s">
        <v>13</v>
      </c>
    </row>
    <row r="698" spans="1:43" x14ac:dyDescent="0.45">
      <c r="A698" t="s">
        <v>13</v>
      </c>
      <c r="B698" t="s">
        <v>23</v>
      </c>
      <c r="C698" t="s">
        <v>42</v>
      </c>
      <c r="D698" t="s">
        <v>43</v>
      </c>
      <c r="E698" t="str">
        <f>VLOOKUP(A698,Metadata!$A$1:$H$11, 7, FALSE)</f>
        <v>PHQ-9, GAD-2, BPI (Brief Pain Inventory)</v>
      </c>
      <c r="F698" t="s">
        <v>714</v>
      </c>
      <c r="G698" t="s">
        <v>1653</v>
      </c>
      <c r="H698" t="s">
        <v>2429</v>
      </c>
      <c r="I698" t="s">
        <v>2618</v>
      </c>
      <c r="L698" t="s">
        <v>2623</v>
      </c>
      <c r="P698" t="s">
        <v>2658</v>
      </c>
      <c r="AQ698" t="s">
        <v>13</v>
      </c>
    </row>
    <row r="699" spans="1:43" x14ac:dyDescent="0.45">
      <c r="A699" t="s">
        <v>13</v>
      </c>
      <c r="B699" t="s">
        <v>23</v>
      </c>
      <c r="C699" t="s">
        <v>42</v>
      </c>
      <c r="D699" t="s">
        <v>43</v>
      </c>
      <c r="E699" t="str">
        <f>VLOOKUP(A699,Metadata!$A$1:$H$11, 7, FALSE)</f>
        <v>PHQ-9, GAD-2, BPI (Brief Pain Inventory)</v>
      </c>
      <c r="F699" t="s">
        <v>715</v>
      </c>
      <c r="G699" t="s">
        <v>1654</v>
      </c>
      <c r="H699" t="s">
        <v>2430</v>
      </c>
      <c r="I699" t="s">
        <v>2619</v>
      </c>
      <c r="L699" t="s">
        <v>2629</v>
      </c>
      <c r="P699" t="s">
        <v>2737</v>
      </c>
      <c r="AQ699" t="s">
        <v>13</v>
      </c>
    </row>
    <row r="700" spans="1:43" x14ac:dyDescent="0.45">
      <c r="A700" t="s">
        <v>13</v>
      </c>
      <c r="B700" t="s">
        <v>23</v>
      </c>
      <c r="C700" t="s">
        <v>42</v>
      </c>
      <c r="D700" t="s">
        <v>43</v>
      </c>
      <c r="E700" t="str">
        <f>VLOOKUP(A700,Metadata!$A$1:$H$11, 7, FALSE)</f>
        <v>PHQ-9, GAD-2, BPI (Brief Pain Inventory)</v>
      </c>
      <c r="F700" t="s">
        <v>716</v>
      </c>
      <c r="G700" t="s">
        <v>1655</v>
      </c>
      <c r="H700" t="s">
        <v>2431</v>
      </c>
      <c r="I700" t="s">
        <v>2618</v>
      </c>
      <c r="L700" t="s">
        <v>2623</v>
      </c>
      <c r="P700" t="s">
        <v>2658</v>
      </c>
      <c r="AQ700" t="s">
        <v>13</v>
      </c>
    </row>
    <row r="701" spans="1:43" x14ac:dyDescent="0.45">
      <c r="A701" t="s">
        <v>13</v>
      </c>
      <c r="B701" t="s">
        <v>23</v>
      </c>
      <c r="C701" t="s">
        <v>42</v>
      </c>
      <c r="D701" t="s">
        <v>43</v>
      </c>
      <c r="E701" t="str">
        <f>VLOOKUP(A701,Metadata!$A$1:$H$11, 7, FALSE)</f>
        <v>PHQ-9, GAD-2, BPI (Brief Pain Inventory)</v>
      </c>
      <c r="F701" t="s">
        <v>717</v>
      </c>
      <c r="G701" t="s">
        <v>1656</v>
      </c>
      <c r="H701" t="s">
        <v>2432</v>
      </c>
      <c r="I701" t="s">
        <v>2618</v>
      </c>
      <c r="L701" t="s">
        <v>2623</v>
      </c>
      <c r="P701" t="s">
        <v>2657</v>
      </c>
      <c r="AQ701" t="s">
        <v>13</v>
      </c>
    </row>
    <row r="702" spans="1:43" x14ac:dyDescent="0.45">
      <c r="A702" t="s">
        <v>13</v>
      </c>
      <c r="B702" t="s">
        <v>23</v>
      </c>
      <c r="C702" t="s">
        <v>42</v>
      </c>
      <c r="D702" t="s">
        <v>43</v>
      </c>
      <c r="E702" t="str">
        <f>VLOOKUP(A702,Metadata!$A$1:$H$11, 7, FALSE)</f>
        <v>PHQ-9, GAD-2, BPI (Brief Pain Inventory)</v>
      </c>
      <c r="F702" t="s">
        <v>718</v>
      </c>
      <c r="G702" t="s">
        <v>1657</v>
      </c>
      <c r="H702" t="s">
        <v>2433</v>
      </c>
      <c r="I702" t="s">
        <v>2618</v>
      </c>
      <c r="L702" t="s">
        <v>2623</v>
      </c>
      <c r="P702" t="s">
        <v>2657</v>
      </c>
      <c r="AQ702" t="s">
        <v>13</v>
      </c>
    </row>
    <row r="703" spans="1:43" x14ac:dyDescent="0.45">
      <c r="A703" t="s">
        <v>13</v>
      </c>
      <c r="B703" t="s">
        <v>23</v>
      </c>
      <c r="C703" t="s">
        <v>42</v>
      </c>
      <c r="D703" t="s">
        <v>43</v>
      </c>
      <c r="E703" t="str">
        <f>VLOOKUP(A703,Metadata!$A$1:$H$11, 7, FALSE)</f>
        <v>PHQ-9, GAD-2, BPI (Brief Pain Inventory)</v>
      </c>
      <c r="F703" t="s">
        <v>719</v>
      </c>
      <c r="G703" t="s">
        <v>1658</v>
      </c>
      <c r="H703" t="s">
        <v>2434</v>
      </c>
      <c r="I703" t="s">
        <v>2618</v>
      </c>
      <c r="L703" t="s">
        <v>2623</v>
      </c>
      <c r="P703" t="s">
        <v>2657</v>
      </c>
      <c r="AQ703" t="s">
        <v>13</v>
      </c>
    </row>
    <row r="704" spans="1:43" x14ac:dyDescent="0.45">
      <c r="A704" t="s">
        <v>13</v>
      </c>
      <c r="B704" t="s">
        <v>23</v>
      </c>
      <c r="C704" t="s">
        <v>42</v>
      </c>
      <c r="D704" t="s">
        <v>43</v>
      </c>
      <c r="E704" t="str">
        <f>VLOOKUP(A704,Metadata!$A$1:$H$11, 7, FALSE)</f>
        <v>PHQ-9, GAD-2, BPI (Brief Pain Inventory)</v>
      </c>
      <c r="F704" t="s">
        <v>720</v>
      </c>
      <c r="G704" t="s">
        <v>1659</v>
      </c>
      <c r="H704" t="s">
        <v>2435</v>
      </c>
      <c r="I704" t="s">
        <v>2618</v>
      </c>
      <c r="L704" t="s">
        <v>2623</v>
      </c>
      <c r="P704" t="s">
        <v>2657</v>
      </c>
      <c r="AQ704" t="s">
        <v>13</v>
      </c>
    </row>
    <row r="705" spans="1:43" x14ac:dyDescent="0.45">
      <c r="A705" t="s">
        <v>13</v>
      </c>
      <c r="B705" t="s">
        <v>23</v>
      </c>
      <c r="C705" t="s">
        <v>42</v>
      </c>
      <c r="D705" t="s">
        <v>43</v>
      </c>
      <c r="E705" t="str">
        <f>VLOOKUP(A705,Metadata!$A$1:$H$11, 7, FALSE)</f>
        <v>PHQ-9, GAD-2, BPI (Brief Pain Inventory)</v>
      </c>
      <c r="F705" t="s">
        <v>721</v>
      </c>
      <c r="G705" t="s">
        <v>1660</v>
      </c>
      <c r="H705" t="s">
        <v>2436</v>
      </c>
      <c r="I705" t="s">
        <v>2618</v>
      </c>
      <c r="L705" t="s">
        <v>2623</v>
      </c>
      <c r="P705" t="s">
        <v>2657</v>
      </c>
      <c r="AQ705" t="s">
        <v>13</v>
      </c>
    </row>
    <row r="706" spans="1:43" x14ac:dyDescent="0.45">
      <c r="A706" t="s">
        <v>13</v>
      </c>
      <c r="B706" t="s">
        <v>23</v>
      </c>
      <c r="C706" t="s">
        <v>42</v>
      </c>
      <c r="D706" t="s">
        <v>43</v>
      </c>
      <c r="E706" t="str">
        <f>VLOOKUP(A706,Metadata!$A$1:$H$11, 7, FALSE)</f>
        <v>PHQ-9, GAD-2, BPI (Brief Pain Inventory)</v>
      </c>
      <c r="F706" t="s">
        <v>722</v>
      </c>
      <c r="G706" t="s">
        <v>1661</v>
      </c>
      <c r="H706" t="s">
        <v>2437</v>
      </c>
      <c r="I706" t="s">
        <v>2618</v>
      </c>
      <c r="L706" t="s">
        <v>2623</v>
      </c>
      <c r="P706" t="s">
        <v>2657</v>
      </c>
      <c r="AQ706" t="s">
        <v>13</v>
      </c>
    </row>
    <row r="707" spans="1:43" x14ac:dyDescent="0.45">
      <c r="A707" t="s">
        <v>13</v>
      </c>
      <c r="B707" t="s">
        <v>23</v>
      </c>
      <c r="C707" t="s">
        <v>42</v>
      </c>
      <c r="D707" t="s">
        <v>43</v>
      </c>
      <c r="E707" t="str">
        <f>VLOOKUP(A707,Metadata!$A$1:$H$11, 7, FALSE)</f>
        <v>PHQ-9, GAD-2, BPI (Brief Pain Inventory)</v>
      </c>
      <c r="F707" t="s">
        <v>723</v>
      </c>
      <c r="G707" t="s">
        <v>1662</v>
      </c>
      <c r="H707" t="s">
        <v>2438</v>
      </c>
      <c r="I707" t="s">
        <v>2618</v>
      </c>
      <c r="L707" t="s">
        <v>2623</v>
      </c>
      <c r="P707" t="s">
        <v>2657</v>
      </c>
      <c r="AQ707" t="s">
        <v>13</v>
      </c>
    </row>
    <row r="708" spans="1:43" x14ac:dyDescent="0.45">
      <c r="A708" t="s">
        <v>13</v>
      </c>
      <c r="B708" t="s">
        <v>23</v>
      </c>
      <c r="C708" t="s">
        <v>42</v>
      </c>
      <c r="D708" t="s">
        <v>43</v>
      </c>
      <c r="E708" t="str">
        <f>VLOOKUP(A708,Metadata!$A$1:$H$11, 7, FALSE)</f>
        <v>PHQ-9, GAD-2, BPI (Brief Pain Inventory)</v>
      </c>
      <c r="F708" t="s">
        <v>724</v>
      </c>
      <c r="G708" t="s">
        <v>1663</v>
      </c>
      <c r="H708" t="s">
        <v>2439</v>
      </c>
      <c r="I708" t="s">
        <v>2618</v>
      </c>
      <c r="L708" t="s">
        <v>2623</v>
      </c>
      <c r="P708" t="s">
        <v>2657</v>
      </c>
      <c r="AQ708" t="s">
        <v>13</v>
      </c>
    </row>
    <row r="709" spans="1:43" x14ac:dyDescent="0.45">
      <c r="A709" t="s">
        <v>13</v>
      </c>
      <c r="B709" t="s">
        <v>23</v>
      </c>
      <c r="C709" t="s">
        <v>42</v>
      </c>
      <c r="D709" t="s">
        <v>43</v>
      </c>
      <c r="E709" t="str">
        <f>VLOOKUP(A709,Metadata!$A$1:$H$11, 7, FALSE)</f>
        <v>PHQ-9, GAD-2, BPI (Brief Pain Inventory)</v>
      </c>
      <c r="F709" t="s">
        <v>725</v>
      </c>
      <c r="G709" t="s">
        <v>1664</v>
      </c>
      <c r="H709" t="s">
        <v>2440</v>
      </c>
      <c r="I709" t="s">
        <v>2618</v>
      </c>
      <c r="L709" t="s">
        <v>2623</v>
      </c>
      <c r="P709" t="s">
        <v>2657</v>
      </c>
      <c r="AQ709" t="s">
        <v>13</v>
      </c>
    </row>
    <row r="710" spans="1:43" x14ac:dyDescent="0.45">
      <c r="A710" t="s">
        <v>13</v>
      </c>
      <c r="B710" t="s">
        <v>23</v>
      </c>
      <c r="C710" t="s">
        <v>42</v>
      </c>
      <c r="D710" t="s">
        <v>43</v>
      </c>
      <c r="E710" t="str">
        <f>VLOOKUP(A710,Metadata!$A$1:$H$11, 7, FALSE)</f>
        <v>PHQ-9, GAD-2, BPI (Brief Pain Inventory)</v>
      </c>
      <c r="F710" t="s">
        <v>726</v>
      </c>
      <c r="G710" t="s">
        <v>1074</v>
      </c>
      <c r="H710" t="s">
        <v>2441</v>
      </c>
      <c r="I710" t="s">
        <v>2617</v>
      </c>
      <c r="AQ710" t="s">
        <v>13</v>
      </c>
    </row>
    <row r="711" spans="1:43" x14ac:dyDescent="0.45">
      <c r="A711" t="s">
        <v>13</v>
      </c>
      <c r="B711" t="s">
        <v>23</v>
      </c>
      <c r="C711" t="s">
        <v>42</v>
      </c>
      <c r="D711" t="s">
        <v>43</v>
      </c>
      <c r="E711" t="str">
        <f>VLOOKUP(A711,Metadata!$A$1:$H$11, 7, FALSE)</f>
        <v>PHQ-9, GAD-2, BPI (Brief Pain Inventory)</v>
      </c>
      <c r="F711" t="s">
        <v>727</v>
      </c>
      <c r="G711" t="s">
        <v>1446</v>
      </c>
      <c r="H711" t="s">
        <v>2236</v>
      </c>
      <c r="I711" t="s">
        <v>2619</v>
      </c>
      <c r="L711" t="s">
        <v>2628</v>
      </c>
      <c r="P711" t="s">
        <v>2696</v>
      </c>
      <c r="AQ711" t="s">
        <v>13</v>
      </c>
    </row>
    <row r="712" spans="1:43" x14ac:dyDescent="0.45">
      <c r="A712" t="s">
        <v>13</v>
      </c>
      <c r="B712" t="s">
        <v>23</v>
      </c>
      <c r="C712" t="s">
        <v>42</v>
      </c>
      <c r="D712" t="s">
        <v>43</v>
      </c>
      <c r="E712" t="str">
        <f>VLOOKUP(A712,Metadata!$A$1:$H$11, 7, FALSE)</f>
        <v>PHQ-9, GAD-2, BPI (Brief Pain Inventory)</v>
      </c>
      <c r="F712" t="s">
        <v>728</v>
      </c>
      <c r="G712" t="s">
        <v>1447</v>
      </c>
      <c r="H712" t="s">
        <v>2237</v>
      </c>
      <c r="I712" t="s">
        <v>2619</v>
      </c>
      <c r="L712" t="s">
        <v>2628</v>
      </c>
      <c r="P712" t="s">
        <v>2697</v>
      </c>
      <c r="AQ712" t="s">
        <v>13</v>
      </c>
    </row>
    <row r="713" spans="1:43" x14ac:dyDescent="0.45">
      <c r="A713" t="s">
        <v>13</v>
      </c>
      <c r="B713" t="s">
        <v>23</v>
      </c>
      <c r="C713" t="s">
        <v>42</v>
      </c>
      <c r="D713" t="s">
        <v>43</v>
      </c>
      <c r="E713" t="str">
        <f>VLOOKUP(A713,Metadata!$A$1:$H$11, 7, FALSE)</f>
        <v>PHQ-9, GAD-2, BPI (Brief Pain Inventory)</v>
      </c>
      <c r="F713" t="s">
        <v>729</v>
      </c>
      <c r="G713" t="s">
        <v>1448</v>
      </c>
      <c r="H713" t="s">
        <v>2238</v>
      </c>
      <c r="I713" t="s">
        <v>2619</v>
      </c>
      <c r="L713" t="s">
        <v>2628</v>
      </c>
      <c r="P713" t="s">
        <v>2697</v>
      </c>
      <c r="AQ713" t="s">
        <v>13</v>
      </c>
    </row>
    <row r="714" spans="1:43" x14ac:dyDescent="0.45">
      <c r="A714" t="s">
        <v>13</v>
      </c>
      <c r="B714" t="s">
        <v>23</v>
      </c>
      <c r="C714" t="s">
        <v>42</v>
      </c>
      <c r="D714" t="s">
        <v>43</v>
      </c>
      <c r="E714" t="str">
        <f>VLOOKUP(A714,Metadata!$A$1:$H$11, 7, FALSE)</f>
        <v>PHQ-9, GAD-2, BPI (Brief Pain Inventory)</v>
      </c>
      <c r="F714" t="s">
        <v>730</v>
      </c>
      <c r="G714" t="s">
        <v>1449</v>
      </c>
      <c r="H714" t="s">
        <v>2239</v>
      </c>
      <c r="I714" t="s">
        <v>2619</v>
      </c>
      <c r="L714" t="s">
        <v>2628</v>
      </c>
      <c r="P714" t="s">
        <v>2698</v>
      </c>
      <c r="AQ714" t="s">
        <v>13</v>
      </c>
    </row>
    <row r="715" spans="1:43" x14ac:dyDescent="0.45">
      <c r="A715" t="s">
        <v>13</v>
      </c>
      <c r="B715" t="s">
        <v>23</v>
      </c>
      <c r="C715" t="s">
        <v>42</v>
      </c>
      <c r="D715" t="s">
        <v>43</v>
      </c>
      <c r="E715" t="str">
        <f>VLOOKUP(A715,Metadata!$A$1:$H$11, 7, FALSE)</f>
        <v>PHQ-9, GAD-2, BPI (Brief Pain Inventory)</v>
      </c>
      <c r="F715" t="s">
        <v>731</v>
      </c>
      <c r="G715" t="s">
        <v>1450</v>
      </c>
      <c r="H715" t="s">
        <v>2240</v>
      </c>
      <c r="I715" t="s">
        <v>2619</v>
      </c>
      <c r="L715" t="s">
        <v>2628</v>
      </c>
      <c r="P715" t="s">
        <v>2699</v>
      </c>
      <c r="AQ715" t="s">
        <v>13</v>
      </c>
    </row>
    <row r="716" spans="1:43" x14ac:dyDescent="0.45">
      <c r="A716" t="s">
        <v>13</v>
      </c>
      <c r="B716" t="s">
        <v>23</v>
      </c>
      <c r="C716" t="s">
        <v>42</v>
      </c>
      <c r="D716" t="s">
        <v>43</v>
      </c>
      <c r="E716" t="str">
        <f>VLOOKUP(A716,Metadata!$A$1:$H$11, 7, FALSE)</f>
        <v>PHQ-9, GAD-2, BPI (Brief Pain Inventory)</v>
      </c>
      <c r="F716" t="s">
        <v>732</v>
      </c>
      <c r="G716" t="s">
        <v>1451</v>
      </c>
      <c r="H716" t="s">
        <v>2241</v>
      </c>
      <c r="I716" t="s">
        <v>2619</v>
      </c>
      <c r="L716" t="s">
        <v>2628</v>
      </c>
      <c r="P716" t="s">
        <v>2699</v>
      </c>
      <c r="AQ716" t="s">
        <v>13</v>
      </c>
    </row>
    <row r="717" spans="1:43" x14ac:dyDescent="0.45">
      <c r="A717" t="s">
        <v>13</v>
      </c>
      <c r="B717" t="s">
        <v>23</v>
      </c>
      <c r="C717" t="s">
        <v>42</v>
      </c>
      <c r="D717" t="s">
        <v>43</v>
      </c>
      <c r="E717" t="str">
        <f>VLOOKUP(A717,Metadata!$A$1:$H$11, 7, FALSE)</f>
        <v>PHQ-9, GAD-2, BPI (Brief Pain Inventory)</v>
      </c>
      <c r="F717" t="s">
        <v>733</v>
      </c>
      <c r="G717" t="s">
        <v>1452</v>
      </c>
      <c r="H717" t="s">
        <v>2442</v>
      </c>
      <c r="I717" t="s">
        <v>2619</v>
      </c>
      <c r="L717" t="s">
        <v>2630</v>
      </c>
      <c r="P717" t="s">
        <v>2700</v>
      </c>
      <c r="AQ717" t="s">
        <v>13</v>
      </c>
    </row>
    <row r="718" spans="1:43" x14ac:dyDescent="0.45">
      <c r="A718" t="s">
        <v>13</v>
      </c>
      <c r="B718" t="s">
        <v>23</v>
      </c>
      <c r="C718" t="s">
        <v>42</v>
      </c>
      <c r="D718" t="s">
        <v>43</v>
      </c>
      <c r="E718" t="str">
        <f>VLOOKUP(A718,Metadata!$A$1:$H$11, 7, FALSE)</f>
        <v>PHQ-9, GAD-2, BPI (Brief Pain Inventory)</v>
      </c>
      <c r="F718" t="s">
        <v>734</v>
      </c>
      <c r="G718" t="s">
        <v>1453</v>
      </c>
      <c r="H718" t="s">
        <v>2443</v>
      </c>
      <c r="I718" t="s">
        <v>2619</v>
      </c>
      <c r="L718" t="s">
        <v>2639</v>
      </c>
      <c r="P718" t="s">
        <v>2738</v>
      </c>
      <c r="AQ718" t="s">
        <v>13</v>
      </c>
    </row>
    <row r="719" spans="1:43" x14ac:dyDescent="0.45">
      <c r="A719" t="s">
        <v>13</v>
      </c>
      <c r="B719" t="s">
        <v>23</v>
      </c>
      <c r="C719" t="s">
        <v>42</v>
      </c>
      <c r="D719" t="s">
        <v>43</v>
      </c>
      <c r="E719" t="str">
        <f>VLOOKUP(A719,Metadata!$A$1:$H$11, 7, FALSE)</f>
        <v>PHQ-9, GAD-2, BPI (Brief Pain Inventory)</v>
      </c>
      <c r="F719" t="s">
        <v>735</v>
      </c>
      <c r="G719" t="s">
        <v>1665</v>
      </c>
      <c r="H719" t="s">
        <v>2444</v>
      </c>
      <c r="I719" t="s">
        <v>2619</v>
      </c>
      <c r="L719" t="s">
        <v>2643</v>
      </c>
      <c r="P719" t="s">
        <v>2702</v>
      </c>
      <c r="AQ719" t="s">
        <v>13</v>
      </c>
    </row>
    <row r="720" spans="1:43" x14ac:dyDescent="0.45">
      <c r="A720" t="s">
        <v>13</v>
      </c>
      <c r="B720" t="s">
        <v>23</v>
      </c>
      <c r="C720" t="s">
        <v>42</v>
      </c>
      <c r="D720" t="s">
        <v>43</v>
      </c>
      <c r="E720" t="str">
        <f>VLOOKUP(A720,Metadata!$A$1:$H$11, 7, FALSE)</f>
        <v>PHQ-9, GAD-2, BPI (Brief Pain Inventory)</v>
      </c>
      <c r="F720" t="s">
        <v>736</v>
      </c>
      <c r="G720" t="s">
        <v>1666</v>
      </c>
      <c r="H720" t="s">
        <v>2445</v>
      </c>
      <c r="I720" t="s">
        <v>2619</v>
      </c>
      <c r="L720" t="s">
        <v>2643</v>
      </c>
      <c r="P720" t="s">
        <v>2702</v>
      </c>
      <c r="AQ720" t="s">
        <v>13</v>
      </c>
    </row>
    <row r="721" spans="1:43" x14ac:dyDescent="0.45">
      <c r="A721" t="s">
        <v>13</v>
      </c>
      <c r="B721" t="s">
        <v>23</v>
      </c>
      <c r="C721" t="s">
        <v>42</v>
      </c>
      <c r="D721" t="s">
        <v>43</v>
      </c>
      <c r="E721" t="str">
        <f>VLOOKUP(A721,Metadata!$A$1:$H$11, 7, FALSE)</f>
        <v>PHQ-9, GAD-2, BPI (Brief Pain Inventory)</v>
      </c>
      <c r="F721" t="s">
        <v>737</v>
      </c>
      <c r="G721" t="s">
        <v>1456</v>
      </c>
      <c r="H721" t="s">
        <v>2446</v>
      </c>
      <c r="I721" t="s">
        <v>2619</v>
      </c>
      <c r="L721" t="s">
        <v>2639</v>
      </c>
      <c r="P721" t="s">
        <v>2703</v>
      </c>
      <c r="AQ721" t="s">
        <v>13</v>
      </c>
    </row>
    <row r="722" spans="1:43" x14ac:dyDescent="0.45">
      <c r="A722" t="s">
        <v>13</v>
      </c>
      <c r="B722" t="s">
        <v>23</v>
      </c>
      <c r="C722" t="s">
        <v>42</v>
      </c>
      <c r="D722" t="s">
        <v>43</v>
      </c>
      <c r="E722" t="str">
        <f>VLOOKUP(A722,Metadata!$A$1:$H$11, 7, FALSE)</f>
        <v>PHQ-9, GAD-2, BPI (Brief Pain Inventory)</v>
      </c>
      <c r="F722" t="s">
        <v>738</v>
      </c>
      <c r="G722" t="s">
        <v>1457</v>
      </c>
      <c r="H722" t="s">
        <v>2447</v>
      </c>
      <c r="I722" t="s">
        <v>2619</v>
      </c>
      <c r="L722" t="s">
        <v>2639</v>
      </c>
      <c r="P722" t="s">
        <v>2703</v>
      </c>
      <c r="AQ722" t="s">
        <v>13</v>
      </c>
    </row>
    <row r="723" spans="1:43" x14ac:dyDescent="0.45">
      <c r="A723" t="s">
        <v>13</v>
      </c>
      <c r="B723" t="s">
        <v>23</v>
      </c>
      <c r="C723" t="s">
        <v>42</v>
      </c>
      <c r="D723" t="s">
        <v>43</v>
      </c>
      <c r="E723" t="str">
        <f>VLOOKUP(A723,Metadata!$A$1:$H$11, 7, FALSE)</f>
        <v>PHQ-9, GAD-2, BPI (Brief Pain Inventory)</v>
      </c>
      <c r="F723" t="s">
        <v>739</v>
      </c>
      <c r="G723" t="s">
        <v>1458</v>
      </c>
      <c r="H723" t="s">
        <v>2448</v>
      </c>
      <c r="I723" t="s">
        <v>2619</v>
      </c>
      <c r="L723" t="s">
        <v>2639</v>
      </c>
      <c r="P723" t="s">
        <v>2703</v>
      </c>
      <c r="AQ723" t="s">
        <v>13</v>
      </c>
    </row>
    <row r="724" spans="1:43" x14ac:dyDescent="0.45">
      <c r="A724" t="s">
        <v>13</v>
      </c>
      <c r="B724" t="s">
        <v>23</v>
      </c>
      <c r="C724" t="s">
        <v>42</v>
      </c>
      <c r="D724" t="s">
        <v>43</v>
      </c>
      <c r="E724" t="str">
        <f>VLOOKUP(A724,Metadata!$A$1:$H$11, 7, FALSE)</f>
        <v>PHQ-9, GAD-2, BPI (Brief Pain Inventory)</v>
      </c>
      <c r="F724" t="s">
        <v>740</v>
      </c>
      <c r="G724" t="s">
        <v>1459</v>
      </c>
      <c r="H724" t="s">
        <v>2449</v>
      </c>
      <c r="I724" t="s">
        <v>2619</v>
      </c>
      <c r="L724" t="s">
        <v>2639</v>
      </c>
      <c r="P724" t="s">
        <v>2703</v>
      </c>
      <c r="AQ724" t="s">
        <v>13</v>
      </c>
    </row>
    <row r="725" spans="1:43" x14ac:dyDescent="0.45">
      <c r="A725" t="s">
        <v>13</v>
      </c>
      <c r="B725" t="s">
        <v>23</v>
      </c>
      <c r="C725" t="s">
        <v>42</v>
      </c>
      <c r="D725" t="s">
        <v>43</v>
      </c>
      <c r="E725" t="str">
        <f>VLOOKUP(A725,Metadata!$A$1:$H$11, 7, FALSE)</f>
        <v>PHQ-9, GAD-2, BPI (Brief Pain Inventory)</v>
      </c>
      <c r="F725" t="s">
        <v>741</v>
      </c>
      <c r="G725" t="s">
        <v>1460</v>
      </c>
      <c r="H725" t="s">
        <v>2450</v>
      </c>
      <c r="I725" t="s">
        <v>2619</v>
      </c>
      <c r="L725" t="s">
        <v>2639</v>
      </c>
      <c r="P725" t="s">
        <v>2703</v>
      </c>
      <c r="AQ725" t="s">
        <v>13</v>
      </c>
    </row>
    <row r="726" spans="1:43" x14ac:dyDescent="0.45">
      <c r="A726" t="s">
        <v>13</v>
      </c>
      <c r="B726" t="s">
        <v>23</v>
      </c>
      <c r="C726" t="s">
        <v>42</v>
      </c>
      <c r="D726" t="s">
        <v>43</v>
      </c>
      <c r="E726" t="str">
        <f>VLOOKUP(A726,Metadata!$A$1:$H$11, 7, FALSE)</f>
        <v>PHQ-9, GAD-2, BPI (Brief Pain Inventory)</v>
      </c>
      <c r="F726" t="s">
        <v>742</v>
      </c>
      <c r="G726" t="s">
        <v>1461</v>
      </c>
      <c r="H726" t="s">
        <v>2451</v>
      </c>
      <c r="I726" t="s">
        <v>2619</v>
      </c>
      <c r="L726" t="s">
        <v>2639</v>
      </c>
      <c r="P726" t="s">
        <v>2703</v>
      </c>
      <c r="AQ726" t="s">
        <v>13</v>
      </c>
    </row>
    <row r="727" spans="1:43" x14ac:dyDescent="0.45">
      <c r="A727" t="s">
        <v>13</v>
      </c>
      <c r="B727" t="s">
        <v>23</v>
      </c>
      <c r="C727" t="s">
        <v>42</v>
      </c>
      <c r="D727" t="s">
        <v>43</v>
      </c>
      <c r="E727" t="str">
        <f>VLOOKUP(A727,Metadata!$A$1:$H$11, 7, FALSE)</f>
        <v>PHQ-9, GAD-2, BPI (Brief Pain Inventory)</v>
      </c>
      <c r="F727" t="s">
        <v>743</v>
      </c>
      <c r="G727" t="s">
        <v>1462</v>
      </c>
      <c r="H727" t="s">
        <v>2452</v>
      </c>
      <c r="I727" t="s">
        <v>2619</v>
      </c>
      <c r="L727" t="s">
        <v>2639</v>
      </c>
      <c r="P727" t="s">
        <v>2703</v>
      </c>
      <c r="AQ727" t="s">
        <v>13</v>
      </c>
    </row>
    <row r="728" spans="1:43" x14ac:dyDescent="0.45">
      <c r="A728" t="s">
        <v>13</v>
      </c>
      <c r="B728" t="s">
        <v>23</v>
      </c>
      <c r="C728" t="s">
        <v>42</v>
      </c>
      <c r="D728" t="s">
        <v>43</v>
      </c>
      <c r="E728" t="str">
        <f>VLOOKUP(A728,Metadata!$A$1:$H$11, 7, FALSE)</f>
        <v>PHQ-9, GAD-2, BPI (Brief Pain Inventory)</v>
      </c>
      <c r="F728" t="s">
        <v>744</v>
      </c>
      <c r="G728" t="s">
        <v>1463</v>
      </c>
      <c r="H728" t="s">
        <v>2453</v>
      </c>
      <c r="I728" t="s">
        <v>2619</v>
      </c>
      <c r="L728" t="s">
        <v>2639</v>
      </c>
      <c r="P728" t="s">
        <v>2703</v>
      </c>
      <c r="AQ728" t="s">
        <v>13</v>
      </c>
    </row>
    <row r="729" spans="1:43" x14ac:dyDescent="0.45">
      <c r="A729" t="s">
        <v>13</v>
      </c>
      <c r="B729" t="s">
        <v>23</v>
      </c>
      <c r="C729" t="s">
        <v>42</v>
      </c>
      <c r="D729" t="s">
        <v>43</v>
      </c>
      <c r="E729" t="str">
        <f>VLOOKUP(A729,Metadata!$A$1:$H$11, 7, FALSE)</f>
        <v>PHQ-9, GAD-2, BPI (Brief Pain Inventory)</v>
      </c>
      <c r="F729" t="s">
        <v>745</v>
      </c>
      <c r="G729" t="s">
        <v>1464</v>
      </c>
      <c r="H729" t="s">
        <v>2454</v>
      </c>
      <c r="I729" t="s">
        <v>2619</v>
      </c>
      <c r="L729" t="s">
        <v>2639</v>
      </c>
      <c r="P729" t="s">
        <v>2703</v>
      </c>
      <c r="AQ729" t="s">
        <v>13</v>
      </c>
    </row>
    <row r="730" spans="1:43" x14ac:dyDescent="0.45">
      <c r="A730" t="s">
        <v>13</v>
      </c>
      <c r="B730" t="s">
        <v>23</v>
      </c>
      <c r="C730" t="s">
        <v>42</v>
      </c>
      <c r="D730" t="s">
        <v>43</v>
      </c>
      <c r="E730" t="str">
        <f>VLOOKUP(A730,Metadata!$A$1:$H$11, 7, FALSE)</f>
        <v>PHQ-9, GAD-2, BPI (Brief Pain Inventory)</v>
      </c>
      <c r="F730" t="s">
        <v>746</v>
      </c>
      <c r="G730" t="s">
        <v>1667</v>
      </c>
      <c r="H730" t="s">
        <v>2455</v>
      </c>
      <c r="I730" t="s">
        <v>2618</v>
      </c>
      <c r="L730" t="s">
        <v>2623</v>
      </c>
      <c r="P730" t="s">
        <v>2658</v>
      </c>
      <c r="AQ730" t="s">
        <v>13</v>
      </c>
    </row>
    <row r="731" spans="1:43" x14ac:dyDescent="0.45">
      <c r="A731" t="s">
        <v>13</v>
      </c>
      <c r="B731" t="s">
        <v>23</v>
      </c>
      <c r="C731" t="s">
        <v>42</v>
      </c>
      <c r="D731" t="s">
        <v>43</v>
      </c>
      <c r="E731" t="str">
        <f>VLOOKUP(A731,Metadata!$A$1:$H$11, 7, FALSE)</f>
        <v>PHQ-9, GAD-2, BPI (Brief Pain Inventory)</v>
      </c>
      <c r="F731" t="s">
        <v>747</v>
      </c>
      <c r="G731" t="s">
        <v>1668</v>
      </c>
      <c r="H731" t="s">
        <v>2456</v>
      </c>
      <c r="I731" t="s">
        <v>2619</v>
      </c>
      <c r="L731" t="s">
        <v>2639</v>
      </c>
      <c r="P731" t="s">
        <v>2739</v>
      </c>
      <c r="AQ731" t="s">
        <v>13</v>
      </c>
    </row>
    <row r="732" spans="1:43" x14ac:dyDescent="0.45">
      <c r="A732" t="s">
        <v>13</v>
      </c>
      <c r="B732" t="s">
        <v>23</v>
      </c>
      <c r="C732" t="s">
        <v>42</v>
      </c>
      <c r="D732" t="s">
        <v>43</v>
      </c>
      <c r="E732" t="str">
        <f>VLOOKUP(A732,Metadata!$A$1:$H$11, 7, FALSE)</f>
        <v>PHQ-9, GAD-2, BPI (Brief Pain Inventory)</v>
      </c>
      <c r="F732" t="s">
        <v>748</v>
      </c>
      <c r="G732" t="s">
        <v>1669</v>
      </c>
      <c r="H732" t="s">
        <v>2457</v>
      </c>
      <c r="I732" t="s">
        <v>2619</v>
      </c>
      <c r="L732" t="s">
        <v>2639</v>
      </c>
      <c r="P732" t="s">
        <v>2739</v>
      </c>
      <c r="AQ732" t="s">
        <v>13</v>
      </c>
    </row>
    <row r="733" spans="1:43" x14ac:dyDescent="0.45">
      <c r="A733" t="s">
        <v>13</v>
      </c>
      <c r="B733" t="s">
        <v>23</v>
      </c>
      <c r="C733" t="s">
        <v>42</v>
      </c>
      <c r="D733" t="s">
        <v>43</v>
      </c>
      <c r="E733" t="str">
        <f>VLOOKUP(A733,Metadata!$A$1:$H$11, 7, FALSE)</f>
        <v>PHQ-9, GAD-2, BPI (Brief Pain Inventory)</v>
      </c>
      <c r="F733" t="s">
        <v>749</v>
      </c>
      <c r="G733" t="s">
        <v>1670</v>
      </c>
      <c r="H733" t="s">
        <v>2458</v>
      </c>
      <c r="I733" t="s">
        <v>2619</v>
      </c>
      <c r="L733" t="s">
        <v>2639</v>
      </c>
      <c r="P733" t="s">
        <v>2739</v>
      </c>
      <c r="AQ733" t="s">
        <v>13</v>
      </c>
    </row>
    <row r="734" spans="1:43" x14ac:dyDescent="0.45">
      <c r="A734" t="s">
        <v>13</v>
      </c>
      <c r="B734" t="s">
        <v>23</v>
      </c>
      <c r="C734" t="s">
        <v>42</v>
      </c>
      <c r="D734" t="s">
        <v>43</v>
      </c>
      <c r="E734" t="str">
        <f>VLOOKUP(A734,Metadata!$A$1:$H$11, 7, FALSE)</f>
        <v>PHQ-9, GAD-2, BPI (Brief Pain Inventory)</v>
      </c>
      <c r="F734" t="s">
        <v>750</v>
      </c>
      <c r="G734" t="s">
        <v>1671</v>
      </c>
      <c r="H734" t="s">
        <v>2459</v>
      </c>
      <c r="I734" t="s">
        <v>2619</v>
      </c>
      <c r="L734" t="s">
        <v>2639</v>
      </c>
      <c r="P734" t="s">
        <v>2739</v>
      </c>
      <c r="AQ734" t="s">
        <v>13</v>
      </c>
    </row>
    <row r="735" spans="1:43" x14ac:dyDescent="0.45">
      <c r="A735" t="s">
        <v>13</v>
      </c>
      <c r="B735" t="s">
        <v>23</v>
      </c>
      <c r="C735" t="s">
        <v>42</v>
      </c>
      <c r="D735" t="s">
        <v>43</v>
      </c>
      <c r="E735" t="str">
        <f>VLOOKUP(A735,Metadata!$A$1:$H$11, 7, FALSE)</f>
        <v>PHQ-9, GAD-2, BPI (Brief Pain Inventory)</v>
      </c>
      <c r="F735" t="s">
        <v>751</v>
      </c>
      <c r="G735" t="s">
        <v>1672</v>
      </c>
      <c r="H735" t="s">
        <v>2460</v>
      </c>
      <c r="I735" t="s">
        <v>2619</v>
      </c>
      <c r="L735" t="s">
        <v>2639</v>
      </c>
      <c r="P735" t="s">
        <v>2739</v>
      </c>
      <c r="AQ735" t="s">
        <v>13</v>
      </c>
    </row>
    <row r="736" spans="1:43" x14ac:dyDescent="0.45">
      <c r="A736" t="s">
        <v>13</v>
      </c>
      <c r="B736" t="s">
        <v>23</v>
      </c>
      <c r="C736" t="s">
        <v>42</v>
      </c>
      <c r="D736" t="s">
        <v>43</v>
      </c>
      <c r="E736" t="str">
        <f>VLOOKUP(A736,Metadata!$A$1:$H$11, 7, FALSE)</f>
        <v>PHQ-9, GAD-2, BPI (Brief Pain Inventory)</v>
      </c>
      <c r="F736" t="s">
        <v>752</v>
      </c>
      <c r="G736" t="s">
        <v>1673</v>
      </c>
      <c r="H736" t="s">
        <v>2461</v>
      </c>
      <c r="I736" t="s">
        <v>2619</v>
      </c>
      <c r="L736" t="s">
        <v>2639</v>
      </c>
      <c r="P736" t="s">
        <v>2739</v>
      </c>
      <c r="AQ736" t="s">
        <v>13</v>
      </c>
    </row>
    <row r="737" spans="1:43" x14ac:dyDescent="0.45">
      <c r="A737" t="s">
        <v>13</v>
      </c>
      <c r="B737" t="s">
        <v>23</v>
      </c>
      <c r="C737" t="s">
        <v>42</v>
      </c>
      <c r="D737" t="s">
        <v>43</v>
      </c>
      <c r="E737" t="str">
        <f>VLOOKUP(A737,Metadata!$A$1:$H$11, 7, FALSE)</f>
        <v>PHQ-9, GAD-2, BPI (Brief Pain Inventory)</v>
      </c>
      <c r="F737" t="s">
        <v>753</v>
      </c>
      <c r="G737" t="s">
        <v>1674</v>
      </c>
      <c r="H737" t="s">
        <v>2462</v>
      </c>
      <c r="I737" t="s">
        <v>2619</v>
      </c>
      <c r="L737" t="s">
        <v>2639</v>
      </c>
      <c r="P737" t="s">
        <v>2739</v>
      </c>
      <c r="AQ737" t="s">
        <v>13</v>
      </c>
    </row>
    <row r="738" spans="1:43" x14ac:dyDescent="0.45">
      <c r="A738" t="s">
        <v>13</v>
      </c>
      <c r="B738" t="s">
        <v>23</v>
      </c>
      <c r="C738" t="s">
        <v>42</v>
      </c>
      <c r="D738" t="s">
        <v>43</v>
      </c>
      <c r="E738" t="str">
        <f>VLOOKUP(A738,Metadata!$A$1:$H$11, 7, FALSE)</f>
        <v>PHQ-9, GAD-2, BPI (Brief Pain Inventory)</v>
      </c>
      <c r="F738" t="s">
        <v>754</v>
      </c>
      <c r="G738" t="s">
        <v>1675</v>
      </c>
      <c r="H738" t="s">
        <v>2463</v>
      </c>
      <c r="I738" t="s">
        <v>2619</v>
      </c>
      <c r="L738" t="s">
        <v>2639</v>
      </c>
      <c r="P738" t="s">
        <v>2739</v>
      </c>
      <c r="AQ738" t="s">
        <v>13</v>
      </c>
    </row>
    <row r="739" spans="1:43" x14ac:dyDescent="0.45">
      <c r="A739" t="s">
        <v>13</v>
      </c>
      <c r="B739" t="s">
        <v>23</v>
      </c>
      <c r="C739" t="s">
        <v>42</v>
      </c>
      <c r="D739" t="s">
        <v>43</v>
      </c>
      <c r="E739" t="str">
        <f>VLOOKUP(A739,Metadata!$A$1:$H$11, 7, FALSE)</f>
        <v>PHQ-9, GAD-2, BPI (Brief Pain Inventory)</v>
      </c>
      <c r="F739" t="s">
        <v>755</v>
      </c>
      <c r="G739" t="s">
        <v>1676</v>
      </c>
      <c r="H739" t="s">
        <v>2464</v>
      </c>
      <c r="I739" t="s">
        <v>2619</v>
      </c>
      <c r="L739" t="s">
        <v>2639</v>
      </c>
      <c r="P739" t="s">
        <v>2739</v>
      </c>
      <c r="AQ739" t="s">
        <v>13</v>
      </c>
    </row>
    <row r="740" spans="1:43" x14ac:dyDescent="0.45">
      <c r="A740" t="s">
        <v>13</v>
      </c>
      <c r="B740" t="s">
        <v>23</v>
      </c>
      <c r="C740" t="s">
        <v>42</v>
      </c>
      <c r="D740" t="s">
        <v>43</v>
      </c>
      <c r="E740" t="str">
        <f>VLOOKUP(A740,Metadata!$A$1:$H$11, 7, FALSE)</f>
        <v>PHQ-9, GAD-2, BPI (Brief Pain Inventory)</v>
      </c>
      <c r="F740" t="s">
        <v>756</v>
      </c>
      <c r="G740" t="s">
        <v>1677</v>
      </c>
      <c r="H740" t="s">
        <v>2465</v>
      </c>
      <c r="I740" t="s">
        <v>2619</v>
      </c>
      <c r="L740" t="s">
        <v>2639</v>
      </c>
      <c r="P740" t="s">
        <v>2739</v>
      </c>
      <c r="AQ740" t="s">
        <v>13</v>
      </c>
    </row>
    <row r="741" spans="1:43" x14ac:dyDescent="0.45">
      <c r="A741" t="s">
        <v>13</v>
      </c>
      <c r="B741" t="s">
        <v>23</v>
      </c>
      <c r="C741" t="s">
        <v>42</v>
      </c>
      <c r="D741" t="s">
        <v>43</v>
      </c>
      <c r="E741" t="str">
        <f>VLOOKUP(A741,Metadata!$A$1:$H$11, 7, FALSE)</f>
        <v>PHQ-9, GAD-2, BPI (Brief Pain Inventory)</v>
      </c>
      <c r="F741" t="s">
        <v>757</v>
      </c>
      <c r="G741" t="s">
        <v>1678</v>
      </c>
      <c r="H741" t="s">
        <v>2466</v>
      </c>
      <c r="I741" t="s">
        <v>2619</v>
      </c>
      <c r="L741" t="s">
        <v>2639</v>
      </c>
      <c r="P741" t="s">
        <v>2739</v>
      </c>
      <c r="AQ741" t="s">
        <v>13</v>
      </c>
    </row>
    <row r="742" spans="1:43" x14ac:dyDescent="0.45">
      <c r="A742" t="s">
        <v>13</v>
      </c>
      <c r="B742" t="s">
        <v>23</v>
      </c>
      <c r="C742" t="s">
        <v>42</v>
      </c>
      <c r="D742" t="s">
        <v>43</v>
      </c>
      <c r="E742" t="str">
        <f>VLOOKUP(A742,Metadata!$A$1:$H$11, 7, FALSE)</f>
        <v>PHQ-9, GAD-2, BPI (Brief Pain Inventory)</v>
      </c>
      <c r="F742" t="s">
        <v>758</v>
      </c>
      <c r="G742" t="s">
        <v>1679</v>
      </c>
      <c r="H742" t="s">
        <v>2467</v>
      </c>
      <c r="I742" t="s">
        <v>2619</v>
      </c>
      <c r="L742" t="s">
        <v>2639</v>
      </c>
      <c r="P742" t="s">
        <v>2739</v>
      </c>
      <c r="AQ742" t="s">
        <v>13</v>
      </c>
    </row>
    <row r="743" spans="1:43" x14ac:dyDescent="0.45">
      <c r="A743" t="s">
        <v>13</v>
      </c>
      <c r="B743" t="s">
        <v>23</v>
      </c>
      <c r="C743" t="s">
        <v>42</v>
      </c>
      <c r="D743" t="s">
        <v>43</v>
      </c>
      <c r="E743" t="str">
        <f>VLOOKUP(A743,Metadata!$A$1:$H$11, 7, FALSE)</f>
        <v>PHQ-9, GAD-2, BPI (Brief Pain Inventory)</v>
      </c>
      <c r="F743" t="s">
        <v>759</v>
      </c>
      <c r="G743" t="s">
        <v>1680</v>
      </c>
      <c r="H743" t="s">
        <v>2468</v>
      </c>
      <c r="I743" t="s">
        <v>2619</v>
      </c>
      <c r="L743" t="s">
        <v>2639</v>
      </c>
      <c r="P743" t="s">
        <v>2739</v>
      </c>
      <c r="AQ743" t="s">
        <v>13</v>
      </c>
    </row>
    <row r="744" spans="1:43" x14ac:dyDescent="0.45">
      <c r="A744" t="s">
        <v>13</v>
      </c>
      <c r="B744" t="s">
        <v>23</v>
      </c>
      <c r="C744" t="s">
        <v>42</v>
      </c>
      <c r="D744" t="s">
        <v>43</v>
      </c>
      <c r="E744" t="str">
        <f>VLOOKUP(A744,Metadata!$A$1:$H$11, 7, FALSE)</f>
        <v>PHQ-9, GAD-2, BPI (Brief Pain Inventory)</v>
      </c>
      <c r="F744" t="s">
        <v>760</v>
      </c>
      <c r="G744" t="s">
        <v>1681</v>
      </c>
      <c r="H744" t="s">
        <v>2469</v>
      </c>
      <c r="I744" t="s">
        <v>2619</v>
      </c>
      <c r="L744" t="s">
        <v>2639</v>
      </c>
      <c r="P744" t="s">
        <v>2739</v>
      </c>
      <c r="AQ744" t="s">
        <v>13</v>
      </c>
    </row>
    <row r="745" spans="1:43" x14ac:dyDescent="0.45">
      <c r="A745" t="s">
        <v>13</v>
      </c>
      <c r="B745" t="s">
        <v>23</v>
      </c>
      <c r="C745" t="s">
        <v>42</v>
      </c>
      <c r="D745" t="s">
        <v>43</v>
      </c>
      <c r="E745" t="str">
        <f>VLOOKUP(A745,Metadata!$A$1:$H$11, 7, FALSE)</f>
        <v>PHQ-9, GAD-2, BPI (Brief Pain Inventory)</v>
      </c>
      <c r="F745" t="s">
        <v>761</v>
      </c>
      <c r="G745" t="s">
        <v>1682</v>
      </c>
      <c r="H745" t="s">
        <v>2470</v>
      </c>
      <c r="I745" t="s">
        <v>2619</v>
      </c>
      <c r="L745" t="s">
        <v>2639</v>
      </c>
      <c r="P745" t="s">
        <v>2739</v>
      </c>
      <c r="AQ745" t="s">
        <v>13</v>
      </c>
    </row>
    <row r="746" spans="1:43" x14ac:dyDescent="0.45">
      <c r="A746" t="s">
        <v>13</v>
      </c>
      <c r="B746" t="s">
        <v>23</v>
      </c>
      <c r="C746" t="s">
        <v>42</v>
      </c>
      <c r="D746" t="s">
        <v>43</v>
      </c>
      <c r="E746" t="str">
        <f>VLOOKUP(A746,Metadata!$A$1:$H$11, 7, FALSE)</f>
        <v>PHQ-9, GAD-2, BPI (Brief Pain Inventory)</v>
      </c>
      <c r="F746" t="s">
        <v>762</v>
      </c>
      <c r="G746" t="s">
        <v>1683</v>
      </c>
      <c r="H746" t="s">
        <v>2471</v>
      </c>
      <c r="I746" t="s">
        <v>2619</v>
      </c>
      <c r="L746" t="s">
        <v>2639</v>
      </c>
      <c r="P746" t="s">
        <v>2739</v>
      </c>
      <c r="AQ746" t="s">
        <v>13</v>
      </c>
    </row>
    <row r="747" spans="1:43" x14ac:dyDescent="0.45">
      <c r="A747" t="s">
        <v>13</v>
      </c>
      <c r="B747" t="s">
        <v>23</v>
      </c>
      <c r="C747" t="s">
        <v>42</v>
      </c>
      <c r="D747" t="s">
        <v>43</v>
      </c>
      <c r="E747" t="str">
        <f>VLOOKUP(A747,Metadata!$A$1:$H$11, 7, FALSE)</f>
        <v>PHQ-9, GAD-2, BPI (Brief Pain Inventory)</v>
      </c>
      <c r="F747" t="s">
        <v>763</v>
      </c>
      <c r="G747" t="s">
        <v>1684</v>
      </c>
      <c r="H747" t="s">
        <v>2472</v>
      </c>
      <c r="I747" t="s">
        <v>2619</v>
      </c>
      <c r="L747" t="s">
        <v>2639</v>
      </c>
      <c r="P747" t="s">
        <v>2739</v>
      </c>
      <c r="AQ747" t="s">
        <v>13</v>
      </c>
    </row>
    <row r="748" spans="1:43" x14ac:dyDescent="0.45">
      <c r="A748" t="s">
        <v>13</v>
      </c>
      <c r="B748" t="s">
        <v>23</v>
      </c>
      <c r="C748" t="s">
        <v>42</v>
      </c>
      <c r="D748" t="s">
        <v>43</v>
      </c>
      <c r="E748" t="str">
        <f>VLOOKUP(A748,Metadata!$A$1:$H$11, 7, FALSE)</f>
        <v>PHQ-9, GAD-2, BPI (Brief Pain Inventory)</v>
      </c>
      <c r="F748" t="s">
        <v>764</v>
      </c>
      <c r="G748" t="s">
        <v>1685</v>
      </c>
      <c r="H748" t="s">
        <v>2473</v>
      </c>
      <c r="I748" t="s">
        <v>2619</v>
      </c>
      <c r="L748" t="s">
        <v>2639</v>
      </c>
      <c r="P748" t="s">
        <v>2739</v>
      </c>
      <c r="AQ748" t="s">
        <v>13</v>
      </c>
    </row>
    <row r="749" spans="1:43" x14ac:dyDescent="0.45">
      <c r="A749" t="s">
        <v>13</v>
      </c>
      <c r="B749" t="s">
        <v>23</v>
      </c>
      <c r="C749" t="s">
        <v>42</v>
      </c>
      <c r="D749" t="s">
        <v>43</v>
      </c>
      <c r="E749" t="str">
        <f>VLOOKUP(A749,Metadata!$A$1:$H$11, 7, FALSE)</f>
        <v>PHQ-9, GAD-2, BPI (Brief Pain Inventory)</v>
      </c>
      <c r="F749" t="s">
        <v>765</v>
      </c>
      <c r="G749" t="s">
        <v>1686</v>
      </c>
      <c r="H749" t="s">
        <v>2474</v>
      </c>
      <c r="I749" t="s">
        <v>2619</v>
      </c>
      <c r="L749" t="s">
        <v>2639</v>
      </c>
      <c r="P749" t="s">
        <v>2739</v>
      </c>
      <c r="AQ749" t="s">
        <v>13</v>
      </c>
    </row>
    <row r="750" spans="1:43" x14ac:dyDescent="0.45">
      <c r="A750" t="s">
        <v>13</v>
      </c>
      <c r="B750" t="s">
        <v>23</v>
      </c>
      <c r="C750" t="s">
        <v>42</v>
      </c>
      <c r="D750" t="s">
        <v>43</v>
      </c>
      <c r="E750" t="str">
        <f>VLOOKUP(A750,Metadata!$A$1:$H$11, 7, FALSE)</f>
        <v>PHQ-9, GAD-2, BPI (Brief Pain Inventory)</v>
      </c>
      <c r="F750" t="s">
        <v>766</v>
      </c>
      <c r="G750" t="s">
        <v>1687</v>
      </c>
      <c r="H750" t="s">
        <v>2475</v>
      </c>
      <c r="I750" t="s">
        <v>2619</v>
      </c>
      <c r="L750" t="s">
        <v>2639</v>
      </c>
      <c r="P750" t="s">
        <v>2739</v>
      </c>
      <c r="AQ750" t="s">
        <v>13</v>
      </c>
    </row>
    <row r="751" spans="1:43" x14ac:dyDescent="0.45">
      <c r="A751" t="s">
        <v>13</v>
      </c>
      <c r="B751" t="s">
        <v>23</v>
      </c>
      <c r="C751" t="s">
        <v>42</v>
      </c>
      <c r="D751" t="s">
        <v>43</v>
      </c>
      <c r="E751" t="str">
        <f>VLOOKUP(A751,Metadata!$A$1:$H$11, 7, FALSE)</f>
        <v>PHQ-9, GAD-2, BPI (Brief Pain Inventory)</v>
      </c>
      <c r="F751" t="s">
        <v>767</v>
      </c>
      <c r="G751" t="s">
        <v>1688</v>
      </c>
      <c r="H751" t="s">
        <v>2476</v>
      </c>
      <c r="I751" t="s">
        <v>2619</v>
      </c>
      <c r="L751" t="s">
        <v>2639</v>
      </c>
      <c r="P751" t="s">
        <v>2739</v>
      </c>
      <c r="AQ751" t="s">
        <v>13</v>
      </c>
    </row>
    <row r="752" spans="1:43" x14ac:dyDescent="0.45">
      <c r="A752" t="s">
        <v>13</v>
      </c>
      <c r="B752" t="s">
        <v>23</v>
      </c>
      <c r="C752" t="s">
        <v>42</v>
      </c>
      <c r="D752" t="s">
        <v>43</v>
      </c>
      <c r="E752" t="str">
        <f>VLOOKUP(A752,Metadata!$A$1:$H$11, 7, FALSE)</f>
        <v>PHQ-9, GAD-2, BPI (Brief Pain Inventory)</v>
      </c>
      <c r="F752" t="s">
        <v>768</v>
      </c>
      <c r="G752" t="s">
        <v>1689</v>
      </c>
      <c r="H752" t="s">
        <v>2477</v>
      </c>
      <c r="I752" t="s">
        <v>2619</v>
      </c>
      <c r="L752" t="s">
        <v>2639</v>
      </c>
      <c r="P752" t="s">
        <v>2739</v>
      </c>
      <c r="AQ752" t="s">
        <v>13</v>
      </c>
    </row>
    <row r="753" spans="1:43" x14ac:dyDescent="0.45">
      <c r="A753" t="s">
        <v>13</v>
      </c>
      <c r="B753" t="s">
        <v>23</v>
      </c>
      <c r="C753" t="s">
        <v>42</v>
      </c>
      <c r="D753" t="s">
        <v>43</v>
      </c>
      <c r="E753" t="str">
        <f>VLOOKUP(A753,Metadata!$A$1:$H$11, 7, FALSE)</f>
        <v>PHQ-9, GAD-2, BPI (Brief Pain Inventory)</v>
      </c>
      <c r="F753" t="s">
        <v>769</v>
      </c>
      <c r="G753" t="s">
        <v>1690</v>
      </c>
      <c r="H753" t="s">
        <v>2478</v>
      </c>
      <c r="I753" t="s">
        <v>2619</v>
      </c>
      <c r="L753" t="s">
        <v>2639</v>
      </c>
      <c r="P753" t="s">
        <v>2739</v>
      </c>
      <c r="AQ753" t="s">
        <v>13</v>
      </c>
    </row>
    <row r="754" spans="1:43" x14ac:dyDescent="0.45">
      <c r="A754" t="s">
        <v>13</v>
      </c>
      <c r="B754" t="s">
        <v>23</v>
      </c>
      <c r="C754" t="s">
        <v>42</v>
      </c>
      <c r="D754" t="s">
        <v>43</v>
      </c>
      <c r="E754" t="str">
        <f>VLOOKUP(A754,Metadata!$A$1:$H$11, 7, FALSE)</f>
        <v>PHQ-9, GAD-2, BPI (Brief Pain Inventory)</v>
      </c>
      <c r="F754" t="s">
        <v>770</v>
      </c>
      <c r="G754" t="s">
        <v>1691</v>
      </c>
      <c r="H754" t="s">
        <v>2479</v>
      </c>
      <c r="I754" t="s">
        <v>2619</v>
      </c>
      <c r="L754" t="s">
        <v>2639</v>
      </c>
      <c r="P754" t="s">
        <v>2739</v>
      </c>
      <c r="AQ754" t="s">
        <v>13</v>
      </c>
    </row>
    <row r="755" spans="1:43" x14ac:dyDescent="0.45">
      <c r="A755" t="s">
        <v>13</v>
      </c>
      <c r="B755" t="s">
        <v>23</v>
      </c>
      <c r="C755" t="s">
        <v>42</v>
      </c>
      <c r="D755" t="s">
        <v>43</v>
      </c>
      <c r="E755" t="str">
        <f>VLOOKUP(A755,Metadata!$A$1:$H$11, 7, FALSE)</f>
        <v>PHQ-9, GAD-2, BPI (Brief Pain Inventory)</v>
      </c>
      <c r="F755" t="s">
        <v>771</v>
      </c>
      <c r="G755" t="s">
        <v>1692</v>
      </c>
      <c r="H755" t="s">
        <v>2480</v>
      </c>
      <c r="I755" t="s">
        <v>2619</v>
      </c>
      <c r="L755" t="s">
        <v>2639</v>
      </c>
      <c r="P755" t="s">
        <v>2739</v>
      </c>
      <c r="AQ755" t="s">
        <v>13</v>
      </c>
    </row>
    <row r="756" spans="1:43" x14ac:dyDescent="0.45">
      <c r="A756" t="s">
        <v>13</v>
      </c>
      <c r="B756" t="s">
        <v>23</v>
      </c>
      <c r="C756" t="s">
        <v>42</v>
      </c>
      <c r="D756" t="s">
        <v>43</v>
      </c>
      <c r="E756" t="str">
        <f>VLOOKUP(A756,Metadata!$A$1:$H$11, 7, FALSE)</f>
        <v>PHQ-9, GAD-2, BPI (Brief Pain Inventory)</v>
      </c>
      <c r="F756" t="s">
        <v>772</v>
      </c>
      <c r="G756" t="s">
        <v>1693</v>
      </c>
      <c r="H756" t="s">
        <v>2481</v>
      </c>
      <c r="I756" t="s">
        <v>2619</v>
      </c>
      <c r="L756" t="s">
        <v>2639</v>
      </c>
      <c r="P756" t="s">
        <v>2739</v>
      </c>
      <c r="AQ756" t="s">
        <v>13</v>
      </c>
    </row>
    <row r="757" spans="1:43" x14ac:dyDescent="0.45">
      <c r="A757" t="s">
        <v>13</v>
      </c>
      <c r="B757" t="s">
        <v>23</v>
      </c>
      <c r="C757" t="s">
        <v>42</v>
      </c>
      <c r="D757" t="s">
        <v>43</v>
      </c>
      <c r="E757" t="str">
        <f>VLOOKUP(A757,Metadata!$A$1:$H$11, 7, FALSE)</f>
        <v>PHQ-9, GAD-2, BPI (Brief Pain Inventory)</v>
      </c>
      <c r="F757" t="s">
        <v>773</v>
      </c>
      <c r="G757" t="s">
        <v>1694</v>
      </c>
      <c r="H757" t="s">
        <v>2482</v>
      </c>
      <c r="I757" t="s">
        <v>2619</v>
      </c>
      <c r="L757" t="s">
        <v>2639</v>
      </c>
      <c r="P757" t="s">
        <v>2739</v>
      </c>
      <c r="AQ757" t="s">
        <v>13</v>
      </c>
    </row>
    <row r="758" spans="1:43" x14ac:dyDescent="0.45">
      <c r="A758" t="s">
        <v>13</v>
      </c>
      <c r="B758" t="s">
        <v>23</v>
      </c>
      <c r="C758" t="s">
        <v>42</v>
      </c>
      <c r="D758" t="s">
        <v>43</v>
      </c>
      <c r="E758" t="str">
        <f>VLOOKUP(A758,Metadata!$A$1:$H$11, 7, FALSE)</f>
        <v>PHQ-9, GAD-2, BPI (Brief Pain Inventory)</v>
      </c>
      <c r="F758" t="s">
        <v>774</v>
      </c>
      <c r="G758" t="s">
        <v>1695</v>
      </c>
      <c r="H758" t="s">
        <v>2483</v>
      </c>
      <c r="I758" t="s">
        <v>2619</v>
      </c>
      <c r="L758" t="s">
        <v>2628</v>
      </c>
      <c r="P758" t="s">
        <v>2740</v>
      </c>
      <c r="AQ758" t="s">
        <v>13</v>
      </c>
    </row>
    <row r="759" spans="1:43" x14ac:dyDescent="0.45">
      <c r="A759" t="s">
        <v>13</v>
      </c>
      <c r="B759" t="s">
        <v>23</v>
      </c>
      <c r="C759" t="s">
        <v>42</v>
      </c>
      <c r="D759" t="s">
        <v>43</v>
      </c>
      <c r="E759" t="str">
        <f>VLOOKUP(A759,Metadata!$A$1:$H$11, 7, FALSE)</f>
        <v>PHQ-9, GAD-2, BPI (Brief Pain Inventory)</v>
      </c>
      <c r="F759" t="s">
        <v>775</v>
      </c>
      <c r="G759" t="s">
        <v>1077</v>
      </c>
      <c r="H759" t="s">
        <v>2484</v>
      </c>
      <c r="I759" t="s">
        <v>2619</v>
      </c>
      <c r="L759" t="s">
        <v>2628</v>
      </c>
      <c r="P759" t="s">
        <v>2740</v>
      </c>
      <c r="AQ759" t="s">
        <v>13</v>
      </c>
    </row>
    <row r="760" spans="1:43" x14ac:dyDescent="0.45">
      <c r="A760" t="s">
        <v>13</v>
      </c>
      <c r="B760" t="s">
        <v>23</v>
      </c>
      <c r="C760" t="s">
        <v>42</v>
      </c>
      <c r="D760" t="s">
        <v>43</v>
      </c>
      <c r="E760" t="str">
        <f>VLOOKUP(A760,Metadata!$A$1:$H$11, 7, FALSE)</f>
        <v>PHQ-9, GAD-2, BPI (Brief Pain Inventory)</v>
      </c>
      <c r="F760" t="s">
        <v>776</v>
      </c>
      <c r="G760" t="s">
        <v>1465</v>
      </c>
      <c r="H760" t="s">
        <v>2485</v>
      </c>
      <c r="I760" t="s">
        <v>2618</v>
      </c>
      <c r="L760" t="s">
        <v>2623</v>
      </c>
      <c r="P760" t="s">
        <v>2658</v>
      </c>
      <c r="AQ760" t="s">
        <v>13</v>
      </c>
    </row>
    <row r="761" spans="1:43" x14ac:dyDescent="0.45">
      <c r="A761" t="s">
        <v>13</v>
      </c>
      <c r="B761" t="s">
        <v>23</v>
      </c>
      <c r="C761" t="s">
        <v>42</v>
      </c>
      <c r="D761" t="s">
        <v>43</v>
      </c>
      <c r="E761" t="str">
        <f>VLOOKUP(A761,Metadata!$A$1:$H$11, 7, FALSE)</f>
        <v>PHQ-9, GAD-2, BPI (Brief Pain Inventory)</v>
      </c>
      <c r="F761" t="s">
        <v>777</v>
      </c>
      <c r="G761" t="s">
        <v>1466</v>
      </c>
      <c r="H761" t="s">
        <v>2256</v>
      </c>
      <c r="I761" t="s">
        <v>2619</v>
      </c>
      <c r="L761" t="s">
        <v>2628</v>
      </c>
      <c r="P761" t="s">
        <v>2704</v>
      </c>
      <c r="AQ761" t="s">
        <v>13</v>
      </c>
    </row>
    <row r="762" spans="1:43" x14ac:dyDescent="0.45">
      <c r="A762" t="s">
        <v>13</v>
      </c>
      <c r="B762" t="s">
        <v>23</v>
      </c>
      <c r="C762" t="s">
        <v>42</v>
      </c>
      <c r="D762" t="s">
        <v>43</v>
      </c>
      <c r="E762" t="str">
        <f>VLOOKUP(A762,Metadata!$A$1:$H$11, 7, FALSE)</f>
        <v>PHQ-9, GAD-2, BPI (Brief Pain Inventory)</v>
      </c>
      <c r="F762" t="s">
        <v>778</v>
      </c>
      <c r="G762" t="s">
        <v>1467</v>
      </c>
      <c r="H762" t="s">
        <v>2257</v>
      </c>
      <c r="I762" t="s">
        <v>2619</v>
      </c>
      <c r="L762" t="s">
        <v>2628</v>
      </c>
      <c r="P762" t="s">
        <v>2704</v>
      </c>
      <c r="AQ762" t="s">
        <v>13</v>
      </c>
    </row>
    <row r="763" spans="1:43" x14ac:dyDescent="0.45">
      <c r="A763" t="s">
        <v>13</v>
      </c>
      <c r="B763" t="s">
        <v>23</v>
      </c>
      <c r="C763" t="s">
        <v>42</v>
      </c>
      <c r="D763" t="s">
        <v>43</v>
      </c>
      <c r="E763" t="str">
        <f>VLOOKUP(A763,Metadata!$A$1:$H$11, 7, FALSE)</f>
        <v>PHQ-9, GAD-2, BPI (Brief Pain Inventory)</v>
      </c>
      <c r="F763" t="s">
        <v>779</v>
      </c>
      <c r="G763" t="s">
        <v>1468</v>
      </c>
      <c r="H763" t="s">
        <v>2258</v>
      </c>
      <c r="I763" t="s">
        <v>2619</v>
      </c>
      <c r="L763" t="s">
        <v>2628</v>
      </c>
      <c r="P763" t="s">
        <v>2704</v>
      </c>
      <c r="AQ763" t="s">
        <v>13</v>
      </c>
    </row>
    <row r="764" spans="1:43" x14ac:dyDescent="0.45">
      <c r="A764" t="s">
        <v>13</v>
      </c>
      <c r="B764" t="s">
        <v>23</v>
      </c>
      <c r="C764" t="s">
        <v>42</v>
      </c>
      <c r="D764" t="s">
        <v>43</v>
      </c>
      <c r="E764" t="str">
        <f>VLOOKUP(A764,Metadata!$A$1:$H$11, 7, FALSE)</f>
        <v>PHQ-9, GAD-2, BPI (Brief Pain Inventory)</v>
      </c>
      <c r="F764" t="s">
        <v>780</v>
      </c>
      <c r="G764" t="s">
        <v>1469</v>
      </c>
      <c r="H764" t="s">
        <v>2259</v>
      </c>
      <c r="I764" t="s">
        <v>2619</v>
      </c>
      <c r="L764" t="s">
        <v>2628</v>
      </c>
      <c r="P764" t="s">
        <v>2704</v>
      </c>
      <c r="AQ764" t="s">
        <v>13</v>
      </c>
    </row>
    <row r="765" spans="1:43" x14ac:dyDescent="0.45">
      <c r="A765" t="s">
        <v>13</v>
      </c>
      <c r="B765" t="s">
        <v>23</v>
      </c>
      <c r="C765" t="s">
        <v>42</v>
      </c>
      <c r="D765" t="s">
        <v>43</v>
      </c>
      <c r="E765" t="str">
        <f>VLOOKUP(A765,Metadata!$A$1:$H$11, 7, FALSE)</f>
        <v>PHQ-9, GAD-2, BPI (Brief Pain Inventory)</v>
      </c>
      <c r="F765" t="s">
        <v>781</v>
      </c>
      <c r="G765" t="s">
        <v>1470</v>
      </c>
      <c r="H765" t="s">
        <v>2486</v>
      </c>
      <c r="I765" t="s">
        <v>2619</v>
      </c>
      <c r="L765" t="s">
        <v>2628</v>
      </c>
      <c r="P765" t="s">
        <v>2741</v>
      </c>
      <c r="AQ765" t="s">
        <v>13</v>
      </c>
    </row>
    <row r="766" spans="1:43" x14ac:dyDescent="0.45">
      <c r="A766" t="s">
        <v>13</v>
      </c>
      <c r="B766" t="s">
        <v>23</v>
      </c>
      <c r="C766" t="s">
        <v>42</v>
      </c>
      <c r="D766" t="s">
        <v>43</v>
      </c>
      <c r="E766" t="str">
        <f>VLOOKUP(A766,Metadata!$A$1:$H$11, 7, FALSE)</f>
        <v>PHQ-9, GAD-2, BPI (Brief Pain Inventory)</v>
      </c>
      <c r="F766" t="s">
        <v>782</v>
      </c>
      <c r="G766" t="s">
        <v>1471</v>
      </c>
      <c r="H766" t="s">
        <v>2487</v>
      </c>
      <c r="I766" t="s">
        <v>2619</v>
      </c>
      <c r="L766" t="s">
        <v>2628</v>
      </c>
      <c r="P766" t="s">
        <v>2706</v>
      </c>
      <c r="AQ766" t="s">
        <v>13</v>
      </c>
    </row>
    <row r="767" spans="1:43" x14ac:dyDescent="0.45">
      <c r="A767" t="s">
        <v>13</v>
      </c>
      <c r="B767" t="s">
        <v>23</v>
      </c>
      <c r="C767" t="s">
        <v>42</v>
      </c>
      <c r="D767" t="s">
        <v>43</v>
      </c>
      <c r="E767" t="str">
        <f>VLOOKUP(A767,Metadata!$A$1:$H$11, 7, FALSE)</f>
        <v>PHQ-9, GAD-2, BPI (Brief Pain Inventory)</v>
      </c>
      <c r="F767" t="s">
        <v>783</v>
      </c>
      <c r="G767" t="s">
        <v>1472</v>
      </c>
      <c r="H767" t="s">
        <v>2488</v>
      </c>
      <c r="I767" t="s">
        <v>2619</v>
      </c>
      <c r="L767" t="s">
        <v>2628</v>
      </c>
      <c r="P767" t="s">
        <v>2706</v>
      </c>
      <c r="AQ767" t="s">
        <v>13</v>
      </c>
    </row>
    <row r="768" spans="1:43" x14ac:dyDescent="0.45">
      <c r="A768" t="s">
        <v>13</v>
      </c>
      <c r="B768" t="s">
        <v>23</v>
      </c>
      <c r="C768" t="s">
        <v>42</v>
      </c>
      <c r="D768" t="s">
        <v>43</v>
      </c>
      <c r="E768" t="str">
        <f>VLOOKUP(A768,Metadata!$A$1:$H$11, 7, FALSE)</f>
        <v>PHQ-9, GAD-2, BPI (Brief Pain Inventory)</v>
      </c>
      <c r="F768" t="s">
        <v>784</v>
      </c>
      <c r="G768" t="s">
        <v>1473</v>
      </c>
      <c r="H768" t="s">
        <v>2489</v>
      </c>
      <c r="I768" t="s">
        <v>2619</v>
      </c>
      <c r="L768" t="s">
        <v>2628</v>
      </c>
      <c r="P768" t="s">
        <v>2706</v>
      </c>
      <c r="AQ768" t="s">
        <v>13</v>
      </c>
    </row>
    <row r="769" spans="1:43" x14ac:dyDescent="0.45">
      <c r="A769" t="s">
        <v>13</v>
      </c>
      <c r="B769" t="s">
        <v>23</v>
      </c>
      <c r="C769" t="s">
        <v>42</v>
      </c>
      <c r="D769" t="s">
        <v>43</v>
      </c>
      <c r="E769" t="str">
        <f>VLOOKUP(A769,Metadata!$A$1:$H$11, 7, FALSE)</f>
        <v>PHQ-9, GAD-2, BPI (Brief Pain Inventory)</v>
      </c>
      <c r="F769" t="s">
        <v>785</v>
      </c>
      <c r="G769" t="s">
        <v>1474</v>
      </c>
      <c r="H769" t="s">
        <v>2490</v>
      </c>
      <c r="I769" t="s">
        <v>2619</v>
      </c>
      <c r="L769" t="s">
        <v>2628</v>
      </c>
      <c r="P769" t="s">
        <v>2706</v>
      </c>
      <c r="AQ769" t="s">
        <v>13</v>
      </c>
    </row>
    <row r="770" spans="1:43" x14ac:dyDescent="0.45">
      <c r="A770" t="s">
        <v>13</v>
      </c>
      <c r="B770" t="s">
        <v>23</v>
      </c>
      <c r="C770" t="s">
        <v>42</v>
      </c>
      <c r="D770" t="s">
        <v>43</v>
      </c>
      <c r="E770" t="str">
        <f>VLOOKUP(A770,Metadata!$A$1:$H$11, 7, FALSE)</f>
        <v>PHQ-9, GAD-2, BPI (Brief Pain Inventory)</v>
      </c>
      <c r="F770" t="s">
        <v>786</v>
      </c>
      <c r="G770" t="s">
        <v>1475</v>
      </c>
      <c r="H770" t="s">
        <v>2491</v>
      </c>
      <c r="I770" t="s">
        <v>2619</v>
      </c>
      <c r="L770" t="s">
        <v>2628</v>
      </c>
      <c r="P770" t="s">
        <v>2706</v>
      </c>
      <c r="AQ770" t="s">
        <v>13</v>
      </c>
    </row>
    <row r="771" spans="1:43" x14ac:dyDescent="0.45">
      <c r="A771" t="s">
        <v>13</v>
      </c>
      <c r="B771" t="s">
        <v>23</v>
      </c>
      <c r="C771" t="s">
        <v>42</v>
      </c>
      <c r="D771" t="s">
        <v>43</v>
      </c>
      <c r="E771" t="str">
        <f>VLOOKUP(A771,Metadata!$A$1:$H$11, 7, FALSE)</f>
        <v>PHQ-9, GAD-2, BPI (Brief Pain Inventory)</v>
      </c>
      <c r="F771" t="s">
        <v>787</v>
      </c>
      <c r="G771" t="s">
        <v>1476</v>
      </c>
      <c r="H771" t="s">
        <v>2492</v>
      </c>
      <c r="I771" t="s">
        <v>2619</v>
      </c>
      <c r="L771" t="s">
        <v>2628</v>
      </c>
      <c r="P771" t="s">
        <v>2706</v>
      </c>
      <c r="AQ771" t="s">
        <v>13</v>
      </c>
    </row>
    <row r="772" spans="1:43" x14ac:dyDescent="0.45">
      <c r="A772" t="s">
        <v>13</v>
      </c>
      <c r="B772" t="s">
        <v>23</v>
      </c>
      <c r="C772" t="s">
        <v>42</v>
      </c>
      <c r="D772" t="s">
        <v>43</v>
      </c>
      <c r="E772" t="str">
        <f>VLOOKUP(A772,Metadata!$A$1:$H$11, 7, FALSE)</f>
        <v>PHQ-9, GAD-2, BPI (Brief Pain Inventory)</v>
      </c>
      <c r="F772" t="s">
        <v>788</v>
      </c>
      <c r="G772" t="s">
        <v>1477</v>
      </c>
      <c r="H772" t="s">
        <v>2493</v>
      </c>
      <c r="I772" t="s">
        <v>2619</v>
      </c>
      <c r="L772" t="s">
        <v>2628</v>
      </c>
      <c r="P772" t="s">
        <v>2706</v>
      </c>
      <c r="AQ772" t="s">
        <v>13</v>
      </c>
    </row>
    <row r="773" spans="1:43" x14ac:dyDescent="0.45">
      <c r="A773" t="s">
        <v>13</v>
      </c>
      <c r="B773" t="s">
        <v>23</v>
      </c>
      <c r="C773" t="s">
        <v>42</v>
      </c>
      <c r="D773" t="s">
        <v>43</v>
      </c>
      <c r="E773" t="str">
        <f>VLOOKUP(A773,Metadata!$A$1:$H$11, 7, FALSE)</f>
        <v>PHQ-9, GAD-2, BPI (Brief Pain Inventory)</v>
      </c>
      <c r="F773" t="s">
        <v>789</v>
      </c>
      <c r="G773" t="s">
        <v>1478</v>
      </c>
      <c r="H773" t="s">
        <v>2268</v>
      </c>
      <c r="I773" t="s">
        <v>2619</v>
      </c>
      <c r="L773" t="s">
        <v>2644</v>
      </c>
      <c r="P773" t="s">
        <v>2742</v>
      </c>
      <c r="AQ773" t="s">
        <v>13</v>
      </c>
    </row>
    <row r="774" spans="1:43" x14ac:dyDescent="0.45">
      <c r="A774" t="s">
        <v>13</v>
      </c>
      <c r="B774" t="s">
        <v>23</v>
      </c>
      <c r="C774" t="s">
        <v>42</v>
      </c>
      <c r="D774" t="s">
        <v>43</v>
      </c>
      <c r="E774" t="str">
        <f>VLOOKUP(A774,Metadata!$A$1:$H$11, 7, FALSE)</f>
        <v>PHQ-9, GAD-2, BPI (Brief Pain Inventory)</v>
      </c>
      <c r="F774" t="s">
        <v>790</v>
      </c>
      <c r="G774" t="s">
        <v>1479</v>
      </c>
      <c r="H774" t="s">
        <v>2269</v>
      </c>
      <c r="I774" t="s">
        <v>2619</v>
      </c>
      <c r="L774" t="s">
        <v>2644</v>
      </c>
      <c r="P774" t="s">
        <v>2742</v>
      </c>
      <c r="AQ774" t="s">
        <v>13</v>
      </c>
    </row>
    <row r="775" spans="1:43" x14ac:dyDescent="0.45">
      <c r="A775" t="s">
        <v>13</v>
      </c>
      <c r="B775" t="s">
        <v>23</v>
      </c>
      <c r="C775" t="s">
        <v>42</v>
      </c>
      <c r="D775" t="s">
        <v>43</v>
      </c>
      <c r="E775" t="str">
        <f>VLOOKUP(A775,Metadata!$A$1:$H$11, 7, FALSE)</f>
        <v>PHQ-9, GAD-2, BPI (Brief Pain Inventory)</v>
      </c>
      <c r="F775" t="s">
        <v>791</v>
      </c>
      <c r="G775" t="s">
        <v>1480</v>
      </c>
      <c r="H775" t="s">
        <v>2270</v>
      </c>
      <c r="I775" t="s">
        <v>2619</v>
      </c>
      <c r="L775" t="s">
        <v>2644</v>
      </c>
      <c r="P775" t="s">
        <v>2742</v>
      </c>
      <c r="AQ775" t="s">
        <v>13</v>
      </c>
    </row>
    <row r="776" spans="1:43" x14ac:dyDescent="0.45">
      <c r="A776" t="s">
        <v>13</v>
      </c>
      <c r="B776" t="s">
        <v>23</v>
      </c>
      <c r="C776" t="s">
        <v>42</v>
      </c>
      <c r="D776" t="s">
        <v>43</v>
      </c>
      <c r="E776" t="str">
        <f>VLOOKUP(A776,Metadata!$A$1:$H$11, 7, FALSE)</f>
        <v>PHQ-9, GAD-2, BPI (Brief Pain Inventory)</v>
      </c>
      <c r="F776" t="s">
        <v>792</v>
      </c>
      <c r="G776" t="s">
        <v>1481</v>
      </c>
      <c r="H776" t="s">
        <v>2271</v>
      </c>
      <c r="I776" t="s">
        <v>2619</v>
      </c>
      <c r="L776" t="s">
        <v>2644</v>
      </c>
      <c r="P776" t="s">
        <v>2742</v>
      </c>
      <c r="AQ776" t="s">
        <v>13</v>
      </c>
    </row>
    <row r="777" spans="1:43" x14ac:dyDescent="0.45">
      <c r="A777" t="s">
        <v>13</v>
      </c>
      <c r="B777" t="s">
        <v>23</v>
      </c>
      <c r="C777" t="s">
        <v>42</v>
      </c>
      <c r="D777" t="s">
        <v>43</v>
      </c>
      <c r="E777" t="str">
        <f>VLOOKUP(A777,Metadata!$A$1:$H$11, 7, FALSE)</f>
        <v>PHQ-9, GAD-2, BPI (Brief Pain Inventory)</v>
      </c>
      <c r="F777" t="s">
        <v>793</v>
      </c>
      <c r="G777" t="s">
        <v>1482</v>
      </c>
      <c r="H777" t="s">
        <v>2272</v>
      </c>
      <c r="I777" t="s">
        <v>2619</v>
      </c>
      <c r="L777" t="s">
        <v>2644</v>
      </c>
      <c r="P777" t="s">
        <v>2742</v>
      </c>
      <c r="AQ777" t="s">
        <v>13</v>
      </c>
    </row>
    <row r="778" spans="1:43" x14ac:dyDescent="0.45">
      <c r="A778" t="s">
        <v>13</v>
      </c>
      <c r="B778" t="s">
        <v>23</v>
      </c>
      <c r="C778" t="s">
        <v>42</v>
      </c>
      <c r="D778" t="s">
        <v>43</v>
      </c>
      <c r="E778" t="str">
        <f>VLOOKUP(A778,Metadata!$A$1:$H$11, 7, FALSE)</f>
        <v>PHQ-9, GAD-2, BPI (Brief Pain Inventory)</v>
      </c>
      <c r="F778" t="s">
        <v>794</v>
      </c>
      <c r="G778" t="s">
        <v>1483</v>
      </c>
      <c r="H778" t="s">
        <v>2273</v>
      </c>
      <c r="I778" t="s">
        <v>2619</v>
      </c>
      <c r="L778" t="s">
        <v>2644</v>
      </c>
      <c r="P778" t="s">
        <v>2742</v>
      </c>
      <c r="AQ778" t="s">
        <v>13</v>
      </c>
    </row>
    <row r="779" spans="1:43" x14ac:dyDescent="0.45">
      <c r="A779" t="s">
        <v>13</v>
      </c>
      <c r="B779" t="s">
        <v>23</v>
      </c>
      <c r="C779" t="s">
        <v>42</v>
      </c>
      <c r="D779" t="s">
        <v>43</v>
      </c>
      <c r="E779" t="str">
        <f>VLOOKUP(A779,Metadata!$A$1:$H$11, 7, FALSE)</f>
        <v>PHQ-9, GAD-2, BPI (Brief Pain Inventory)</v>
      </c>
      <c r="F779" t="s">
        <v>795</v>
      </c>
      <c r="G779" t="s">
        <v>1484</v>
      </c>
      <c r="H779" t="s">
        <v>2274</v>
      </c>
      <c r="I779" t="s">
        <v>2619</v>
      </c>
      <c r="L779" t="s">
        <v>2644</v>
      </c>
      <c r="P779" t="s">
        <v>2742</v>
      </c>
      <c r="AQ779" t="s">
        <v>13</v>
      </c>
    </row>
    <row r="780" spans="1:43" x14ac:dyDescent="0.45">
      <c r="A780" t="s">
        <v>13</v>
      </c>
      <c r="B780" t="s">
        <v>23</v>
      </c>
      <c r="C780" t="s">
        <v>42</v>
      </c>
      <c r="D780" t="s">
        <v>43</v>
      </c>
      <c r="E780" t="str">
        <f>VLOOKUP(A780,Metadata!$A$1:$H$11, 7, FALSE)</f>
        <v>PHQ-9, GAD-2, BPI (Brief Pain Inventory)</v>
      </c>
      <c r="F780" t="s">
        <v>796</v>
      </c>
      <c r="G780" t="s">
        <v>1485</v>
      </c>
      <c r="H780" t="s">
        <v>2275</v>
      </c>
      <c r="I780" t="s">
        <v>2619</v>
      </c>
      <c r="L780" t="s">
        <v>2644</v>
      </c>
      <c r="P780" t="s">
        <v>2742</v>
      </c>
      <c r="AQ780" t="s">
        <v>13</v>
      </c>
    </row>
    <row r="781" spans="1:43" x14ac:dyDescent="0.45">
      <c r="A781" t="s">
        <v>13</v>
      </c>
      <c r="B781" t="s">
        <v>23</v>
      </c>
      <c r="C781" t="s">
        <v>42</v>
      </c>
      <c r="D781" t="s">
        <v>43</v>
      </c>
      <c r="E781" t="str">
        <f>VLOOKUP(A781,Metadata!$A$1:$H$11, 7, FALSE)</f>
        <v>PHQ-9, GAD-2, BPI (Brief Pain Inventory)</v>
      </c>
      <c r="F781" t="s">
        <v>797</v>
      </c>
      <c r="G781" t="s">
        <v>1486</v>
      </c>
      <c r="H781" t="s">
        <v>2276</v>
      </c>
      <c r="I781" t="s">
        <v>2619</v>
      </c>
      <c r="L781" t="s">
        <v>2644</v>
      </c>
      <c r="P781" t="s">
        <v>2742</v>
      </c>
      <c r="AQ781" t="s">
        <v>13</v>
      </c>
    </row>
    <row r="782" spans="1:43" x14ac:dyDescent="0.45">
      <c r="A782" t="s">
        <v>13</v>
      </c>
      <c r="B782" t="s">
        <v>23</v>
      </c>
      <c r="C782" t="s">
        <v>42</v>
      </c>
      <c r="D782" t="s">
        <v>43</v>
      </c>
      <c r="E782" t="str">
        <f>VLOOKUP(A782,Metadata!$A$1:$H$11, 7, FALSE)</f>
        <v>PHQ-9, GAD-2, BPI (Brief Pain Inventory)</v>
      </c>
      <c r="F782" t="s">
        <v>798</v>
      </c>
      <c r="G782" t="s">
        <v>1487</v>
      </c>
      <c r="H782" t="s">
        <v>2277</v>
      </c>
      <c r="I782" t="s">
        <v>2619</v>
      </c>
      <c r="L782" t="s">
        <v>2644</v>
      </c>
      <c r="P782" t="s">
        <v>2742</v>
      </c>
      <c r="AQ782" t="s">
        <v>13</v>
      </c>
    </row>
    <row r="783" spans="1:43" x14ac:dyDescent="0.45">
      <c r="A783" t="s">
        <v>13</v>
      </c>
      <c r="B783" t="s">
        <v>23</v>
      </c>
      <c r="C783" t="s">
        <v>42</v>
      </c>
      <c r="D783" t="s">
        <v>43</v>
      </c>
      <c r="E783" t="str">
        <f>VLOOKUP(A783,Metadata!$A$1:$H$11, 7, FALSE)</f>
        <v>PHQ-9, GAD-2, BPI (Brief Pain Inventory)</v>
      </c>
      <c r="F783" t="s">
        <v>799</v>
      </c>
      <c r="G783" t="s">
        <v>1488</v>
      </c>
      <c r="H783" t="s">
        <v>2278</v>
      </c>
      <c r="I783" t="s">
        <v>2619</v>
      </c>
      <c r="L783" t="s">
        <v>2644</v>
      </c>
      <c r="P783" t="s">
        <v>2742</v>
      </c>
      <c r="AQ783" t="s">
        <v>13</v>
      </c>
    </row>
    <row r="784" spans="1:43" x14ac:dyDescent="0.45">
      <c r="A784" t="s">
        <v>13</v>
      </c>
      <c r="B784" t="s">
        <v>23</v>
      </c>
      <c r="C784" t="s">
        <v>42</v>
      </c>
      <c r="D784" t="s">
        <v>43</v>
      </c>
      <c r="E784" t="str">
        <f>VLOOKUP(A784,Metadata!$A$1:$H$11, 7, FALSE)</f>
        <v>PHQ-9, GAD-2, BPI (Brief Pain Inventory)</v>
      </c>
      <c r="F784" t="s">
        <v>800</v>
      </c>
      <c r="G784" t="s">
        <v>1489</v>
      </c>
      <c r="H784" t="s">
        <v>2279</v>
      </c>
      <c r="I784" t="s">
        <v>2619</v>
      </c>
      <c r="L784" t="s">
        <v>2644</v>
      </c>
      <c r="P784" t="s">
        <v>2742</v>
      </c>
      <c r="AQ784" t="s">
        <v>13</v>
      </c>
    </row>
    <row r="785" spans="1:43" x14ac:dyDescent="0.45">
      <c r="A785" t="s">
        <v>13</v>
      </c>
      <c r="B785" t="s">
        <v>23</v>
      </c>
      <c r="C785" t="s">
        <v>42</v>
      </c>
      <c r="D785" t="s">
        <v>43</v>
      </c>
      <c r="E785" t="str">
        <f>VLOOKUP(A785,Metadata!$A$1:$H$11, 7, FALSE)</f>
        <v>PHQ-9, GAD-2, BPI (Brief Pain Inventory)</v>
      </c>
      <c r="F785" t="s">
        <v>801</v>
      </c>
      <c r="G785" t="s">
        <v>1490</v>
      </c>
      <c r="H785" t="s">
        <v>2280</v>
      </c>
      <c r="I785" t="s">
        <v>2619</v>
      </c>
      <c r="L785" t="s">
        <v>2644</v>
      </c>
      <c r="P785" t="s">
        <v>2742</v>
      </c>
      <c r="AQ785" t="s">
        <v>13</v>
      </c>
    </row>
    <row r="786" spans="1:43" x14ac:dyDescent="0.45">
      <c r="A786" t="s">
        <v>13</v>
      </c>
      <c r="B786" t="s">
        <v>23</v>
      </c>
      <c r="C786" t="s">
        <v>42</v>
      </c>
      <c r="D786" t="s">
        <v>43</v>
      </c>
      <c r="E786" t="str">
        <f>VLOOKUP(A786,Metadata!$A$1:$H$11, 7, FALSE)</f>
        <v>PHQ-9, GAD-2, BPI (Brief Pain Inventory)</v>
      </c>
      <c r="F786" t="s">
        <v>802</v>
      </c>
      <c r="G786" t="s">
        <v>1491</v>
      </c>
      <c r="H786" t="s">
        <v>2281</v>
      </c>
      <c r="I786" t="s">
        <v>2619</v>
      </c>
      <c r="L786" t="s">
        <v>2644</v>
      </c>
      <c r="P786" t="s">
        <v>2742</v>
      </c>
      <c r="AQ786" t="s">
        <v>13</v>
      </c>
    </row>
    <row r="787" spans="1:43" x14ac:dyDescent="0.45">
      <c r="A787" t="s">
        <v>13</v>
      </c>
      <c r="B787" t="s">
        <v>23</v>
      </c>
      <c r="C787" t="s">
        <v>42</v>
      </c>
      <c r="D787" t="s">
        <v>43</v>
      </c>
      <c r="E787" t="str">
        <f>VLOOKUP(A787,Metadata!$A$1:$H$11, 7, FALSE)</f>
        <v>PHQ-9, GAD-2, BPI (Brief Pain Inventory)</v>
      </c>
      <c r="F787" t="s">
        <v>803</v>
      </c>
      <c r="G787" t="s">
        <v>1492</v>
      </c>
      <c r="H787" t="s">
        <v>2282</v>
      </c>
      <c r="I787" t="s">
        <v>2619</v>
      </c>
      <c r="L787" t="s">
        <v>2644</v>
      </c>
      <c r="P787" t="s">
        <v>2742</v>
      </c>
      <c r="AQ787" t="s">
        <v>13</v>
      </c>
    </row>
    <row r="788" spans="1:43" x14ac:dyDescent="0.45">
      <c r="A788" t="s">
        <v>13</v>
      </c>
      <c r="B788" t="s">
        <v>23</v>
      </c>
      <c r="C788" t="s">
        <v>42</v>
      </c>
      <c r="D788" t="s">
        <v>43</v>
      </c>
      <c r="E788" t="str">
        <f>VLOOKUP(A788,Metadata!$A$1:$H$11, 7, FALSE)</f>
        <v>PHQ-9, GAD-2, BPI (Brief Pain Inventory)</v>
      </c>
      <c r="F788" t="s">
        <v>804</v>
      </c>
      <c r="G788" t="s">
        <v>1493</v>
      </c>
      <c r="H788" t="s">
        <v>2283</v>
      </c>
      <c r="I788" t="s">
        <v>2619</v>
      </c>
      <c r="L788" t="s">
        <v>2644</v>
      </c>
      <c r="P788" t="s">
        <v>2742</v>
      </c>
      <c r="AQ788" t="s">
        <v>13</v>
      </c>
    </row>
    <row r="789" spans="1:43" x14ac:dyDescent="0.45">
      <c r="A789" t="s">
        <v>13</v>
      </c>
      <c r="B789" t="s">
        <v>23</v>
      </c>
      <c r="C789" t="s">
        <v>42</v>
      </c>
      <c r="D789" t="s">
        <v>43</v>
      </c>
      <c r="E789" t="str">
        <f>VLOOKUP(A789,Metadata!$A$1:$H$11, 7, FALSE)</f>
        <v>PHQ-9, GAD-2, BPI (Brief Pain Inventory)</v>
      </c>
      <c r="F789" t="s">
        <v>805</v>
      </c>
      <c r="G789" t="s">
        <v>1494</v>
      </c>
      <c r="H789" t="s">
        <v>2284</v>
      </c>
      <c r="I789" t="s">
        <v>2619</v>
      </c>
      <c r="L789" t="s">
        <v>2644</v>
      </c>
      <c r="P789" t="s">
        <v>2742</v>
      </c>
      <c r="AQ789" t="s">
        <v>13</v>
      </c>
    </row>
    <row r="790" spans="1:43" x14ac:dyDescent="0.45">
      <c r="A790" t="s">
        <v>13</v>
      </c>
      <c r="B790" t="s">
        <v>23</v>
      </c>
      <c r="C790" t="s">
        <v>42</v>
      </c>
      <c r="D790" t="s">
        <v>43</v>
      </c>
      <c r="E790" t="str">
        <f>VLOOKUP(A790,Metadata!$A$1:$H$11, 7, FALSE)</f>
        <v>PHQ-9, GAD-2, BPI (Brief Pain Inventory)</v>
      </c>
      <c r="F790" t="s">
        <v>806</v>
      </c>
      <c r="G790" t="s">
        <v>1495</v>
      </c>
      <c r="H790" t="s">
        <v>2285</v>
      </c>
      <c r="I790" t="s">
        <v>2619</v>
      </c>
      <c r="L790" t="s">
        <v>2644</v>
      </c>
      <c r="P790" t="s">
        <v>2742</v>
      </c>
      <c r="AQ790" t="s">
        <v>13</v>
      </c>
    </row>
    <row r="791" spans="1:43" x14ac:dyDescent="0.45">
      <c r="A791" t="s">
        <v>13</v>
      </c>
      <c r="B791" t="s">
        <v>23</v>
      </c>
      <c r="C791" t="s">
        <v>42</v>
      </c>
      <c r="D791" t="s">
        <v>43</v>
      </c>
      <c r="E791" t="str">
        <f>VLOOKUP(A791,Metadata!$A$1:$H$11, 7, FALSE)</f>
        <v>PHQ-9, GAD-2, BPI (Brief Pain Inventory)</v>
      </c>
      <c r="F791" t="s">
        <v>807</v>
      </c>
      <c r="G791" t="s">
        <v>1496</v>
      </c>
      <c r="H791" t="s">
        <v>2286</v>
      </c>
      <c r="I791" t="s">
        <v>2619</v>
      </c>
      <c r="L791" t="s">
        <v>2644</v>
      </c>
      <c r="P791" t="s">
        <v>2742</v>
      </c>
      <c r="AQ791" t="s">
        <v>13</v>
      </c>
    </row>
    <row r="792" spans="1:43" x14ac:dyDescent="0.45">
      <c r="A792" t="s">
        <v>13</v>
      </c>
      <c r="B792" t="s">
        <v>23</v>
      </c>
      <c r="C792" t="s">
        <v>42</v>
      </c>
      <c r="D792" t="s">
        <v>43</v>
      </c>
      <c r="E792" t="str">
        <f>VLOOKUP(A792,Metadata!$A$1:$H$11, 7, FALSE)</f>
        <v>PHQ-9, GAD-2, BPI (Brief Pain Inventory)</v>
      </c>
      <c r="F792" t="s">
        <v>808</v>
      </c>
      <c r="G792" t="s">
        <v>1497</v>
      </c>
      <c r="H792" t="s">
        <v>2287</v>
      </c>
      <c r="I792" t="s">
        <v>2619</v>
      </c>
      <c r="L792" t="s">
        <v>2644</v>
      </c>
      <c r="P792" t="s">
        <v>2742</v>
      </c>
      <c r="AQ792" t="s">
        <v>13</v>
      </c>
    </row>
    <row r="793" spans="1:43" x14ac:dyDescent="0.45">
      <c r="A793" t="s">
        <v>13</v>
      </c>
      <c r="B793" t="s">
        <v>23</v>
      </c>
      <c r="C793" t="s">
        <v>42</v>
      </c>
      <c r="D793" t="s">
        <v>43</v>
      </c>
      <c r="E793" t="str">
        <f>VLOOKUP(A793,Metadata!$A$1:$H$11, 7, FALSE)</f>
        <v>PHQ-9, GAD-2, BPI (Brief Pain Inventory)</v>
      </c>
      <c r="F793" t="s">
        <v>809</v>
      </c>
      <c r="G793" t="s">
        <v>1498</v>
      </c>
      <c r="H793" t="s">
        <v>2288</v>
      </c>
      <c r="I793" t="s">
        <v>2619</v>
      </c>
      <c r="L793" t="s">
        <v>2643</v>
      </c>
      <c r="P793" t="s">
        <v>2708</v>
      </c>
      <c r="AQ793" t="s">
        <v>13</v>
      </c>
    </row>
    <row r="794" spans="1:43" x14ac:dyDescent="0.45">
      <c r="A794" t="s">
        <v>13</v>
      </c>
      <c r="B794" t="s">
        <v>23</v>
      </c>
      <c r="C794" t="s">
        <v>42</v>
      </c>
      <c r="D794" t="s">
        <v>43</v>
      </c>
      <c r="E794" t="str">
        <f>VLOOKUP(A794,Metadata!$A$1:$H$11, 7, FALSE)</f>
        <v>PHQ-9, GAD-2, BPI (Brief Pain Inventory)</v>
      </c>
      <c r="F794" t="s">
        <v>810</v>
      </c>
      <c r="G794" t="s">
        <v>1499</v>
      </c>
      <c r="H794" t="s">
        <v>2289</v>
      </c>
      <c r="I794" t="s">
        <v>2619</v>
      </c>
      <c r="L794" t="s">
        <v>2643</v>
      </c>
      <c r="P794" t="s">
        <v>2708</v>
      </c>
      <c r="AQ794" t="s">
        <v>13</v>
      </c>
    </row>
    <row r="795" spans="1:43" x14ac:dyDescent="0.45">
      <c r="A795" t="s">
        <v>13</v>
      </c>
      <c r="B795" t="s">
        <v>23</v>
      </c>
      <c r="C795" t="s">
        <v>42</v>
      </c>
      <c r="D795" t="s">
        <v>43</v>
      </c>
      <c r="E795" t="str">
        <f>VLOOKUP(A795,Metadata!$A$1:$H$11, 7, FALSE)</f>
        <v>PHQ-9, GAD-2, BPI (Brief Pain Inventory)</v>
      </c>
      <c r="F795" t="s">
        <v>811</v>
      </c>
      <c r="G795" t="s">
        <v>1500</v>
      </c>
      <c r="H795" t="s">
        <v>2290</v>
      </c>
      <c r="I795" t="s">
        <v>2619</v>
      </c>
      <c r="L795" t="s">
        <v>2643</v>
      </c>
      <c r="P795" t="s">
        <v>2708</v>
      </c>
      <c r="AQ795" t="s">
        <v>13</v>
      </c>
    </row>
    <row r="796" spans="1:43" x14ac:dyDescent="0.45">
      <c r="A796" t="s">
        <v>13</v>
      </c>
      <c r="B796" t="s">
        <v>23</v>
      </c>
      <c r="C796" t="s">
        <v>42</v>
      </c>
      <c r="D796" t="s">
        <v>43</v>
      </c>
      <c r="E796" t="str">
        <f>VLOOKUP(A796,Metadata!$A$1:$H$11, 7, FALSE)</f>
        <v>PHQ-9, GAD-2, BPI (Brief Pain Inventory)</v>
      </c>
      <c r="F796" t="s">
        <v>812</v>
      </c>
      <c r="G796" t="s">
        <v>1501</v>
      </c>
      <c r="H796" t="s">
        <v>2291</v>
      </c>
      <c r="I796" t="s">
        <v>2619</v>
      </c>
      <c r="L796" t="s">
        <v>2643</v>
      </c>
      <c r="P796" t="s">
        <v>2708</v>
      </c>
      <c r="AQ796" t="s">
        <v>13</v>
      </c>
    </row>
    <row r="797" spans="1:43" x14ac:dyDescent="0.45">
      <c r="A797" t="s">
        <v>13</v>
      </c>
      <c r="B797" t="s">
        <v>23</v>
      </c>
      <c r="C797" t="s">
        <v>42</v>
      </c>
      <c r="D797" t="s">
        <v>43</v>
      </c>
      <c r="E797" t="str">
        <f>VLOOKUP(A797,Metadata!$A$1:$H$11, 7, FALSE)</f>
        <v>PHQ-9, GAD-2, BPI (Brief Pain Inventory)</v>
      </c>
      <c r="F797" t="s">
        <v>813</v>
      </c>
      <c r="G797" t="s">
        <v>1502</v>
      </c>
      <c r="H797" t="s">
        <v>2292</v>
      </c>
      <c r="I797" t="s">
        <v>2619</v>
      </c>
      <c r="L797" t="s">
        <v>2628</v>
      </c>
      <c r="P797" t="s">
        <v>2743</v>
      </c>
      <c r="AQ797" t="s">
        <v>13</v>
      </c>
    </row>
    <row r="798" spans="1:43" x14ac:dyDescent="0.45">
      <c r="A798" t="s">
        <v>13</v>
      </c>
      <c r="B798" t="s">
        <v>23</v>
      </c>
      <c r="C798" t="s">
        <v>42</v>
      </c>
      <c r="D798" t="s">
        <v>43</v>
      </c>
      <c r="E798" t="str">
        <f>VLOOKUP(A798,Metadata!$A$1:$H$11, 7, FALSE)</f>
        <v>PHQ-9, GAD-2, BPI (Brief Pain Inventory)</v>
      </c>
      <c r="F798" t="s">
        <v>814</v>
      </c>
      <c r="G798" t="s">
        <v>1503</v>
      </c>
      <c r="H798" t="s">
        <v>2293</v>
      </c>
      <c r="I798" t="s">
        <v>2619</v>
      </c>
      <c r="L798" t="s">
        <v>2628</v>
      </c>
      <c r="P798" t="s">
        <v>2743</v>
      </c>
      <c r="AQ798" t="s">
        <v>13</v>
      </c>
    </row>
    <row r="799" spans="1:43" x14ac:dyDescent="0.45">
      <c r="A799" t="s">
        <v>13</v>
      </c>
      <c r="B799" t="s">
        <v>23</v>
      </c>
      <c r="C799" t="s">
        <v>42</v>
      </c>
      <c r="D799" t="s">
        <v>43</v>
      </c>
      <c r="E799" t="str">
        <f>VLOOKUP(A799,Metadata!$A$1:$H$11, 7, FALSE)</f>
        <v>PHQ-9, GAD-2, BPI (Brief Pain Inventory)</v>
      </c>
      <c r="F799" t="s">
        <v>815</v>
      </c>
      <c r="G799" t="s">
        <v>1696</v>
      </c>
      <c r="H799" t="s">
        <v>2494</v>
      </c>
      <c r="I799" t="s">
        <v>2619</v>
      </c>
      <c r="L799" t="s">
        <v>2628</v>
      </c>
      <c r="P799" t="s">
        <v>2743</v>
      </c>
      <c r="AQ799" t="s">
        <v>13</v>
      </c>
    </row>
    <row r="800" spans="1:43" x14ac:dyDescent="0.45">
      <c r="A800" t="s">
        <v>13</v>
      </c>
      <c r="B800" t="s">
        <v>23</v>
      </c>
      <c r="C800" t="s">
        <v>42</v>
      </c>
      <c r="D800" t="s">
        <v>43</v>
      </c>
      <c r="E800" t="str">
        <f>VLOOKUP(A800,Metadata!$A$1:$H$11, 7, FALSE)</f>
        <v>PHQ-9, GAD-2, BPI (Brief Pain Inventory)</v>
      </c>
      <c r="F800" t="s">
        <v>816</v>
      </c>
      <c r="G800" t="s">
        <v>1505</v>
      </c>
      <c r="H800" t="s">
        <v>2495</v>
      </c>
      <c r="I800" t="s">
        <v>2619</v>
      </c>
      <c r="L800" t="s">
        <v>2645</v>
      </c>
      <c r="P800" t="s">
        <v>2709</v>
      </c>
      <c r="AQ800" t="s">
        <v>13</v>
      </c>
    </row>
    <row r="801" spans="1:43" x14ac:dyDescent="0.45">
      <c r="A801" t="s">
        <v>13</v>
      </c>
      <c r="B801" t="s">
        <v>23</v>
      </c>
      <c r="C801" t="s">
        <v>42</v>
      </c>
      <c r="D801" t="s">
        <v>43</v>
      </c>
      <c r="E801" t="str">
        <f>VLOOKUP(A801,Metadata!$A$1:$H$11, 7, FALSE)</f>
        <v>PHQ-9, GAD-2, BPI (Brief Pain Inventory)</v>
      </c>
      <c r="F801" t="s">
        <v>817</v>
      </c>
      <c r="G801" t="s">
        <v>1506</v>
      </c>
      <c r="H801" t="s">
        <v>2496</v>
      </c>
      <c r="I801" t="s">
        <v>2619</v>
      </c>
      <c r="L801" t="s">
        <v>2645</v>
      </c>
      <c r="P801" t="s">
        <v>2709</v>
      </c>
      <c r="AQ801" t="s">
        <v>13</v>
      </c>
    </row>
    <row r="802" spans="1:43" x14ac:dyDescent="0.45">
      <c r="A802" t="s">
        <v>13</v>
      </c>
      <c r="B802" t="s">
        <v>23</v>
      </c>
      <c r="C802" t="s">
        <v>42</v>
      </c>
      <c r="D802" t="s">
        <v>43</v>
      </c>
      <c r="E802" t="str">
        <f>VLOOKUP(A802,Metadata!$A$1:$H$11, 7, FALSE)</f>
        <v>PHQ-9, GAD-2, BPI (Brief Pain Inventory)</v>
      </c>
      <c r="F802" t="s">
        <v>818</v>
      </c>
      <c r="G802" t="s">
        <v>1507</v>
      </c>
      <c r="H802" t="s">
        <v>2497</v>
      </c>
      <c r="I802" t="s">
        <v>2619</v>
      </c>
      <c r="L802" t="s">
        <v>2645</v>
      </c>
      <c r="P802" t="s">
        <v>2709</v>
      </c>
      <c r="AQ802" t="s">
        <v>13</v>
      </c>
    </row>
    <row r="803" spans="1:43" x14ac:dyDescent="0.45">
      <c r="A803" t="s">
        <v>13</v>
      </c>
      <c r="B803" t="s">
        <v>23</v>
      </c>
      <c r="C803" t="s">
        <v>42</v>
      </c>
      <c r="D803" t="s">
        <v>43</v>
      </c>
      <c r="E803" t="str">
        <f>VLOOKUP(A803,Metadata!$A$1:$H$11, 7, FALSE)</f>
        <v>PHQ-9, GAD-2, BPI (Brief Pain Inventory)</v>
      </c>
      <c r="F803" t="s">
        <v>819</v>
      </c>
      <c r="G803" t="s">
        <v>1508</v>
      </c>
      <c r="H803" t="s">
        <v>2498</v>
      </c>
      <c r="I803" t="s">
        <v>2619</v>
      </c>
      <c r="L803" t="s">
        <v>2645</v>
      </c>
      <c r="P803" t="s">
        <v>2709</v>
      </c>
      <c r="AQ803" t="s">
        <v>13</v>
      </c>
    </row>
    <row r="804" spans="1:43" x14ac:dyDescent="0.45">
      <c r="A804" t="s">
        <v>13</v>
      </c>
      <c r="B804" t="s">
        <v>23</v>
      </c>
      <c r="C804" t="s">
        <v>42</v>
      </c>
      <c r="D804" t="s">
        <v>43</v>
      </c>
      <c r="E804" t="str">
        <f>VLOOKUP(A804,Metadata!$A$1:$H$11, 7, FALSE)</f>
        <v>PHQ-9, GAD-2, BPI (Brief Pain Inventory)</v>
      </c>
      <c r="F804" t="s">
        <v>820</v>
      </c>
      <c r="G804" t="s">
        <v>1509</v>
      </c>
      <c r="H804" t="s">
        <v>2499</v>
      </c>
      <c r="I804" t="s">
        <v>2619</v>
      </c>
      <c r="L804" t="s">
        <v>2645</v>
      </c>
      <c r="P804" t="s">
        <v>2709</v>
      </c>
      <c r="AQ804" t="s">
        <v>13</v>
      </c>
    </row>
    <row r="805" spans="1:43" x14ac:dyDescent="0.45">
      <c r="A805" t="s">
        <v>13</v>
      </c>
      <c r="B805" t="s">
        <v>23</v>
      </c>
      <c r="C805" t="s">
        <v>42</v>
      </c>
      <c r="D805" t="s">
        <v>43</v>
      </c>
      <c r="E805" t="str">
        <f>VLOOKUP(A805,Metadata!$A$1:$H$11, 7, FALSE)</f>
        <v>PHQ-9, GAD-2, BPI (Brief Pain Inventory)</v>
      </c>
      <c r="F805" t="s">
        <v>821</v>
      </c>
      <c r="G805" t="s">
        <v>1697</v>
      </c>
      <c r="H805" t="s">
        <v>2500</v>
      </c>
      <c r="I805" t="s">
        <v>2619</v>
      </c>
      <c r="L805" t="s">
        <v>2645</v>
      </c>
      <c r="P805" t="s">
        <v>2709</v>
      </c>
      <c r="AQ805" t="s">
        <v>13</v>
      </c>
    </row>
    <row r="806" spans="1:43" x14ac:dyDescent="0.45">
      <c r="A806" t="s">
        <v>13</v>
      </c>
      <c r="B806" t="s">
        <v>23</v>
      </c>
      <c r="C806" t="s">
        <v>42</v>
      </c>
      <c r="D806" t="s">
        <v>43</v>
      </c>
      <c r="E806" t="str">
        <f>VLOOKUP(A806,Metadata!$A$1:$H$11, 7, FALSE)</f>
        <v>PHQ-9, GAD-2, BPI (Brief Pain Inventory)</v>
      </c>
      <c r="F806" t="s">
        <v>822</v>
      </c>
      <c r="G806" t="s">
        <v>1511</v>
      </c>
      <c r="H806" t="s">
        <v>2501</v>
      </c>
      <c r="I806" t="s">
        <v>2619</v>
      </c>
      <c r="L806" t="s">
        <v>2645</v>
      </c>
      <c r="P806" t="s">
        <v>2709</v>
      </c>
      <c r="AQ806" t="s">
        <v>13</v>
      </c>
    </row>
    <row r="807" spans="1:43" x14ac:dyDescent="0.45">
      <c r="A807" t="s">
        <v>13</v>
      </c>
      <c r="B807" t="s">
        <v>23</v>
      </c>
      <c r="C807" t="s">
        <v>42</v>
      </c>
      <c r="D807" t="s">
        <v>43</v>
      </c>
      <c r="E807" t="str">
        <f>VLOOKUP(A807,Metadata!$A$1:$H$11, 7, FALSE)</f>
        <v>PHQ-9, GAD-2, BPI (Brief Pain Inventory)</v>
      </c>
      <c r="F807" t="s">
        <v>823</v>
      </c>
      <c r="G807" t="s">
        <v>1512</v>
      </c>
      <c r="H807" t="s">
        <v>2502</v>
      </c>
      <c r="I807" t="s">
        <v>2619</v>
      </c>
      <c r="L807" t="s">
        <v>2645</v>
      </c>
      <c r="P807" t="s">
        <v>2709</v>
      </c>
      <c r="AQ807" t="s">
        <v>13</v>
      </c>
    </row>
    <row r="808" spans="1:43" x14ac:dyDescent="0.45">
      <c r="A808" t="s">
        <v>13</v>
      </c>
      <c r="B808" t="s">
        <v>23</v>
      </c>
      <c r="C808" t="s">
        <v>42</v>
      </c>
      <c r="D808" t="s">
        <v>43</v>
      </c>
      <c r="E808" t="str">
        <f>VLOOKUP(A808,Metadata!$A$1:$H$11, 7, FALSE)</f>
        <v>PHQ-9, GAD-2, BPI (Brief Pain Inventory)</v>
      </c>
      <c r="F808" t="s">
        <v>824</v>
      </c>
      <c r="G808" t="s">
        <v>1513</v>
      </c>
      <c r="H808" t="s">
        <v>2503</v>
      </c>
      <c r="I808" t="s">
        <v>2619</v>
      </c>
      <c r="L808" t="s">
        <v>2645</v>
      </c>
      <c r="P808" t="s">
        <v>2709</v>
      </c>
      <c r="AQ808" t="s">
        <v>13</v>
      </c>
    </row>
    <row r="809" spans="1:43" x14ac:dyDescent="0.45">
      <c r="A809" t="s">
        <v>13</v>
      </c>
      <c r="B809" t="s">
        <v>23</v>
      </c>
      <c r="C809" t="s">
        <v>42</v>
      </c>
      <c r="D809" t="s">
        <v>43</v>
      </c>
      <c r="E809" t="str">
        <f>VLOOKUP(A809,Metadata!$A$1:$H$11, 7, FALSE)</f>
        <v>PHQ-9, GAD-2, BPI (Brief Pain Inventory)</v>
      </c>
      <c r="F809" t="s">
        <v>825</v>
      </c>
      <c r="G809" t="s">
        <v>1514</v>
      </c>
      <c r="H809" t="s">
        <v>2504</v>
      </c>
      <c r="I809" t="s">
        <v>2619</v>
      </c>
      <c r="L809" t="s">
        <v>2639</v>
      </c>
      <c r="P809" t="s">
        <v>2710</v>
      </c>
      <c r="AQ809" t="s">
        <v>13</v>
      </c>
    </row>
    <row r="810" spans="1:43" x14ac:dyDescent="0.45">
      <c r="A810" t="s">
        <v>13</v>
      </c>
      <c r="B810" t="s">
        <v>23</v>
      </c>
      <c r="C810" t="s">
        <v>42</v>
      </c>
      <c r="D810" t="s">
        <v>43</v>
      </c>
      <c r="E810" t="str">
        <f>VLOOKUP(A810,Metadata!$A$1:$H$11, 7, FALSE)</f>
        <v>PHQ-9, GAD-2, BPI (Brief Pain Inventory)</v>
      </c>
      <c r="F810" t="s">
        <v>826</v>
      </c>
      <c r="G810" t="s">
        <v>1515</v>
      </c>
      <c r="H810" t="s">
        <v>2505</v>
      </c>
      <c r="I810" t="s">
        <v>2619</v>
      </c>
      <c r="L810" t="s">
        <v>2645</v>
      </c>
      <c r="P810" t="s">
        <v>2711</v>
      </c>
      <c r="AQ810" t="s">
        <v>13</v>
      </c>
    </row>
    <row r="811" spans="1:43" x14ac:dyDescent="0.45">
      <c r="A811" t="s">
        <v>13</v>
      </c>
      <c r="B811" t="s">
        <v>23</v>
      </c>
      <c r="C811" t="s">
        <v>42</v>
      </c>
      <c r="D811" t="s">
        <v>43</v>
      </c>
      <c r="E811" t="str">
        <f>VLOOKUP(A811,Metadata!$A$1:$H$11, 7, FALSE)</f>
        <v>PHQ-9, GAD-2, BPI (Brief Pain Inventory)</v>
      </c>
      <c r="F811" t="s">
        <v>827</v>
      </c>
      <c r="G811" t="s">
        <v>1516</v>
      </c>
      <c r="H811" t="s">
        <v>2506</v>
      </c>
      <c r="I811" t="s">
        <v>2619</v>
      </c>
      <c r="L811" t="s">
        <v>2645</v>
      </c>
      <c r="P811" t="s">
        <v>2711</v>
      </c>
      <c r="AQ811" t="s">
        <v>13</v>
      </c>
    </row>
    <row r="812" spans="1:43" x14ac:dyDescent="0.45">
      <c r="A812" t="s">
        <v>13</v>
      </c>
      <c r="B812" t="s">
        <v>23</v>
      </c>
      <c r="C812" t="s">
        <v>42</v>
      </c>
      <c r="D812" t="s">
        <v>43</v>
      </c>
      <c r="E812" t="str">
        <f>VLOOKUP(A812,Metadata!$A$1:$H$11, 7, FALSE)</f>
        <v>PHQ-9, GAD-2, BPI (Brief Pain Inventory)</v>
      </c>
      <c r="F812" t="s">
        <v>828</v>
      </c>
      <c r="G812" t="s">
        <v>1517</v>
      </c>
      <c r="H812" t="s">
        <v>2507</v>
      </c>
      <c r="I812" t="s">
        <v>2619</v>
      </c>
      <c r="L812" t="s">
        <v>2643</v>
      </c>
      <c r="P812" t="s">
        <v>2712</v>
      </c>
      <c r="AQ812" t="s">
        <v>13</v>
      </c>
    </row>
    <row r="813" spans="1:43" x14ac:dyDescent="0.45">
      <c r="A813" t="s">
        <v>13</v>
      </c>
      <c r="B813" t="s">
        <v>23</v>
      </c>
      <c r="C813" t="s">
        <v>42</v>
      </c>
      <c r="D813" t="s">
        <v>43</v>
      </c>
      <c r="E813" t="str">
        <f>VLOOKUP(A813,Metadata!$A$1:$H$11, 7, FALSE)</f>
        <v>PHQ-9, GAD-2, BPI (Brief Pain Inventory)</v>
      </c>
      <c r="F813" t="s">
        <v>829</v>
      </c>
      <c r="G813" t="s">
        <v>1518</v>
      </c>
      <c r="H813" t="s">
        <v>2508</v>
      </c>
      <c r="I813" t="s">
        <v>2619</v>
      </c>
      <c r="L813" t="s">
        <v>2639</v>
      </c>
      <c r="P813" t="s">
        <v>2713</v>
      </c>
      <c r="AQ813" t="s">
        <v>13</v>
      </c>
    </row>
    <row r="814" spans="1:43" x14ac:dyDescent="0.45">
      <c r="A814" t="s">
        <v>13</v>
      </c>
      <c r="B814" t="s">
        <v>23</v>
      </c>
      <c r="C814" t="s">
        <v>42</v>
      </c>
      <c r="D814" t="s">
        <v>43</v>
      </c>
      <c r="E814" t="str">
        <f>VLOOKUP(A814,Metadata!$A$1:$H$11, 7, FALSE)</f>
        <v>PHQ-9, GAD-2, BPI (Brief Pain Inventory)</v>
      </c>
      <c r="F814" t="s">
        <v>830</v>
      </c>
      <c r="G814" t="s">
        <v>1519</v>
      </c>
      <c r="H814" t="s">
        <v>2509</v>
      </c>
      <c r="I814" t="s">
        <v>2619</v>
      </c>
      <c r="L814" t="s">
        <v>2646</v>
      </c>
      <c r="P814" t="s">
        <v>2714</v>
      </c>
      <c r="AQ814" t="s">
        <v>13</v>
      </c>
    </row>
    <row r="815" spans="1:43" x14ac:dyDescent="0.45">
      <c r="A815" t="s">
        <v>13</v>
      </c>
      <c r="B815" t="s">
        <v>23</v>
      </c>
      <c r="C815" t="s">
        <v>42</v>
      </c>
      <c r="D815" t="s">
        <v>43</v>
      </c>
      <c r="E815" t="str">
        <f>VLOOKUP(A815,Metadata!$A$1:$H$11, 7, FALSE)</f>
        <v>PHQ-9, GAD-2, BPI (Brief Pain Inventory)</v>
      </c>
      <c r="F815" t="s">
        <v>831</v>
      </c>
      <c r="G815" t="s">
        <v>1698</v>
      </c>
      <c r="H815" t="s">
        <v>2510</v>
      </c>
      <c r="I815" t="s">
        <v>2619</v>
      </c>
      <c r="L815" t="s">
        <v>2647</v>
      </c>
      <c r="P815" t="s">
        <v>2715</v>
      </c>
      <c r="AQ815" t="s">
        <v>13</v>
      </c>
    </row>
    <row r="816" spans="1:43" x14ac:dyDescent="0.45">
      <c r="A816" t="s">
        <v>13</v>
      </c>
      <c r="B816" t="s">
        <v>23</v>
      </c>
      <c r="C816" t="s">
        <v>42</v>
      </c>
      <c r="D816" t="s">
        <v>43</v>
      </c>
      <c r="E816" t="str">
        <f>VLOOKUP(A816,Metadata!$A$1:$H$11, 7, FALSE)</f>
        <v>PHQ-9, GAD-2, BPI (Brief Pain Inventory)</v>
      </c>
      <c r="F816" t="s">
        <v>832</v>
      </c>
      <c r="G816" t="s">
        <v>1699</v>
      </c>
      <c r="H816" t="s">
        <v>2511</v>
      </c>
      <c r="I816" t="s">
        <v>2619</v>
      </c>
      <c r="L816" t="s">
        <v>2645</v>
      </c>
      <c r="P816" t="s">
        <v>2716</v>
      </c>
      <c r="AQ816" t="s">
        <v>13</v>
      </c>
    </row>
    <row r="817" spans="1:43" x14ac:dyDescent="0.45">
      <c r="A817" t="s">
        <v>13</v>
      </c>
      <c r="B817" t="s">
        <v>23</v>
      </c>
      <c r="C817" t="s">
        <v>42</v>
      </c>
      <c r="D817" t="s">
        <v>43</v>
      </c>
      <c r="E817" t="str">
        <f>VLOOKUP(A817,Metadata!$A$1:$H$11, 7, FALSE)</f>
        <v>PHQ-9, GAD-2, BPI (Brief Pain Inventory)</v>
      </c>
      <c r="F817" t="s">
        <v>833</v>
      </c>
      <c r="G817" t="s">
        <v>1522</v>
      </c>
      <c r="H817" t="s">
        <v>2312</v>
      </c>
      <c r="I817" t="s">
        <v>2617</v>
      </c>
      <c r="AQ817" t="s">
        <v>13</v>
      </c>
    </row>
    <row r="818" spans="1:43" x14ac:dyDescent="0.45">
      <c r="A818" t="s">
        <v>13</v>
      </c>
      <c r="B818" t="s">
        <v>23</v>
      </c>
      <c r="C818" t="s">
        <v>42</v>
      </c>
      <c r="D818" t="s">
        <v>43</v>
      </c>
      <c r="E818" t="str">
        <f>VLOOKUP(A818,Metadata!$A$1:$H$11, 7, FALSE)</f>
        <v>PHQ-9, GAD-2, BPI (Brief Pain Inventory)</v>
      </c>
      <c r="F818" t="s">
        <v>834</v>
      </c>
      <c r="G818" t="s">
        <v>1700</v>
      </c>
      <c r="H818" t="s">
        <v>2512</v>
      </c>
      <c r="I818" t="s">
        <v>2619</v>
      </c>
      <c r="L818" t="s">
        <v>2639</v>
      </c>
      <c r="P818" t="s">
        <v>2717</v>
      </c>
      <c r="AQ818" t="s">
        <v>13</v>
      </c>
    </row>
    <row r="819" spans="1:43" x14ac:dyDescent="0.45">
      <c r="A819" t="s">
        <v>13</v>
      </c>
      <c r="B819" t="s">
        <v>23</v>
      </c>
      <c r="C819" t="s">
        <v>42</v>
      </c>
      <c r="D819" t="s">
        <v>43</v>
      </c>
      <c r="E819" t="str">
        <f>VLOOKUP(A819,Metadata!$A$1:$H$11, 7, FALSE)</f>
        <v>PHQ-9, GAD-2, BPI (Brief Pain Inventory)</v>
      </c>
      <c r="F819" t="s">
        <v>835</v>
      </c>
      <c r="G819" t="s">
        <v>1701</v>
      </c>
      <c r="H819" t="s">
        <v>2513</v>
      </c>
      <c r="I819" t="s">
        <v>2618</v>
      </c>
      <c r="L819" t="s">
        <v>2623</v>
      </c>
      <c r="P819" t="s">
        <v>2657</v>
      </c>
      <c r="AQ819" t="s">
        <v>13</v>
      </c>
    </row>
    <row r="820" spans="1:43" x14ac:dyDescent="0.45">
      <c r="A820" t="s">
        <v>13</v>
      </c>
      <c r="B820" t="s">
        <v>23</v>
      </c>
      <c r="C820" t="s">
        <v>42</v>
      </c>
      <c r="D820" t="s">
        <v>43</v>
      </c>
      <c r="E820" t="str">
        <f>VLOOKUP(A820,Metadata!$A$1:$H$11, 7, FALSE)</f>
        <v>PHQ-9, GAD-2, BPI (Brief Pain Inventory)</v>
      </c>
      <c r="F820" t="s">
        <v>836</v>
      </c>
      <c r="G820" t="s">
        <v>1702</v>
      </c>
      <c r="H820" t="s">
        <v>2514</v>
      </c>
      <c r="I820" t="s">
        <v>2618</v>
      </c>
      <c r="L820" t="s">
        <v>2623</v>
      </c>
      <c r="P820" t="s">
        <v>2657</v>
      </c>
      <c r="AQ820" t="s">
        <v>13</v>
      </c>
    </row>
    <row r="821" spans="1:43" x14ac:dyDescent="0.45">
      <c r="A821" t="s">
        <v>13</v>
      </c>
      <c r="B821" t="s">
        <v>23</v>
      </c>
      <c r="C821" t="s">
        <v>42</v>
      </c>
      <c r="D821" t="s">
        <v>43</v>
      </c>
      <c r="E821" t="str">
        <f>VLOOKUP(A821,Metadata!$A$1:$H$11, 7, FALSE)</f>
        <v>PHQ-9, GAD-2, BPI (Brief Pain Inventory)</v>
      </c>
      <c r="F821" t="s">
        <v>837</v>
      </c>
      <c r="G821" t="s">
        <v>1703</v>
      </c>
      <c r="H821" t="s">
        <v>2515</v>
      </c>
      <c r="I821" t="s">
        <v>2618</v>
      </c>
      <c r="L821" t="s">
        <v>2623</v>
      </c>
      <c r="P821" t="s">
        <v>2657</v>
      </c>
      <c r="AQ821" t="s">
        <v>13</v>
      </c>
    </row>
    <row r="822" spans="1:43" x14ac:dyDescent="0.45">
      <c r="A822" t="s">
        <v>13</v>
      </c>
      <c r="B822" t="s">
        <v>23</v>
      </c>
      <c r="C822" t="s">
        <v>42</v>
      </c>
      <c r="D822" t="s">
        <v>43</v>
      </c>
      <c r="E822" t="str">
        <f>VLOOKUP(A822,Metadata!$A$1:$H$11, 7, FALSE)</f>
        <v>PHQ-9, GAD-2, BPI (Brief Pain Inventory)</v>
      </c>
      <c r="F822" t="s">
        <v>838</v>
      </c>
      <c r="G822" t="s">
        <v>1704</v>
      </c>
      <c r="H822" t="s">
        <v>2516</v>
      </c>
      <c r="I822" t="s">
        <v>2618</v>
      </c>
      <c r="L822" t="s">
        <v>2623</v>
      </c>
      <c r="P822" t="s">
        <v>2657</v>
      </c>
      <c r="AQ822" t="s">
        <v>13</v>
      </c>
    </row>
    <row r="823" spans="1:43" x14ac:dyDescent="0.45">
      <c r="A823" t="s">
        <v>13</v>
      </c>
      <c r="B823" t="s">
        <v>23</v>
      </c>
      <c r="C823" t="s">
        <v>42</v>
      </c>
      <c r="D823" t="s">
        <v>43</v>
      </c>
      <c r="E823" t="str">
        <f>VLOOKUP(A823,Metadata!$A$1:$H$11, 7, FALSE)</f>
        <v>PHQ-9, GAD-2, BPI (Brief Pain Inventory)</v>
      </c>
      <c r="F823" t="s">
        <v>839</v>
      </c>
      <c r="G823" t="s">
        <v>1705</v>
      </c>
      <c r="H823" t="s">
        <v>2517</v>
      </c>
      <c r="I823" t="s">
        <v>2618</v>
      </c>
      <c r="L823" t="s">
        <v>2623</v>
      </c>
      <c r="P823" t="s">
        <v>2657</v>
      </c>
      <c r="AQ823" t="s">
        <v>13</v>
      </c>
    </row>
    <row r="824" spans="1:43" x14ac:dyDescent="0.45">
      <c r="A824" t="s">
        <v>13</v>
      </c>
      <c r="B824" t="s">
        <v>23</v>
      </c>
      <c r="C824" t="s">
        <v>42</v>
      </c>
      <c r="D824" t="s">
        <v>43</v>
      </c>
      <c r="E824" t="str">
        <f>VLOOKUP(A824,Metadata!$A$1:$H$11, 7, FALSE)</f>
        <v>PHQ-9, GAD-2, BPI (Brief Pain Inventory)</v>
      </c>
      <c r="F824" t="s">
        <v>840</v>
      </c>
      <c r="G824" t="s">
        <v>1706</v>
      </c>
      <c r="H824" t="s">
        <v>2518</v>
      </c>
      <c r="I824" t="s">
        <v>2618</v>
      </c>
      <c r="L824" t="s">
        <v>2623</v>
      </c>
      <c r="P824" t="s">
        <v>2657</v>
      </c>
      <c r="AQ824" t="s">
        <v>13</v>
      </c>
    </row>
    <row r="825" spans="1:43" x14ac:dyDescent="0.45">
      <c r="A825" t="s">
        <v>13</v>
      </c>
      <c r="B825" t="s">
        <v>23</v>
      </c>
      <c r="C825" t="s">
        <v>42</v>
      </c>
      <c r="D825" t="s">
        <v>43</v>
      </c>
      <c r="E825" t="str">
        <f>VLOOKUP(A825,Metadata!$A$1:$H$11, 7, FALSE)</f>
        <v>PHQ-9, GAD-2, BPI (Brief Pain Inventory)</v>
      </c>
      <c r="F825" t="s">
        <v>841</v>
      </c>
      <c r="G825" t="s">
        <v>1707</v>
      </c>
      <c r="H825" t="s">
        <v>2519</v>
      </c>
      <c r="I825" t="s">
        <v>2618</v>
      </c>
      <c r="L825" t="s">
        <v>2623</v>
      </c>
      <c r="P825" t="s">
        <v>2657</v>
      </c>
      <c r="AQ825" t="s">
        <v>13</v>
      </c>
    </row>
    <row r="826" spans="1:43" x14ac:dyDescent="0.45">
      <c r="A826" t="s">
        <v>13</v>
      </c>
      <c r="B826" t="s">
        <v>23</v>
      </c>
      <c r="C826" t="s">
        <v>42</v>
      </c>
      <c r="D826" t="s">
        <v>43</v>
      </c>
      <c r="E826" t="str">
        <f>VLOOKUP(A826,Metadata!$A$1:$H$11, 7, FALSE)</f>
        <v>PHQ-9, GAD-2, BPI (Brief Pain Inventory)</v>
      </c>
      <c r="F826" t="s">
        <v>842</v>
      </c>
      <c r="G826" t="s">
        <v>1708</v>
      </c>
      <c r="H826" t="s">
        <v>2520</v>
      </c>
      <c r="I826" t="s">
        <v>2618</v>
      </c>
      <c r="L826" t="s">
        <v>2623</v>
      </c>
      <c r="P826" t="s">
        <v>2657</v>
      </c>
      <c r="AQ826" t="s">
        <v>13</v>
      </c>
    </row>
    <row r="827" spans="1:43" x14ac:dyDescent="0.45">
      <c r="A827" t="s">
        <v>13</v>
      </c>
      <c r="B827" t="s">
        <v>23</v>
      </c>
      <c r="C827" t="s">
        <v>42</v>
      </c>
      <c r="D827" t="s">
        <v>43</v>
      </c>
      <c r="E827" t="str">
        <f>VLOOKUP(A827,Metadata!$A$1:$H$11, 7, FALSE)</f>
        <v>PHQ-9, GAD-2, BPI (Brief Pain Inventory)</v>
      </c>
      <c r="F827" t="s">
        <v>843</v>
      </c>
      <c r="G827" t="s">
        <v>1074</v>
      </c>
      <c r="H827" t="s">
        <v>2322</v>
      </c>
      <c r="I827" t="s">
        <v>2617</v>
      </c>
      <c r="AQ827" t="s">
        <v>13</v>
      </c>
    </row>
    <row r="828" spans="1:43" x14ac:dyDescent="0.45">
      <c r="A828" t="s">
        <v>13</v>
      </c>
      <c r="B828" t="s">
        <v>23</v>
      </c>
      <c r="C828" t="s">
        <v>42</v>
      </c>
      <c r="D828" t="s">
        <v>43</v>
      </c>
      <c r="E828" t="str">
        <f>VLOOKUP(A828,Metadata!$A$1:$H$11, 7, FALSE)</f>
        <v>PHQ-9, GAD-2, BPI (Brief Pain Inventory)</v>
      </c>
      <c r="F828" t="s">
        <v>844</v>
      </c>
      <c r="G828" t="s">
        <v>1709</v>
      </c>
      <c r="H828" t="s">
        <v>2323</v>
      </c>
      <c r="I828" t="s">
        <v>2618</v>
      </c>
      <c r="L828" t="s">
        <v>2623</v>
      </c>
      <c r="P828" t="s">
        <v>2657</v>
      </c>
      <c r="AQ828" t="s">
        <v>13</v>
      </c>
    </row>
    <row r="829" spans="1:43" x14ac:dyDescent="0.45">
      <c r="A829" t="s">
        <v>13</v>
      </c>
      <c r="B829" t="s">
        <v>23</v>
      </c>
      <c r="C829" t="s">
        <v>42</v>
      </c>
      <c r="D829" t="s">
        <v>43</v>
      </c>
      <c r="E829" t="str">
        <f>VLOOKUP(A829,Metadata!$A$1:$H$11, 7, FALSE)</f>
        <v>PHQ-9, GAD-2, BPI (Brief Pain Inventory)</v>
      </c>
      <c r="F829" t="s">
        <v>845</v>
      </c>
      <c r="G829" t="s">
        <v>1710</v>
      </c>
      <c r="H829" t="s">
        <v>2324</v>
      </c>
      <c r="I829" t="s">
        <v>2618</v>
      </c>
      <c r="L829" t="s">
        <v>2623</v>
      </c>
      <c r="P829" t="s">
        <v>2657</v>
      </c>
      <c r="AQ829" t="s">
        <v>13</v>
      </c>
    </row>
    <row r="830" spans="1:43" x14ac:dyDescent="0.45">
      <c r="A830" t="s">
        <v>13</v>
      </c>
      <c r="B830" t="s">
        <v>23</v>
      </c>
      <c r="C830" t="s">
        <v>42</v>
      </c>
      <c r="D830" t="s">
        <v>43</v>
      </c>
      <c r="E830" t="str">
        <f>VLOOKUP(A830,Metadata!$A$1:$H$11, 7, FALSE)</f>
        <v>PHQ-9, GAD-2, BPI (Brief Pain Inventory)</v>
      </c>
      <c r="F830" t="s">
        <v>846</v>
      </c>
      <c r="G830" t="s">
        <v>1711</v>
      </c>
      <c r="H830" t="s">
        <v>2325</v>
      </c>
      <c r="I830" t="s">
        <v>2618</v>
      </c>
      <c r="L830" t="s">
        <v>2623</v>
      </c>
      <c r="P830" t="s">
        <v>2657</v>
      </c>
      <c r="AQ830" t="s">
        <v>13</v>
      </c>
    </row>
    <row r="831" spans="1:43" x14ac:dyDescent="0.45">
      <c r="A831" t="s">
        <v>13</v>
      </c>
      <c r="B831" t="s">
        <v>23</v>
      </c>
      <c r="C831" t="s">
        <v>42</v>
      </c>
      <c r="D831" t="s">
        <v>43</v>
      </c>
      <c r="E831" t="str">
        <f>VLOOKUP(A831,Metadata!$A$1:$H$11, 7, FALSE)</f>
        <v>PHQ-9, GAD-2, BPI (Brief Pain Inventory)</v>
      </c>
      <c r="F831" t="s">
        <v>847</v>
      </c>
      <c r="G831" t="s">
        <v>1712</v>
      </c>
      <c r="H831" t="s">
        <v>2326</v>
      </c>
      <c r="I831" t="s">
        <v>2618</v>
      </c>
      <c r="L831" t="s">
        <v>2623</v>
      </c>
      <c r="P831" t="s">
        <v>2657</v>
      </c>
      <c r="AQ831" t="s">
        <v>13</v>
      </c>
    </row>
    <row r="832" spans="1:43" x14ac:dyDescent="0.45">
      <c r="A832" t="s">
        <v>13</v>
      </c>
      <c r="B832" t="s">
        <v>23</v>
      </c>
      <c r="C832" t="s">
        <v>42</v>
      </c>
      <c r="D832" t="s">
        <v>43</v>
      </c>
      <c r="E832" t="str">
        <f>VLOOKUP(A832,Metadata!$A$1:$H$11, 7, FALSE)</f>
        <v>PHQ-9, GAD-2, BPI (Brief Pain Inventory)</v>
      </c>
      <c r="F832" t="s">
        <v>848</v>
      </c>
      <c r="G832" t="s">
        <v>1713</v>
      </c>
      <c r="H832" t="s">
        <v>2327</v>
      </c>
      <c r="I832" t="s">
        <v>2618</v>
      </c>
      <c r="L832" t="s">
        <v>2623</v>
      </c>
      <c r="P832" t="s">
        <v>2657</v>
      </c>
      <c r="AQ832" t="s">
        <v>13</v>
      </c>
    </row>
    <row r="833" spans="1:43" x14ac:dyDescent="0.45">
      <c r="A833" t="s">
        <v>13</v>
      </c>
      <c r="B833" t="s">
        <v>23</v>
      </c>
      <c r="C833" t="s">
        <v>42</v>
      </c>
      <c r="D833" t="s">
        <v>43</v>
      </c>
      <c r="E833" t="str">
        <f>VLOOKUP(A833,Metadata!$A$1:$H$11, 7, FALSE)</f>
        <v>PHQ-9, GAD-2, BPI (Brief Pain Inventory)</v>
      </c>
      <c r="F833" t="s">
        <v>849</v>
      </c>
      <c r="G833" t="s">
        <v>1714</v>
      </c>
      <c r="H833" t="s">
        <v>2328</v>
      </c>
      <c r="I833" t="s">
        <v>2618</v>
      </c>
      <c r="L833" t="s">
        <v>2623</v>
      </c>
      <c r="P833" t="s">
        <v>2657</v>
      </c>
      <c r="AQ833" t="s">
        <v>13</v>
      </c>
    </row>
    <row r="834" spans="1:43" x14ac:dyDescent="0.45">
      <c r="A834" t="s">
        <v>13</v>
      </c>
      <c r="B834" t="s">
        <v>23</v>
      </c>
      <c r="C834" t="s">
        <v>42</v>
      </c>
      <c r="D834" t="s">
        <v>43</v>
      </c>
      <c r="E834" t="str">
        <f>VLOOKUP(A834,Metadata!$A$1:$H$11, 7, FALSE)</f>
        <v>PHQ-9, GAD-2, BPI (Brief Pain Inventory)</v>
      </c>
      <c r="F834" t="s">
        <v>850</v>
      </c>
      <c r="G834" t="s">
        <v>1715</v>
      </c>
      <c r="H834" t="s">
        <v>2329</v>
      </c>
      <c r="I834" t="s">
        <v>2618</v>
      </c>
      <c r="L834" t="s">
        <v>2623</v>
      </c>
      <c r="P834" t="s">
        <v>2657</v>
      </c>
      <c r="AQ834" t="s">
        <v>13</v>
      </c>
    </row>
    <row r="835" spans="1:43" x14ac:dyDescent="0.45">
      <c r="A835" t="s">
        <v>13</v>
      </c>
      <c r="B835" t="s">
        <v>23</v>
      </c>
      <c r="C835" t="s">
        <v>42</v>
      </c>
      <c r="D835" t="s">
        <v>43</v>
      </c>
      <c r="E835" t="str">
        <f>VLOOKUP(A835,Metadata!$A$1:$H$11, 7, FALSE)</f>
        <v>PHQ-9, GAD-2, BPI (Brief Pain Inventory)</v>
      </c>
      <c r="F835" t="s">
        <v>851</v>
      </c>
      <c r="G835" t="s">
        <v>1716</v>
      </c>
      <c r="H835" t="s">
        <v>2330</v>
      </c>
      <c r="I835" t="s">
        <v>2618</v>
      </c>
      <c r="L835" t="s">
        <v>2623</v>
      </c>
      <c r="P835" t="s">
        <v>2657</v>
      </c>
      <c r="AQ835" t="s">
        <v>13</v>
      </c>
    </row>
    <row r="836" spans="1:43" x14ac:dyDescent="0.45">
      <c r="A836" t="s">
        <v>13</v>
      </c>
      <c r="B836" t="s">
        <v>23</v>
      </c>
      <c r="C836" t="s">
        <v>42</v>
      </c>
      <c r="D836" t="s">
        <v>43</v>
      </c>
      <c r="E836" t="str">
        <f>VLOOKUP(A836,Metadata!$A$1:$H$11, 7, FALSE)</f>
        <v>PHQ-9, GAD-2, BPI (Brief Pain Inventory)</v>
      </c>
      <c r="F836" t="s">
        <v>852</v>
      </c>
      <c r="G836" t="s">
        <v>1717</v>
      </c>
      <c r="H836" t="s">
        <v>2331</v>
      </c>
      <c r="I836" t="s">
        <v>2618</v>
      </c>
      <c r="L836" t="s">
        <v>2623</v>
      </c>
      <c r="P836" t="s">
        <v>2657</v>
      </c>
      <c r="AQ836" t="s">
        <v>13</v>
      </c>
    </row>
    <row r="837" spans="1:43" x14ac:dyDescent="0.45">
      <c r="A837" t="s">
        <v>13</v>
      </c>
      <c r="B837" t="s">
        <v>23</v>
      </c>
      <c r="C837" t="s">
        <v>42</v>
      </c>
      <c r="D837" t="s">
        <v>43</v>
      </c>
      <c r="E837" t="str">
        <f>VLOOKUP(A837,Metadata!$A$1:$H$11, 7, FALSE)</f>
        <v>PHQ-9, GAD-2, BPI (Brief Pain Inventory)</v>
      </c>
      <c r="F837" t="s">
        <v>853</v>
      </c>
      <c r="G837" t="s">
        <v>1718</v>
      </c>
      <c r="H837" t="s">
        <v>2332</v>
      </c>
      <c r="I837" t="s">
        <v>2618</v>
      </c>
      <c r="L837" t="s">
        <v>2623</v>
      </c>
      <c r="P837" t="s">
        <v>2657</v>
      </c>
      <c r="AQ837" t="s">
        <v>13</v>
      </c>
    </row>
    <row r="838" spans="1:43" x14ac:dyDescent="0.45">
      <c r="A838" t="s">
        <v>13</v>
      </c>
      <c r="B838" t="s">
        <v>23</v>
      </c>
      <c r="C838" t="s">
        <v>42</v>
      </c>
      <c r="D838" t="s">
        <v>43</v>
      </c>
      <c r="E838" t="str">
        <f>VLOOKUP(A838,Metadata!$A$1:$H$11, 7, FALSE)</f>
        <v>PHQ-9, GAD-2, BPI (Brief Pain Inventory)</v>
      </c>
      <c r="F838" t="s">
        <v>854</v>
      </c>
      <c r="G838" t="s">
        <v>1074</v>
      </c>
      <c r="H838" t="s">
        <v>2322</v>
      </c>
      <c r="I838" t="s">
        <v>2617</v>
      </c>
      <c r="AQ838" t="s">
        <v>13</v>
      </c>
    </row>
    <row r="839" spans="1:43" x14ac:dyDescent="0.45">
      <c r="A839" t="s">
        <v>13</v>
      </c>
      <c r="B839" t="s">
        <v>23</v>
      </c>
      <c r="C839" t="s">
        <v>42</v>
      </c>
      <c r="D839" t="s">
        <v>43</v>
      </c>
      <c r="E839" t="str">
        <f>VLOOKUP(A839,Metadata!$A$1:$H$11, 7, FALSE)</f>
        <v>PHQ-9, GAD-2, BPI (Brief Pain Inventory)</v>
      </c>
      <c r="F839" t="s">
        <v>855</v>
      </c>
      <c r="G839" t="s">
        <v>1719</v>
      </c>
      <c r="H839" t="s">
        <v>2521</v>
      </c>
      <c r="I839" t="s">
        <v>2618</v>
      </c>
      <c r="L839" t="s">
        <v>2623</v>
      </c>
      <c r="P839" t="s">
        <v>2657</v>
      </c>
      <c r="AQ839" t="s">
        <v>13</v>
      </c>
    </row>
    <row r="840" spans="1:43" x14ac:dyDescent="0.45">
      <c r="A840" t="s">
        <v>13</v>
      </c>
      <c r="B840" t="s">
        <v>23</v>
      </c>
      <c r="C840" t="s">
        <v>42</v>
      </c>
      <c r="D840" t="s">
        <v>43</v>
      </c>
      <c r="E840" t="str">
        <f>VLOOKUP(A840,Metadata!$A$1:$H$11, 7, FALSE)</f>
        <v>PHQ-9, GAD-2, BPI (Brief Pain Inventory)</v>
      </c>
      <c r="F840" t="s">
        <v>856</v>
      </c>
      <c r="G840" t="s">
        <v>1720</v>
      </c>
      <c r="H840" t="s">
        <v>2522</v>
      </c>
      <c r="I840" t="s">
        <v>2618</v>
      </c>
      <c r="L840" t="s">
        <v>2623</v>
      </c>
      <c r="P840" t="s">
        <v>2657</v>
      </c>
      <c r="AQ840" t="s">
        <v>13</v>
      </c>
    </row>
    <row r="841" spans="1:43" x14ac:dyDescent="0.45">
      <c r="A841" t="s">
        <v>13</v>
      </c>
      <c r="B841" t="s">
        <v>23</v>
      </c>
      <c r="C841" t="s">
        <v>42</v>
      </c>
      <c r="D841" t="s">
        <v>43</v>
      </c>
      <c r="E841" t="str">
        <f>VLOOKUP(A841,Metadata!$A$1:$H$11, 7, FALSE)</f>
        <v>PHQ-9, GAD-2, BPI (Brief Pain Inventory)</v>
      </c>
      <c r="F841" t="s">
        <v>857</v>
      </c>
      <c r="G841" t="s">
        <v>1721</v>
      </c>
      <c r="H841" t="s">
        <v>2523</v>
      </c>
      <c r="I841" t="s">
        <v>2618</v>
      </c>
      <c r="L841" t="s">
        <v>2623</v>
      </c>
      <c r="P841" t="s">
        <v>2657</v>
      </c>
      <c r="AQ841" t="s">
        <v>13</v>
      </c>
    </row>
    <row r="842" spans="1:43" x14ac:dyDescent="0.45">
      <c r="A842" t="s">
        <v>13</v>
      </c>
      <c r="B842" t="s">
        <v>23</v>
      </c>
      <c r="C842" t="s">
        <v>42</v>
      </c>
      <c r="D842" t="s">
        <v>43</v>
      </c>
      <c r="E842" t="str">
        <f>VLOOKUP(A842,Metadata!$A$1:$H$11, 7, FALSE)</f>
        <v>PHQ-9, GAD-2, BPI (Brief Pain Inventory)</v>
      </c>
      <c r="F842" t="s">
        <v>858</v>
      </c>
      <c r="G842" t="s">
        <v>1722</v>
      </c>
      <c r="H842" t="s">
        <v>2524</v>
      </c>
      <c r="I842" t="s">
        <v>2618</v>
      </c>
      <c r="L842" t="s">
        <v>2623</v>
      </c>
      <c r="P842" t="s">
        <v>2657</v>
      </c>
      <c r="AQ842" t="s">
        <v>13</v>
      </c>
    </row>
    <row r="843" spans="1:43" x14ac:dyDescent="0.45">
      <c r="A843" t="s">
        <v>13</v>
      </c>
      <c r="B843" t="s">
        <v>23</v>
      </c>
      <c r="C843" t="s">
        <v>42</v>
      </c>
      <c r="D843" t="s">
        <v>43</v>
      </c>
      <c r="E843" t="str">
        <f>VLOOKUP(A843,Metadata!$A$1:$H$11, 7, FALSE)</f>
        <v>PHQ-9, GAD-2, BPI (Brief Pain Inventory)</v>
      </c>
      <c r="F843" t="s">
        <v>859</v>
      </c>
      <c r="G843" t="s">
        <v>1723</v>
      </c>
      <c r="H843" t="s">
        <v>2525</v>
      </c>
      <c r="I843" t="s">
        <v>2618</v>
      </c>
      <c r="L843" t="s">
        <v>2623</v>
      </c>
      <c r="P843" t="s">
        <v>2657</v>
      </c>
      <c r="AQ843" t="s">
        <v>13</v>
      </c>
    </row>
    <row r="844" spans="1:43" x14ac:dyDescent="0.45">
      <c r="A844" t="s">
        <v>13</v>
      </c>
      <c r="B844" t="s">
        <v>23</v>
      </c>
      <c r="C844" t="s">
        <v>42</v>
      </c>
      <c r="D844" t="s">
        <v>43</v>
      </c>
      <c r="E844" t="str">
        <f>VLOOKUP(A844,Metadata!$A$1:$H$11, 7, FALSE)</f>
        <v>PHQ-9, GAD-2, BPI (Brief Pain Inventory)</v>
      </c>
      <c r="F844" t="s">
        <v>860</v>
      </c>
      <c r="G844" t="s">
        <v>1724</v>
      </c>
      <c r="H844" t="s">
        <v>2526</v>
      </c>
      <c r="I844" t="s">
        <v>2618</v>
      </c>
      <c r="L844" t="s">
        <v>2623</v>
      </c>
      <c r="P844" t="s">
        <v>2657</v>
      </c>
      <c r="AQ844" t="s">
        <v>13</v>
      </c>
    </row>
    <row r="845" spans="1:43" x14ac:dyDescent="0.45">
      <c r="A845" t="s">
        <v>13</v>
      </c>
      <c r="B845" t="s">
        <v>23</v>
      </c>
      <c r="C845" t="s">
        <v>42</v>
      </c>
      <c r="D845" t="s">
        <v>43</v>
      </c>
      <c r="E845" t="str">
        <f>VLOOKUP(A845,Metadata!$A$1:$H$11, 7, FALSE)</f>
        <v>PHQ-9, GAD-2, BPI (Brief Pain Inventory)</v>
      </c>
      <c r="F845" t="s">
        <v>861</v>
      </c>
      <c r="G845" t="s">
        <v>1725</v>
      </c>
      <c r="H845" t="s">
        <v>2527</v>
      </c>
      <c r="I845" t="s">
        <v>2618</v>
      </c>
      <c r="L845" t="s">
        <v>2623</v>
      </c>
      <c r="P845" t="s">
        <v>2657</v>
      </c>
      <c r="AQ845" t="s">
        <v>13</v>
      </c>
    </row>
    <row r="846" spans="1:43" x14ac:dyDescent="0.45">
      <c r="A846" t="s">
        <v>13</v>
      </c>
      <c r="B846" t="s">
        <v>23</v>
      </c>
      <c r="C846" t="s">
        <v>42</v>
      </c>
      <c r="D846" t="s">
        <v>43</v>
      </c>
      <c r="E846" t="str">
        <f>VLOOKUP(A846,Metadata!$A$1:$H$11, 7, FALSE)</f>
        <v>PHQ-9, GAD-2, BPI (Brief Pain Inventory)</v>
      </c>
      <c r="F846" t="s">
        <v>862</v>
      </c>
      <c r="G846" t="s">
        <v>1726</v>
      </c>
      <c r="H846" t="s">
        <v>2528</v>
      </c>
      <c r="I846" t="s">
        <v>2618</v>
      </c>
      <c r="L846" t="s">
        <v>2623</v>
      </c>
      <c r="P846" t="s">
        <v>2657</v>
      </c>
      <c r="AQ846" t="s">
        <v>13</v>
      </c>
    </row>
    <row r="847" spans="1:43" x14ac:dyDescent="0.45">
      <c r="A847" t="s">
        <v>13</v>
      </c>
      <c r="B847" t="s">
        <v>23</v>
      </c>
      <c r="C847" t="s">
        <v>42</v>
      </c>
      <c r="D847" t="s">
        <v>43</v>
      </c>
      <c r="E847" t="str">
        <f>VLOOKUP(A847,Metadata!$A$1:$H$11, 7, FALSE)</f>
        <v>PHQ-9, GAD-2, BPI (Brief Pain Inventory)</v>
      </c>
      <c r="F847" t="s">
        <v>863</v>
      </c>
      <c r="G847" t="s">
        <v>1727</v>
      </c>
      <c r="H847" t="s">
        <v>2529</v>
      </c>
      <c r="I847" t="s">
        <v>2618</v>
      </c>
      <c r="L847" t="s">
        <v>2623</v>
      </c>
      <c r="P847" t="s">
        <v>2657</v>
      </c>
      <c r="AQ847" t="s">
        <v>13</v>
      </c>
    </row>
    <row r="848" spans="1:43" x14ac:dyDescent="0.45">
      <c r="A848" t="s">
        <v>13</v>
      </c>
      <c r="B848" t="s">
        <v>23</v>
      </c>
      <c r="C848" t="s">
        <v>42</v>
      </c>
      <c r="D848" t="s">
        <v>43</v>
      </c>
      <c r="E848" t="str">
        <f>VLOOKUP(A848,Metadata!$A$1:$H$11, 7, FALSE)</f>
        <v>PHQ-9, GAD-2, BPI (Brief Pain Inventory)</v>
      </c>
      <c r="F848" t="s">
        <v>864</v>
      </c>
      <c r="G848" t="s">
        <v>1728</v>
      </c>
      <c r="H848" t="s">
        <v>2530</v>
      </c>
      <c r="I848" t="s">
        <v>2618</v>
      </c>
      <c r="L848" t="s">
        <v>2623</v>
      </c>
      <c r="P848" t="s">
        <v>2657</v>
      </c>
      <c r="AQ848" t="s">
        <v>13</v>
      </c>
    </row>
    <row r="849" spans="1:43" x14ac:dyDescent="0.45">
      <c r="A849" t="s">
        <v>13</v>
      </c>
      <c r="B849" t="s">
        <v>23</v>
      </c>
      <c r="C849" t="s">
        <v>42</v>
      </c>
      <c r="D849" t="s">
        <v>43</v>
      </c>
      <c r="E849" t="str">
        <f>VLOOKUP(A849,Metadata!$A$1:$H$11, 7, FALSE)</f>
        <v>PHQ-9, GAD-2, BPI (Brief Pain Inventory)</v>
      </c>
      <c r="F849" t="s">
        <v>865</v>
      </c>
      <c r="G849" t="s">
        <v>1729</v>
      </c>
      <c r="H849" t="s">
        <v>2531</v>
      </c>
      <c r="I849" t="s">
        <v>2618</v>
      </c>
      <c r="L849" t="s">
        <v>2623</v>
      </c>
      <c r="P849" t="s">
        <v>2657</v>
      </c>
      <c r="AQ849" t="s">
        <v>13</v>
      </c>
    </row>
    <row r="850" spans="1:43" x14ac:dyDescent="0.45">
      <c r="A850" t="s">
        <v>13</v>
      </c>
      <c r="B850" t="s">
        <v>23</v>
      </c>
      <c r="C850" t="s">
        <v>42</v>
      </c>
      <c r="D850" t="s">
        <v>43</v>
      </c>
      <c r="E850" t="str">
        <f>VLOOKUP(A850,Metadata!$A$1:$H$11, 7, FALSE)</f>
        <v>PHQ-9, GAD-2, BPI (Brief Pain Inventory)</v>
      </c>
      <c r="F850" t="s">
        <v>866</v>
      </c>
      <c r="G850" t="s">
        <v>1730</v>
      </c>
      <c r="H850" t="s">
        <v>2532</v>
      </c>
      <c r="I850" t="s">
        <v>2618</v>
      </c>
      <c r="L850" t="s">
        <v>2623</v>
      </c>
      <c r="P850" t="s">
        <v>2657</v>
      </c>
      <c r="AQ850" t="s">
        <v>13</v>
      </c>
    </row>
    <row r="851" spans="1:43" x14ac:dyDescent="0.45">
      <c r="A851" t="s">
        <v>13</v>
      </c>
      <c r="B851" t="s">
        <v>23</v>
      </c>
      <c r="C851" t="s">
        <v>42</v>
      </c>
      <c r="D851" t="s">
        <v>43</v>
      </c>
      <c r="E851" t="str">
        <f>VLOOKUP(A851,Metadata!$A$1:$H$11, 7, FALSE)</f>
        <v>PHQ-9, GAD-2, BPI (Brief Pain Inventory)</v>
      </c>
      <c r="F851" t="s">
        <v>867</v>
      </c>
      <c r="G851" t="s">
        <v>1731</v>
      </c>
      <c r="H851" t="s">
        <v>2533</v>
      </c>
      <c r="I851" t="s">
        <v>2618</v>
      </c>
      <c r="L851" t="s">
        <v>2623</v>
      </c>
      <c r="P851" t="s">
        <v>2657</v>
      </c>
      <c r="AQ851" t="s">
        <v>13</v>
      </c>
    </row>
    <row r="852" spans="1:43" x14ac:dyDescent="0.45">
      <c r="A852" t="s">
        <v>13</v>
      </c>
      <c r="B852" t="s">
        <v>23</v>
      </c>
      <c r="C852" t="s">
        <v>42</v>
      </c>
      <c r="D852" t="s">
        <v>43</v>
      </c>
      <c r="E852" t="str">
        <f>VLOOKUP(A852,Metadata!$A$1:$H$11, 7, FALSE)</f>
        <v>PHQ-9, GAD-2, BPI (Brief Pain Inventory)</v>
      </c>
      <c r="F852" t="s">
        <v>868</v>
      </c>
      <c r="G852" t="s">
        <v>1074</v>
      </c>
      <c r="H852" t="s">
        <v>2322</v>
      </c>
      <c r="I852" t="s">
        <v>2617</v>
      </c>
      <c r="AQ852" t="s">
        <v>13</v>
      </c>
    </row>
    <row r="853" spans="1:43" x14ac:dyDescent="0.45">
      <c r="A853" t="s">
        <v>13</v>
      </c>
      <c r="B853" t="s">
        <v>23</v>
      </c>
      <c r="C853" t="s">
        <v>42</v>
      </c>
      <c r="D853" t="s">
        <v>43</v>
      </c>
      <c r="E853" t="str">
        <f>VLOOKUP(A853,Metadata!$A$1:$H$11, 7, FALSE)</f>
        <v>PHQ-9, GAD-2, BPI (Brief Pain Inventory)</v>
      </c>
      <c r="F853" t="s">
        <v>869</v>
      </c>
      <c r="G853" t="s">
        <v>1732</v>
      </c>
      <c r="H853" t="s">
        <v>2534</v>
      </c>
      <c r="I853" t="s">
        <v>2619</v>
      </c>
      <c r="L853" t="s">
        <v>2639</v>
      </c>
      <c r="P853" t="s">
        <v>2718</v>
      </c>
      <c r="AQ853" t="s">
        <v>13</v>
      </c>
    </row>
    <row r="854" spans="1:43" x14ac:dyDescent="0.45">
      <c r="A854" t="s">
        <v>13</v>
      </c>
      <c r="B854" t="s">
        <v>23</v>
      </c>
      <c r="C854" t="s">
        <v>42</v>
      </c>
      <c r="D854" t="s">
        <v>43</v>
      </c>
      <c r="E854" t="str">
        <f>VLOOKUP(A854,Metadata!$A$1:$H$11, 7, FALSE)</f>
        <v>PHQ-9, GAD-2, BPI (Brief Pain Inventory)</v>
      </c>
      <c r="F854" t="s">
        <v>870</v>
      </c>
      <c r="G854" t="s">
        <v>1556</v>
      </c>
      <c r="H854" t="s">
        <v>2347</v>
      </c>
      <c r="I854" t="s">
        <v>2619</v>
      </c>
      <c r="L854" t="s">
        <v>2639</v>
      </c>
      <c r="P854" t="s">
        <v>2719</v>
      </c>
      <c r="AQ854" t="s">
        <v>13</v>
      </c>
    </row>
    <row r="855" spans="1:43" x14ac:dyDescent="0.45">
      <c r="A855" t="s">
        <v>13</v>
      </c>
      <c r="B855" t="s">
        <v>23</v>
      </c>
      <c r="C855" t="s">
        <v>42</v>
      </c>
      <c r="D855" t="s">
        <v>43</v>
      </c>
      <c r="E855" t="str">
        <f>VLOOKUP(A855,Metadata!$A$1:$H$11, 7, FALSE)</f>
        <v>PHQ-9, GAD-2, BPI (Brief Pain Inventory)</v>
      </c>
      <c r="F855" t="s">
        <v>871</v>
      </c>
      <c r="G855" t="s">
        <v>1557</v>
      </c>
      <c r="H855" t="s">
        <v>2348</v>
      </c>
      <c r="I855" t="s">
        <v>2619</v>
      </c>
      <c r="L855" t="s">
        <v>2639</v>
      </c>
      <c r="P855" t="s">
        <v>2719</v>
      </c>
      <c r="AQ855" t="s">
        <v>13</v>
      </c>
    </row>
    <row r="856" spans="1:43" x14ac:dyDescent="0.45">
      <c r="A856" t="s">
        <v>13</v>
      </c>
      <c r="B856" t="s">
        <v>23</v>
      </c>
      <c r="C856" t="s">
        <v>42</v>
      </c>
      <c r="D856" t="s">
        <v>43</v>
      </c>
      <c r="E856" t="str">
        <f>VLOOKUP(A856,Metadata!$A$1:$H$11, 7, FALSE)</f>
        <v>PHQ-9, GAD-2, BPI (Brief Pain Inventory)</v>
      </c>
      <c r="F856" t="s">
        <v>872</v>
      </c>
      <c r="G856" t="s">
        <v>1558</v>
      </c>
      <c r="H856" t="s">
        <v>2349</v>
      </c>
      <c r="I856" t="s">
        <v>2619</v>
      </c>
      <c r="L856" t="s">
        <v>2648</v>
      </c>
      <c r="P856" t="s">
        <v>2720</v>
      </c>
      <c r="AQ856" t="s">
        <v>13</v>
      </c>
    </row>
    <row r="857" spans="1:43" x14ac:dyDescent="0.45">
      <c r="A857" t="s">
        <v>13</v>
      </c>
      <c r="B857" t="s">
        <v>23</v>
      </c>
      <c r="C857" t="s">
        <v>42</v>
      </c>
      <c r="D857" t="s">
        <v>43</v>
      </c>
      <c r="E857" t="str">
        <f>VLOOKUP(A857,Metadata!$A$1:$H$11, 7, FALSE)</f>
        <v>PHQ-9, GAD-2, BPI (Brief Pain Inventory)</v>
      </c>
      <c r="F857" t="s">
        <v>873</v>
      </c>
      <c r="G857" t="s">
        <v>1733</v>
      </c>
      <c r="H857" t="s">
        <v>2350</v>
      </c>
      <c r="I857" t="s">
        <v>2618</v>
      </c>
      <c r="L857" t="s">
        <v>2623</v>
      </c>
      <c r="P857" t="s">
        <v>2657</v>
      </c>
      <c r="AQ857" t="s">
        <v>13</v>
      </c>
    </row>
    <row r="858" spans="1:43" x14ac:dyDescent="0.45">
      <c r="A858" t="s">
        <v>13</v>
      </c>
      <c r="B858" t="s">
        <v>23</v>
      </c>
      <c r="C858" t="s">
        <v>42</v>
      </c>
      <c r="D858" t="s">
        <v>43</v>
      </c>
      <c r="E858" t="str">
        <f>VLOOKUP(A858,Metadata!$A$1:$H$11, 7, FALSE)</f>
        <v>PHQ-9, GAD-2, BPI (Brief Pain Inventory)</v>
      </c>
      <c r="F858" t="s">
        <v>874</v>
      </c>
      <c r="G858" t="s">
        <v>1734</v>
      </c>
      <c r="H858" t="s">
        <v>2351</v>
      </c>
      <c r="I858" t="s">
        <v>2618</v>
      </c>
      <c r="L858" t="s">
        <v>2623</v>
      </c>
      <c r="P858" t="s">
        <v>2657</v>
      </c>
      <c r="AQ858" t="s">
        <v>13</v>
      </c>
    </row>
    <row r="859" spans="1:43" x14ac:dyDescent="0.45">
      <c r="A859" t="s">
        <v>13</v>
      </c>
      <c r="B859" t="s">
        <v>23</v>
      </c>
      <c r="C859" t="s">
        <v>42</v>
      </c>
      <c r="D859" t="s">
        <v>43</v>
      </c>
      <c r="E859" t="str">
        <f>VLOOKUP(A859,Metadata!$A$1:$H$11, 7, FALSE)</f>
        <v>PHQ-9, GAD-2, BPI (Brief Pain Inventory)</v>
      </c>
      <c r="F859" t="s">
        <v>875</v>
      </c>
      <c r="G859" t="s">
        <v>1735</v>
      </c>
      <c r="H859" t="s">
        <v>2352</v>
      </c>
      <c r="I859" t="s">
        <v>2618</v>
      </c>
      <c r="L859" t="s">
        <v>2623</v>
      </c>
      <c r="P859" t="s">
        <v>2657</v>
      </c>
      <c r="AQ859" t="s">
        <v>13</v>
      </c>
    </row>
    <row r="860" spans="1:43" x14ac:dyDescent="0.45">
      <c r="A860" t="s">
        <v>13</v>
      </c>
      <c r="B860" t="s">
        <v>23</v>
      </c>
      <c r="C860" t="s">
        <v>42</v>
      </c>
      <c r="D860" t="s">
        <v>43</v>
      </c>
      <c r="E860" t="str">
        <f>VLOOKUP(A860,Metadata!$A$1:$H$11, 7, FALSE)</f>
        <v>PHQ-9, GAD-2, BPI (Brief Pain Inventory)</v>
      </c>
      <c r="F860" t="s">
        <v>876</v>
      </c>
      <c r="G860" t="s">
        <v>1736</v>
      </c>
      <c r="H860" t="s">
        <v>2353</v>
      </c>
      <c r="I860" t="s">
        <v>2618</v>
      </c>
      <c r="L860" t="s">
        <v>2623</v>
      </c>
      <c r="P860" t="s">
        <v>2657</v>
      </c>
      <c r="AQ860" t="s">
        <v>13</v>
      </c>
    </row>
    <row r="861" spans="1:43" x14ac:dyDescent="0.45">
      <c r="A861" t="s">
        <v>13</v>
      </c>
      <c r="B861" t="s">
        <v>23</v>
      </c>
      <c r="C861" t="s">
        <v>42</v>
      </c>
      <c r="D861" t="s">
        <v>43</v>
      </c>
      <c r="E861" t="str">
        <f>VLOOKUP(A861,Metadata!$A$1:$H$11, 7, FALSE)</f>
        <v>PHQ-9, GAD-2, BPI (Brief Pain Inventory)</v>
      </c>
      <c r="F861" t="s">
        <v>877</v>
      </c>
      <c r="G861" t="s">
        <v>1737</v>
      </c>
      <c r="H861" t="s">
        <v>2354</v>
      </c>
      <c r="I861" t="s">
        <v>2618</v>
      </c>
      <c r="L861" t="s">
        <v>2623</v>
      </c>
      <c r="P861" t="s">
        <v>2657</v>
      </c>
      <c r="AQ861" t="s">
        <v>13</v>
      </c>
    </row>
    <row r="862" spans="1:43" x14ac:dyDescent="0.45">
      <c r="A862" t="s">
        <v>13</v>
      </c>
      <c r="B862" t="s">
        <v>23</v>
      </c>
      <c r="C862" t="s">
        <v>42</v>
      </c>
      <c r="D862" t="s">
        <v>43</v>
      </c>
      <c r="E862" t="str">
        <f>VLOOKUP(A862,Metadata!$A$1:$H$11, 7, FALSE)</f>
        <v>PHQ-9, GAD-2, BPI (Brief Pain Inventory)</v>
      </c>
      <c r="F862" t="s">
        <v>878</v>
      </c>
      <c r="G862" t="s">
        <v>1738</v>
      </c>
      <c r="H862" t="s">
        <v>2355</v>
      </c>
      <c r="I862" t="s">
        <v>2618</v>
      </c>
      <c r="L862" t="s">
        <v>2623</v>
      </c>
      <c r="P862" t="s">
        <v>2657</v>
      </c>
      <c r="AQ862" t="s">
        <v>13</v>
      </c>
    </row>
    <row r="863" spans="1:43" x14ac:dyDescent="0.45">
      <c r="A863" t="s">
        <v>13</v>
      </c>
      <c r="B863" t="s">
        <v>23</v>
      </c>
      <c r="C863" t="s">
        <v>42</v>
      </c>
      <c r="D863" t="s">
        <v>43</v>
      </c>
      <c r="E863" t="str">
        <f>VLOOKUP(A863,Metadata!$A$1:$H$11, 7, FALSE)</f>
        <v>PHQ-9, GAD-2, BPI (Brief Pain Inventory)</v>
      </c>
      <c r="F863" t="s">
        <v>879</v>
      </c>
      <c r="G863" t="s">
        <v>1365</v>
      </c>
      <c r="H863" t="s">
        <v>2356</v>
      </c>
      <c r="I863" t="s">
        <v>2617</v>
      </c>
      <c r="AQ863" t="s">
        <v>13</v>
      </c>
    </row>
    <row r="864" spans="1:43" x14ac:dyDescent="0.45">
      <c r="A864" t="s">
        <v>13</v>
      </c>
      <c r="B864" t="s">
        <v>23</v>
      </c>
      <c r="C864" t="s">
        <v>42</v>
      </c>
      <c r="D864" t="s">
        <v>43</v>
      </c>
      <c r="E864" t="str">
        <f>VLOOKUP(A864,Metadata!$A$1:$H$11, 7, FALSE)</f>
        <v>PHQ-9, GAD-2, BPI (Brief Pain Inventory)</v>
      </c>
      <c r="F864" t="s">
        <v>880</v>
      </c>
      <c r="G864" t="s">
        <v>1565</v>
      </c>
      <c r="H864" t="s">
        <v>2357</v>
      </c>
      <c r="I864" t="s">
        <v>2619</v>
      </c>
      <c r="L864" t="s">
        <v>2648</v>
      </c>
      <c r="P864" t="s">
        <v>2720</v>
      </c>
      <c r="AQ864" t="s">
        <v>13</v>
      </c>
    </row>
    <row r="865" spans="1:43" x14ac:dyDescent="0.45">
      <c r="A865" t="s">
        <v>13</v>
      </c>
      <c r="B865" t="s">
        <v>23</v>
      </c>
      <c r="C865" t="s">
        <v>42</v>
      </c>
      <c r="D865" t="s">
        <v>43</v>
      </c>
      <c r="E865" t="str">
        <f>VLOOKUP(A865,Metadata!$A$1:$H$11, 7, FALSE)</f>
        <v>PHQ-9, GAD-2, BPI (Brief Pain Inventory)</v>
      </c>
      <c r="F865" t="s">
        <v>881</v>
      </c>
      <c r="G865" t="s">
        <v>1566</v>
      </c>
      <c r="H865" t="s">
        <v>2358</v>
      </c>
      <c r="I865" t="s">
        <v>2619</v>
      </c>
      <c r="L865" t="s">
        <v>2645</v>
      </c>
      <c r="P865" t="s">
        <v>2721</v>
      </c>
      <c r="AQ865" t="s">
        <v>13</v>
      </c>
    </row>
    <row r="866" spans="1:43" x14ac:dyDescent="0.45">
      <c r="A866" t="s">
        <v>13</v>
      </c>
      <c r="B866" t="s">
        <v>23</v>
      </c>
      <c r="C866" t="s">
        <v>42</v>
      </c>
      <c r="D866" t="s">
        <v>43</v>
      </c>
      <c r="E866" t="str">
        <f>VLOOKUP(A866,Metadata!$A$1:$H$11, 7, FALSE)</f>
        <v>PHQ-9, GAD-2, BPI (Brief Pain Inventory)</v>
      </c>
      <c r="F866" t="s">
        <v>882</v>
      </c>
      <c r="G866" t="s">
        <v>1567</v>
      </c>
      <c r="H866" t="s">
        <v>2359</v>
      </c>
      <c r="I866" t="s">
        <v>2619</v>
      </c>
      <c r="L866" t="s">
        <v>2648</v>
      </c>
      <c r="P866" t="s">
        <v>2720</v>
      </c>
      <c r="AQ866" t="s">
        <v>13</v>
      </c>
    </row>
    <row r="867" spans="1:43" x14ac:dyDescent="0.45">
      <c r="A867" t="s">
        <v>13</v>
      </c>
      <c r="B867" t="s">
        <v>23</v>
      </c>
      <c r="C867" t="s">
        <v>42</v>
      </c>
      <c r="D867" t="s">
        <v>43</v>
      </c>
      <c r="E867" t="str">
        <f>VLOOKUP(A867,Metadata!$A$1:$H$11, 7, FALSE)</f>
        <v>PHQ-9, GAD-2, BPI (Brief Pain Inventory)</v>
      </c>
      <c r="F867" t="s">
        <v>883</v>
      </c>
      <c r="G867" t="s">
        <v>1568</v>
      </c>
      <c r="H867" t="s">
        <v>2360</v>
      </c>
      <c r="I867" t="s">
        <v>2619</v>
      </c>
      <c r="L867" t="s">
        <v>2648</v>
      </c>
      <c r="P867" t="s">
        <v>2720</v>
      </c>
      <c r="AQ867" t="s">
        <v>13</v>
      </c>
    </row>
    <row r="868" spans="1:43" x14ac:dyDescent="0.45">
      <c r="A868" t="s">
        <v>13</v>
      </c>
      <c r="B868" t="s">
        <v>23</v>
      </c>
      <c r="C868" t="s">
        <v>42</v>
      </c>
      <c r="D868" t="s">
        <v>43</v>
      </c>
      <c r="E868" t="str">
        <f>VLOOKUP(A868,Metadata!$A$1:$H$11, 7, FALSE)</f>
        <v>PHQ-9, GAD-2, BPI (Brief Pain Inventory)</v>
      </c>
      <c r="F868" t="s">
        <v>884</v>
      </c>
      <c r="G868" t="s">
        <v>1569</v>
      </c>
      <c r="H868" t="s">
        <v>2361</v>
      </c>
      <c r="I868" t="s">
        <v>2619</v>
      </c>
      <c r="L868" t="s">
        <v>2648</v>
      </c>
      <c r="P868" t="s">
        <v>2720</v>
      </c>
      <c r="AQ868" t="s">
        <v>13</v>
      </c>
    </row>
    <row r="869" spans="1:43" x14ac:dyDescent="0.45">
      <c r="A869" t="s">
        <v>13</v>
      </c>
      <c r="B869" t="s">
        <v>23</v>
      </c>
      <c r="C869" t="s">
        <v>42</v>
      </c>
      <c r="D869" t="s">
        <v>43</v>
      </c>
      <c r="E869" t="str">
        <f>VLOOKUP(A869,Metadata!$A$1:$H$11, 7, FALSE)</f>
        <v>PHQ-9, GAD-2, BPI (Brief Pain Inventory)</v>
      </c>
      <c r="F869" t="s">
        <v>885</v>
      </c>
      <c r="G869" t="s">
        <v>1570</v>
      </c>
      <c r="H869" t="s">
        <v>2362</v>
      </c>
      <c r="I869" t="s">
        <v>2619</v>
      </c>
      <c r="L869" t="s">
        <v>2628</v>
      </c>
      <c r="P869" t="s">
        <v>2744</v>
      </c>
      <c r="AQ869" t="s">
        <v>13</v>
      </c>
    </row>
    <row r="870" spans="1:43" x14ac:dyDescent="0.45">
      <c r="A870" t="s">
        <v>13</v>
      </c>
      <c r="B870" t="s">
        <v>23</v>
      </c>
      <c r="C870" t="s">
        <v>42</v>
      </c>
      <c r="D870" t="s">
        <v>43</v>
      </c>
      <c r="E870" t="str">
        <f>VLOOKUP(A870,Metadata!$A$1:$H$11, 7, FALSE)</f>
        <v>PHQ-9, GAD-2, BPI (Brief Pain Inventory)</v>
      </c>
      <c r="F870" t="s">
        <v>886</v>
      </c>
      <c r="G870" t="s">
        <v>1571</v>
      </c>
      <c r="H870" t="s">
        <v>2363</v>
      </c>
      <c r="I870" t="s">
        <v>2619</v>
      </c>
      <c r="L870" t="s">
        <v>2639</v>
      </c>
      <c r="P870" t="s">
        <v>2723</v>
      </c>
      <c r="AQ870" t="s">
        <v>13</v>
      </c>
    </row>
    <row r="871" spans="1:43" x14ac:dyDescent="0.45">
      <c r="A871" t="s">
        <v>13</v>
      </c>
      <c r="B871" t="s">
        <v>23</v>
      </c>
      <c r="C871" t="s">
        <v>42</v>
      </c>
      <c r="D871" t="s">
        <v>43</v>
      </c>
      <c r="E871" t="str">
        <f>VLOOKUP(A871,Metadata!$A$1:$H$11, 7, FALSE)</f>
        <v>PHQ-9, GAD-2, BPI (Brief Pain Inventory)</v>
      </c>
      <c r="F871" t="s">
        <v>887</v>
      </c>
      <c r="G871" t="s">
        <v>1572</v>
      </c>
      <c r="H871" t="s">
        <v>2364</v>
      </c>
      <c r="I871" t="s">
        <v>2619</v>
      </c>
      <c r="L871" t="s">
        <v>2639</v>
      </c>
      <c r="P871" t="s">
        <v>2723</v>
      </c>
      <c r="AQ871" t="s">
        <v>13</v>
      </c>
    </row>
    <row r="872" spans="1:43" x14ac:dyDescent="0.45">
      <c r="A872" t="s">
        <v>13</v>
      </c>
      <c r="B872" t="s">
        <v>23</v>
      </c>
      <c r="C872" t="s">
        <v>42</v>
      </c>
      <c r="D872" t="s">
        <v>43</v>
      </c>
      <c r="E872" t="str">
        <f>VLOOKUP(A872,Metadata!$A$1:$H$11, 7, FALSE)</f>
        <v>PHQ-9, GAD-2, BPI (Brief Pain Inventory)</v>
      </c>
      <c r="F872" t="s">
        <v>888</v>
      </c>
      <c r="G872" t="s">
        <v>1573</v>
      </c>
      <c r="H872" t="s">
        <v>2365</v>
      </c>
      <c r="I872" t="s">
        <v>2619</v>
      </c>
      <c r="L872" t="s">
        <v>2639</v>
      </c>
      <c r="P872" t="s">
        <v>2723</v>
      </c>
      <c r="AQ872" t="s">
        <v>13</v>
      </c>
    </row>
    <row r="873" spans="1:43" x14ac:dyDescent="0.45">
      <c r="A873" t="s">
        <v>13</v>
      </c>
      <c r="B873" t="s">
        <v>23</v>
      </c>
      <c r="C873" t="s">
        <v>42</v>
      </c>
      <c r="D873" t="s">
        <v>43</v>
      </c>
      <c r="E873" t="str">
        <f>VLOOKUP(A873,Metadata!$A$1:$H$11, 7, FALSE)</f>
        <v>PHQ-9, GAD-2, BPI (Brief Pain Inventory)</v>
      </c>
      <c r="F873" t="s">
        <v>889</v>
      </c>
      <c r="G873" t="s">
        <v>1574</v>
      </c>
      <c r="H873" t="s">
        <v>2366</v>
      </c>
      <c r="I873" t="s">
        <v>2619</v>
      </c>
      <c r="L873" t="s">
        <v>2639</v>
      </c>
      <c r="P873" t="s">
        <v>2723</v>
      </c>
      <c r="AQ873" t="s">
        <v>13</v>
      </c>
    </row>
    <row r="874" spans="1:43" x14ac:dyDescent="0.45">
      <c r="A874" t="s">
        <v>13</v>
      </c>
      <c r="B874" t="s">
        <v>23</v>
      </c>
      <c r="C874" t="s">
        <v>42</v>
      </c>
      <c r="D874" t="s">
        <v>43</v>
      </c>
      <c r="E874" t="str">
        <f>VLOOKUP(A874,Metadata!$A$1:$H$11, 7, FALSE)</f>
        <v>PHQ-9, GAD-2, BPI (Brief Pain Inventory)</v>
      </c>
      <c r="F874" t="s">
        <v>890</v>
      </c>
      <c r="G874" t="s">
        <v>1575</v>
      </c>
      <c r="H874" t="s">
        <v>2367</v>
      </c>
      <c r="I874" t="s">
        <v>2619</v>
      </c>
      <c r="L874" t="s">
        <v>2639</v>
      </c>
      <c r="P874" t="s">
        <v>2723</v>
      </c>
      <c r="AQ874" t="s">
        <v>13</v>
      </c>
    </row>
    <row r="875" spans="1:43" x14ac:dyDescent="0.45">
      <c r="A875" t="s">
        <v>13</v>
      </c>
      <c r="B875" t="s">
        <v>23</v>
      </c>
      <c r="C875" t="s">
        <v>42</v>
      </c>
      <c r="D875" t="s">
        <v>43</v>
      </c>
      <c r="E875" t="str">
        <f>VLOOKUP(A875,Metadata!$A$1:$H$11, 7, FALSE)</f>
        <v>PHQ-9, GAD-2, BPI (Brief Pain Inventory)</v>
      </c>
      <c r="F875" t="s">
        <v>891</v>
      </c>
      <c r="G875" t="s">
        <v>1576</v>
      </c>
      <c r="H875" t="s">
        <v>2368</v>
      </c>
      <c r="I875" t="s">
        <v>2619</v>
      </c>
      <c r="L875" t="s">
        <v>2639</v>
      </c>
      <c r="P875" t="s">
        <v>2723</v>
      </c>
      <c r="AQ875" t="s">
        <v>13</v>
      </c>
    </row>
    <row r="876" spans="1:43" x14ac:dyDescent="0.45">
      <c r="A876" t="s">
        <v>13</v>
      </c>
      <c r="B876" t="s">
        <v>23</v>
      </c>
      <c r="C876" t="s">
        <v>42</v>
      </c>
      <c r="D876" t="s">
        <v>43</v>
      </c>
      <c r="E876" t="str">
        <f>VLOOKUP(A876,Metadata!$A$1:$H$11, 7, FALSE)</f>
        <v>PHQ-9, GAD-2, BPI (Brief Pain Inventory)</v>
      </c>
      <c r="F876" t="s">
        <v>892</v>
      </c>
      <c r="G876" t="s">
        <v>1739</v>
      </c>
      <c r="H876" t="s">
        <v>2535</v>
      </c>
      <c r="I876" t="s">
        <v>2618</v>
      </c>
      <c r="L876" t="s">
        <v>2623</v>
      </c>
      <c r="P876" t="s">
        <v>2657</v>
      </c>
      <c r="AQ876" t="s">
        <v>13</v>
      </c>
    </row>
    <row r="877" spans="1:43" x14ac:dyDescent="0.45">
      <c r="A877" t="s">
        <v>13</v>
      </c>
      <c r="B877" t="s">
        <v>23</v>
      </c>
      <c r="C877" t="s">
        <v>42</v>
      </c>
      <c r="D877" t="s">
        <v>43</v>
      </c>
      <c r="E877" t="str">
        <f>VLOOKUP(A877,Metadata!$A$1:$H$11, 7, FALSE)</f>
        <v>PHQ-9, GAD-2, BPI (Brief Pain Inventory)</v>
      </c>
      <c r="F877" t="s">
        <v>893</v>
      </c>
      <c r="G877" t="s">
        <v>1740</v>
      </c>
      <c r="H877" t="s">
        <v>2370</v>
      </c>
      <c r="I877" t="s">
        <v>2618</v>
      </c>
      <c r="L877" t="s">
        <v>2623</v>
      </c>
      <c r="P877" t="s">
        <v>2657</v>
      </c>
      <c r="AQ877" t="s">
        <v>13</v>
      </c>
    </row>
    <row r="878" spans="1:43" x14ac:dyDescent="0.45">
      <c r="A878" t="s">
        <v>14</v>
      </c>
      <c r="B878" t="s">
        <v>24</v>
      </c>
      <c r="C878" t="s">
        <v>42</v>
      </c>
      <c r="D878" t="s">
        <v>43</v>
      </c>
      <c r="E878" t="str">
        <f>VLOOKUP(A878,Metadata!$A$1:$H$11, 7, FALSE)</f>
        <v>No HEAL CRF Match</v>
      </c>
      <c r="F878" t="s">
        <v>649</v>
      </c>
      <c r="G878" t="s">
        <v>1605</v>
      </c>
      <c r="H878" t="s">
        <v>1605</v>
      </c>
      <c r="I878" t="s">
        <v>2619</v>
      </c>
      <c r="L878" t="s">
        <v>2628</v>
      </c>
      <c r="P878" t="s">
        <v>2729</v>
      </c>
      <c r="AQ878" t="s">
        <v>14</v>
      </c>
    </row>
    <row r="879" spans="1:43" x14ac:dyDescent="0.45">
      <c r="A879" t="s">
        <v>14</v>
      </c>
      <c r="B879" t="s">
        <v>24</v>
      </c>
      <c r="C879" t="s">
        <v>42</v>
      </c>
      <c r="D879" t="s">
        <v>43</v>
      </c>
      <c r="E879" t="str">
        <f>VLOOKUP(A879,Metadata!$A$1:$H$11, 7, FALSE)</f>
        <v>No HEAL CRF Match</v>
      </c>
      <c r="F879" t="s">
        <v>650</v>
      </c>
      <c r="G879" t="s">
        <v>1606</v>
      </c>
      <c r="H879" t="s">
        <v>1606</v>
      </c>
      <c r="I879" t="s">
        <v>2619</v>
      </c>
      <c r="L879" t="s">
        <v>2630</v>
      </c>
      <c r="P879" t="s">
        <v>2730</v>
      </c>
      <c r="AQ879" t="s">
        <v>14</v>
      </c>
    </row>
    <row r="880" spans="1:43" x14ac:dyDescent="0.45">
      <c r="A880" t="s">
        <v>14</v>
      </c>
      <c r="B880" t="s">
        <v>24</v>
      </c>
      <c r="C880" t="s">
        <v>42</v>
      </c>
      <c r="D880" t="s">
        <v>43</v>
      </c>
      <c r="E880" t="str">
        <f>VLOOKUP(A880,Metadata!$A$1:$H$11, 7, FALSE)</f>
        <v>No HEAL CRF Match</v>
      </c>
      <c r="F880" t="s">
        <v>651</v>
      </c>
      <c r="G880" t="s">
        <v>1607</v>
      </c>
      <c r="H880" t="s">
        <v>1607</v>
      </c>
      <c r="I880" t="s">
        <v>2619</v>
      </c>
      <c r="L880" t="s">
        <v>2630</v>
      </c>
      <c r="P880" t="s">
        <v>2730</v>
      </c>
      <c r="AQ880" t="s">
        <v>14</v>
      </c>
    </row>
    <row r="881" spans="1:43" x14ac:dyDescent="0.45">
      <c r="A881" t="s">
        <v>14</v>
      </c>
      <c r="B881" t="s">
        <v>24</v>
      </c>
      <c r="C881" t="s">
        <v>42</v>
      </c>
      <c r="D881" t="s">
        <v>43</v>
      </c>
      <c r="E881" t="str">
        <f>VLOOKUP(A881,Metadata!$A$1:$H$11, 7, FALSE)</f>
        <v>No HEAL CRF Match</v>
      </c>
      <c r="F881" t="s">
        <v>652</v>
      </c>
      <c r="G881" t="s">
        <v>1608</v>
      </c>
      <c r="H881" t="s">
        <v>1608</v>
      </c>
      <c r="I881" t="s">
        <v>2619</v>
      </c>
      <c r="L881" t="s">
        <v>2639</v>
      </c>
      <c r="P881" t="s">
        <v>2731</v>
      </c>
      <c r="AQ881" t="s">
        <v>14</v>
      </c>
    </row>
    <row r="882" spans="1:43" x14ac:dyDescent="0.45">
      <c r="A882" t="s">
        <v>14</v>
      </c>
      <c r="B882" t="s">
        <v>24</v>
      </c>
      <c r="C882" t="s">
        <v>42</v>
      </c>
      <c r="D882" t="s">
        <v>43</v>
      </c>
      <c r="E882" t="str">
        <f>VLOOKUP(A882,Metadata!$A$1:$H$11, 7, FALSE)</f>
        <v>No HEAL CRF Match</v>
      </c>
      <c r="F882" t="s">
        <v>653</v>
      </c>
      <c r="G882" t="s">
        <v>1609</v>
      </c>
      <c r="H882" t="s">
        <v>1609</v>
      </c>
      <c r="I882" t="s">
        <v>2619</v>
      </c>
      <c r="L882" t="s">
        <v>2639</v>
      </c>
      <c r="P882" t="s">
        <v>2731</v>
      </c>
      <c r="AQ882" t="s">
        <v>14</v>
      </c>
    </row>
    <row r="883" spans="1:43" x14ac:dyDescent="0.45">
      <c r="A883" t="s">
        <v>14</v>
      </c>
      <c r="B883" t="s">
        <v>24</v>
      </c>
      <c r="C883" t="s">
        <v>42</v>
      </c>
      <c r="D883" t="s">
        <v>43</v>
      </c>
      <c r="E883" t="str">
        <f>VLOOKUP(A883,Metadata!$A$1:$H$11, 7, FALSE)</f>
        <v>No HEAL CRF Match</v>
      </c>
      <c r="F883" t="s">
        <v>654</v>
      </c>
      <c r="G883" t="s">
        <v>1610</v>
      </c>
      <c r="H883" t="s">
        <v>2385</v>
      </c>
      <c r="I883" t="s">
        <v>2619</v>
      </c>
      <c r="L883" t="s">
        <v>2639</v>
      </c>
      <c r="P883" t="s">
        <v>2732</v>
      </c>
      <c r="AQ883" t="s">
        <v>14</v>
      </c>
    </row>
    <row r="884" spans="1:43" x14ac:dyDescent="0.45">
      <c r="A884" t="s">
        <v>14</v>
      </c>
      <c r="B884" t="s">
        <v>24</v>
      </c>
      <c r="C884" t="s">
        <v>42</v>
      </c>
      <c r="D884" t="s">
        <v>43</v>
      </c>
      <c r="E884" t="str">
        <f>VLOOKUP(A884,Metadata!$A$1:$H$11, 7, FALSE)</f>
        <v>No HEAL CRF Match</v>
      </c>
      <c r="F884" t="s">
        <v>655</v>
      </c>
      <c r="G884" t="s">
        <v>1611</v>
      </c>
      <c r="H884" t="s">
        <v>2386</v>
      </c>
      <c r="I884" t="s">
        <v>2619</v>
      </c>
      <c r="L884" t="s">
        <v>2639</v>
      </c>
      <c r="P884" t="s">
        <v>2732</v>
      </c>
      <c r="AQ884" t="s">
        <v>14</v>
      </c>
    </row>
    <row r="885" spans="1:43" x14ac:dyDescent="0.45">
      <c r="A885" t="s">
        <v>14</v>
      </c>
      <c r="B885" t="s">
        <v>24</v>
      </c>
      <c r="C885" t="s">
        <v>42</v>
      </c>
      <c r="D885" t="s">
        <v>43</v>
      </c>
      <c r="E885" t="str">
        <f>VLOOKUP(A885,Metadata!$A$1:$H$11, 7, FALSE)</f>
        <v>No HEAL CRF Match</v>
      </c>
      <c r="F885" t="s">
        <v>656</v>
      </c>
      <c r="G885" t="s">
        <v>1612</v>
      </c>
      <c r="H885" t="s">
        <v>2387</v>
      </c>
      <c r="I885" t="s">
        <v>2619</v>
      </c>
      <c r="L885" t="s">
        <v>2639</v>
      </c>
      <c r="P885" t="s">
        <v>2732</v>
      </c>
      <c r="AQ885" t="s">
        <v>14</v>
      </c>
    </row>
    <row r="886" spans="1:43" x14ac:dyDescent="0.45">
      <c r="A886" t="s">
        <v>14</v>
      </c>
      <c r="B886" t="s">
        <v>24</v>
      </c>
      <c r="C886" t="s">
        <v>42</v>
      </c>
      <c r="D886" t="s">
        <v>43</v>
      </c>
      <c r="E886" t="str">
        <f>VLOOKUP(A886,Metadata!$A$1:$H$11, 7, FALSE)</f>
        <v>No HEAL CRF Match</v>
      </c>
      <c r="F886" t="s">
        <v>657</v>
      </c>
      <c r="G886" t="s">
        <v>1613</v>
      </c>
      <c r="H886" t="s">
        <v>2388</v>
      </c>
      <c r="I886" t="s">
        <v>2619</v>
      </c>
      <c r="L886" t="s">
        <v>2639</v>
      </c>
      <c r="P886" t="s">
        <v>2732</v>
      </c>
      <c r="AQ886" t="s">
        <v>14</v>
      </c>
    </row>
    <row r="887" spans="1:43" x14ac:dyDescent="0.45">
      <c r="A887" t="s">
        <v>14</v>
      </c>
      <c r="B887" t="s">
        <v>24</v>
      </c>
      <c r="C887" t="s">
        <v>42</v>
      </c>
      <c r="D887" t="s">
        <v>43</v>
      </c>
      <c r="E887" t="str">
        <f>VLOOKUP(A887,Metadata!$A$1:$H$11, 7, FALSE)</f>
        <v>No HEAL CRF Match</v>
      </c>
      <c r="F887" t="s">
        <v>658</v>
      </c>
      <c r="G887" t="s">
        <v>1614</v>
      </c>
      <c r="H887" t="s">
        <v>2389</v>
      </c>
      <c r="I887" t="s">
        <v>2619</v>
      </c>
      <c r="L887" t="s">
        <v>2639</v>
      </c>
      <c r="P887" t="s">
        <v>2732</v>
      </c>
      <c r="AQ887" t="s">
        <v>14</v>
      </c>
    </row>
    <row r="888" spans="1:43" x14ac:dyDescent="0.45">
      <c r="A888" t="s">
        <v>14</v>
      </c>
      <c r="B888" t="s">
        <v>24</v>
      </c>
      <c r="C888" t="s">
        <v>42</v>
      </c>
      <c r="D888" t="s">
        <v>43</v>
      </c>
      <c r="E888" t="str">
        <f>VLOOKUP(A888,Metadata!$A$1:$H$11, 7, FALSE)</f>
        <v>No HEAL CRF Match</v>
      </c>
      <c r="F888" t="s">
        <v>659</v>
      </c>
      <c r="G888" t="s">
        <v>1615</v>
      </c>
      <c r="H888" t="s">
        <v>2390</v>
      </c>
      <c r="I888" t="s">
        <v>2619</v>
      </c>
      <c r="L888" t="s">
        <v>2639</v>
      </c>
      <c r="P888" t="s">
        <v>2732</v>
      </c>
      <c r="AQ888" t="s">
        <v>14</v>
      </c>
    </row>
    <row r="889" spans="1:43" x14ac:dyDescent="0.45">
      <c r="A889" t="s">
        <v>14</v>
      </c>
      <c r="B889" t="s">
        <v>24</v>
      </c>
      <c r="C889" t="s">
        <v>42</v>
      </c>
      <c r="D889" t="s">
        <v>43</v>
      </c>
      <c r="E889" t="str">
        <f>VLOOKUP(A889,Metadata!$A$1:$H$11, 7, FALSE)</f>
        <v>No HEAL CRF Match</v>
      </c>
      <c r="F889" t="s">
        <v>660</v>
      </c>
      <c r="G889" t="s">
        <v>1616</v>
      </c>
      <c r="H889" t="s">
        <v>2391</v>
      </c>
      <c r="I889" t="s">
        <v>2619</v>
      </c>
      <c r="L889" t="s">
        <v>2639</v>
      </c>
      <c r="P889" t="s">
        <v>2732</v>
      </c>
      <c r="AQ889" t="s">
        <v>14</v>
      </c>
    </row>
    <row r="890" spans="1:43" x14ac:dyDescent="0.45">
      <c r="A890" t="s">
        <v>14</v>
      </c>
      <c r="B890" t="s">
        <v>24</v>
      </c>
      <c r="C890" t="s">
        <v>42</v>
      </c>
      <c r="D890" t="s">
        <v>43</v>
      </c>
      <c r="E890" t="str">
        <f>VLOOKUP(A890,Metadata!$A$1:$H$11, 7, FALSE)</f>
        <v>No HEAL CRF Match</v>
      </c>
      <c r="F890" t="s">
        <v>661</v>
      </c>
      <c r="G890" t="s">
        <v>1617</v>
      </c>
      <c r="H890" t="s">
        <v>2392</v>
      </c>
      <c r="I890" t="s">
        <v>2619</v>
      </c>
      <c r="L890" t="s">
        <v>2639</v>
      </c>
      <c r="P890" t="s">
        <v>2732</v>
      </c>
      <c r="AQ890" t="s">
        <v>14</v>
      </c>
    </row>
    <row r="891" spans="1:43" x14ac:dyDescent="0.45">
      <c r="A891" t="s">
        <v>14</v>
      </c>
      <c r="B891" t="s">
        <v>24</v>
      </c>
      <c r="C891" t="s">
        <v>42</v>
      </c>
      <c r="D891" t="s">
        <v>43</v>
      </c>
      <c r="E891" t="str">
        <f>VLOOKUP(A891,Metadata!$A$1:$H$11, 7, FALSE)</f>
        <v>No HEAL CRF Match</v>
      </c>
      <c r="F891" t="s">
        <v>662</v>
      </c>
      <c r="G891" t="s">
        <v>1618</v>
      </c>
      <c r="H891" t="s">
        <v>2393</v>
      </c>
      <c r="I891" t="s">
        <v>2619</v>
      </c>
      <c r="L891" t="s">
        <v>2639</v>
      </c>
      <c r="P891" t="s">
        <v>2732</v>
      </c>
      <c r="AQ891" t="s">
        <v>14</v>
      </c>
    </row>
    <row r="892" spans="1:43" x14ac:dyDescent="0.45">
      <c r="A892" t="s">
        <v>14</v>
      </c>
      <c r="B892" t="s">
        <v>24</v>
      </c>
      <c r="C892" t="s">
        <v>42</v>
      </c>
      <c r="D892" t="s">
        <v>43</v>
      </c>
      <c r="E892" t="str">
        <f>VLOOKUP(A892,Metadata!$A$1:$H$11, 7, FALSE)</f>
        <v>No HEAL CRF Match</v>
      </c>
      <c r="F892" t="s">
        <v>663</v>
      </c>
      <c r="G892" t="s">
        <v>1619</v>
      </c>
      <c r="H892" t="s">
        <v>2394</v>
      </c>
      <c r="I892" t="s">
        <v>2619</v>
      </c>
      <c r="L892" t="s">
        <v>2639</v>
      </c>
      <c r="P892" t="s">
        <v>2732</v>
      </c>
      <c r="AQ892" t="s">
        <v>14</v>
      </c>
    </row>
    <row r="893" spans="1:43" x14ac:dyDescent="0.45">
      <c r="A893" t="s">
        <v>14</v>
      </c>
      <c r="B893" t="s">
        <v>24</v>
      </c>
      <c r="C893" t="s">
        <v>42</v>
      </c>
      <c r="D893" t="s">
        <v>43</v>
      </c>
      <c r="E893" t="str">
        <f>VLOOKUP(A893,Metadata!$A$1:$H$11, 7, FALSE)</f>
        <v>No HEAL CRF Match</v>
      </c>
      <c r="F893" t="s">
        <v>664</v>
      </c>
      <c r="G893" t="s">
        <v>1620</v>
      </c>
      <c r="H893" t="s">
        <v>2395</v>
      </c>
      <c r="I893" t="s">
        <v>2619</v>
      </c>
      <c r="L893" t="s">
        <v>2639</v>
      </c>
      <c r="P893" t="s">
        <v>2732</v>
      </c>
      <c r="AQ893" t="s">
        <v>14</v>
      </c>
    </row>
    <row r="894" spans="1:43" x14ac:dyDescent="0.45">
      <c r="A894" t="s">
        <v>14</v>
      </c>
      <c r="B894" t="s">
        <v>24</v>
      </c>
      <c r="C894" t="s">
        <v>42</v>
      </c>
      <c r="D894" t="s">
        <v>43</v>
      </c>
      <c r="E894" t="str">
        <f>VLOOKUP(A894,Metadata!$A$1:$H$11, 7, FALSE)</f>
        <v>No HEAL CRF Match</v>
      </c>
      <c r="F894" t="s">
        <v>665</v>
      </c>
      <c r="G894" t="s">
        <v>1621</v>
      </c>
      <c r="H894" t="s">
        <v>2396</v>
      </c>
      <c r="I894" t="s">
        <v>2619</v>
      </c>
      <c r="L894" t="s">
        <v>2639</v>
      </c>
      <c r="P894" t="s">
        <v>2732</v>
      </c>
      <c r="AQ894" t="s">
        <v>14</v>
      </c>
    </row>
    <row r="895" spans="1:43" x14ac:dyDescent="0.45">
      <c r="A895" t="s">
        <v>14</v>
      </c>
      <c r="B895" t="s">
        <v>24</v>
      </c>
      <c r="C895" t="s">
        <v>42</v>
      </c>
      <c r="D895" t="s">
        <v>43</v>
      </c>
      <c r="E895" t="str">
        <f>VLOOKUP(A895,Metadata!$A$1:$H$11, 7, FALSE)</f>
        <v>No HEAL CRF Match</v>
      </c>
      <c r="F895" t="s">
        <v>666</v>
      </c>
      <c r="G895" t="s">
        <v>1622</v>
      </c>
      <c r="H895" t="s">
        <v>2397</v>
      </c>
      <c r="I895" t="s">
        <v>2619</v>
      </c>
      <c r="L895" t="s">
        <v>2639</v>
      </c>
      <c r="P895" t="s">
        <v>2732</v>
      </c>
      <c r="AQ895" t="s">
        <v>14</v>
      </c>
    </row>
    <row r="896" spans="1:43" x14ac:dyDescent="0.45">
      <c r="A896" t="s">
        <v>14</v>
      </c>
      <c r="B896" t="s">
        <v>24</v>
      </c>
      <c r="C896" t="s">
        <v>42</v>
      </c>
      <c r="D896" t="s">
        <v>43</v>
      </c>
      <c r="E896" t="str">
        <f>VLOOKUP(A896,Metadata!$A$1:$H$11, 7, FALSE)</f>
        <v>No HEAL CRF Match</v>
      </c>
      <c r="F896" t="s">
        <v>667</v>
      </c>
      <c r="G896" t="s">
        <v>1623</v>
      </c>
      <c r="H896" t="s">
        <v>2398</v>
      </c>
      <c r="I896" t="s">
        <v>2619</v>
      </c>
      <c r="L896" t="s">
        <v>2639</v>
      </c>
      <c r="P896" t="s">
        <v>2732</v>
      </c>
      <c r="AQ896" t="s">
        <v>14</v>
      </c>
    </row>
    <row r="897" spans="1:43" x14ac:dyDescent="0.45">
      <c r="A897" t="s">
        <v>14</v>
      </c>
      <c r="B897" t="s">
        <v>24</v>
      </c>
      <c r="C897" t="s">
        <v>42</v>
      </c>
      <c r="D897" t="s">
        <v>43</v>
      </c>
      <c r="E897" t="str">
        <f>VLOOKUP(A897,Metadata!$A$1:$H$11, 7, FALSE)</f>
        <v>No HEAL CRF Match</v>
      </c>
      <c r="F897" t="s">
        <v>668</v>
      </c>
      <c r="G897" t="s">
        <v>1624</v>
      </c>
      <c r="H897" t="s">
        <v>2399</v>
      </c>
      <c r="I897" t="s">
        <v>2619</v>
      </c>
      <c r="L897" t="s">
        <v>2639</v>
      </c>
      <c r="P897" t="s">
        <v>2732</v>
      </c>
      <c r="AQ897" t="s">
        <v>14</v>
      </c>
    </row>
    <row r="898" spans="1:43" x14ac:dyDescent="0.45">
      <c r="A898" t="s">
        <v>14</v>
      </c>
      <c r="B898" t="s">
        <v>24</v>
      </c>
      <c r="C898" t="s">
        <v>42</v>
      </c>
      <c r="D898" t="s">
        <v>43</v>
      </c>
      <c r="E898" t="str">
        <f>VLOOKUP(A898,Metadata!$A$1:$H$11, 7, FALSE)</f>
        <v>No HEAL CRF Match</v>
      </c>
      <c r="F898" t="s">
        <v>669</v>
      </c>
      <c r="G898" t="s">
        <v>1625</v>
      </c>
      <c r="H898" t="s">
        <v>2400</v>
      </c>
      <c r="I898" t="s">
        <v>2619</v>
      </c>
      <c r="L898" t="s">
        <v>2651</v>
      </c>
      <c r="P898" t="s">
        <v>2733</v>
      </c>
      <c r="AQ898" t="s">
        <v>14</v>
      </c>
    </row>
    <row r="899" spans="1:43" x14ac:dyDescent="0.45">
      <c r="A899" t="s">
        <v>14</v>
      </c>
      <c r="B899" t="s">
        <v>24</v>
      </c>
      <c r="C899" t="s">
        <v>42</v>
      </c>
      <c r="D899" t="s">
        <v>43</v>
      </c>
      <c r="E899" t="str">
        <f>VLOOKUP(A899,Metadata!$A$1:$H$11, 7, FALSE)</f>
        <v>No HEAL CRF Match</v>
      </c>
      <c r="F899" t="s">
        <v>670</v>
      </c>
      <c r="G899" t="s">
        <v>1626</v>
      </c>
      <c r="H899" t="s">
        <v>2401</v>
      </c>
      <c r="I899" t="s">
        <v>2619</v>
      </c>
      <c r="L899" t="s">
        <v>2651</v>
      </c>
      <c r="P899" t="s">
        <v>2733</v>
      </c>
      <c r="AQ899" t="s">
        <v>14</v>
      </c>
    </row>
    <row r="900" spans="1:43" x14ac:dyDescent="0.45">
      <c r="A900" t="s">
        <v>14</v>
      </c>
      <c r="B900" t="s">
        <v>24</v>
      </c>
      <c r="C900" t="s">
        <v>42</v>
      </c>
      <c r="D900" t="s">
        <v>43</v>
      </c>
      <c r="E900" t="str">
        <f>VLOOKUP(A900,Metadata!$A$1:$H$11, 7, FALSE)</f>
        <v>No HEAL CRF Match</v>
      </c>
      <c r="F900" t="s">
        <v>671</v>
      </c>
      <c r="G900" t="s">
        <v>1627</v>
      </c>
      <c r="H900" t="s">
        <v>2402</v>
      </c>
      <c r="I900" t="s">
        <v>2619</v>
      </c>
      <c r="L900" t="s">
        <v>2651</v>
      </c>
      <c r="P900" t="s">
        <v>2733</v>
      </c>
      <c r="AQ900" t="s">
        <v>14</v>
      </c>
    </row>
    <row r="901" spans="1:43" x14ac:dyDescent="0.45">
      <c r="A901" t="s">
        <v>14</v>
      </c>
      <c r="B901" t="s">
        <v>24</v>
      </c>
      <c r="C901" t="s">
        <v>42</v>
      </c>
      <c r="D901" t="s">
        <v>43</v>
      </c>
      <c r="E901" t="str">
        <f>VLOOKUP(A901,Metadata!$A$1:$H$11, 7, FALSE)</f>
        <v>No HEAL CRF Match</v>
      </c>
      <c r="F901" t="s">
        <v>672</v>
      </c>
      <c r="G901" t="s">
        <v>1628</v>
      </c>
      <c r="H901" t="s">
        <v>2403</v>
      </c>
      <c r="I901" t="s">
        <v>2619</v>
      </c>
      <c r="L901" t="s">
        <v>2651</v>
      </c>
      <c r="P901" t="s">
        <v>2733</v>
      </c>
      <c r="AQ901" t="s">
        <v>14</v>
      </c>
    </row>
    <row r="902" spans="1:43" x14ac:dyDescent="0.45">
      <c r="A902" t="s">
        <v>14</v>
      </c>
      <c r="B902" t="s">
        <v>24</v>
      </c>
      <c r="C902" t="s">
        <v>42</v>
      </c>
      <c r="D902" t="s">
        <v>43</v>
      </c>
      <c r="E902" t="str">
        <f>VLOOKUP(A902,Metadata!$A$1:$H$11, 7, FALSE)</f>
        <v>No HEAL CRF Match</v>
      </c>
      <c r="F902" t="s">
        <v>673</v>
      </c>
      <c r="G902" t="s">
        <v>1629</v>
      </c>
      <c r="H902" t="s">
        <v>2404</v>
      </c>
      <c r="I902" t="s">
        <v>2619</v>
      </c>
      <c r="L902" t="s">
        <v>2651</v>
      </c>
      <c r="P902" t="s">
        <v>2733</v>
      </c>
      <c r="AQ902" t="s">
        <v>14</v>
      </c>
    </row>
    <row r="903" spans="1:43" x14ac:dyDescent="0.45">
      <c r="A903" t="s">
        <v>14</v>
      </c>
      <c r="B903" t="s">
        <v>24</v>
      </c>
      <c r="C903" t="s">
        <v>42</v>
      </c>
      <c r="D903" t="s">
        <v>43</v>
      </c>
      <c r="E903" t="str">
        <f>VLOOKUP(A903,Metadata!$A$1:$H$11, 7, FALSE)</f>
        <v>No HEAL CRF Match</v>
      </c>
      <c r="F903" t="s">
        <v>674</v>
      </c>
      <c r="G903" t="s">
        <v>1630</v>
      </c>
      <c r="H903" t="s">
        <v>2405</v>
      </c>
      <c r="I903" t="s">
        <v>2619</v>
      </c>
      <c r="L903" t="s">
        <v>2651</v>
      </c>
      <c r="P903" t="s">
        <v>2733</v>
      </c>
      <c r="AQ903" t="s">
        <v>14</v>
      </c>
    </row>
    <row r="904" spans="1:43" x14ac:dyDescent="0.45">
      <c r="A904" t="s">
        <v>14</v>
      </c>
      <c r="B904" t="s">
        <v>24</v>
      </c>
      <c r="C904" t="s">
        <v>42</v>
      </c>
      <c r="D904" t="s">
        <v>43</v>
      </c>
      <c r="E904" t="str">
        <f>VLOOKUP(A904,Metadata!$A$1:$H$11, 7, FALSE)</f>
        <v>No HEAL CRF Match</v>
      </c>
      <c r="F904" t="s">
        <v>675</v>
      </c>
      <c r="G904" t="s">
        <v>1631</v>
      </c>
      <c r="H904" t="s">
        <v>2406</v>
      </c>
      <c r="I904" t="s">
        <v>2619</v>
      </c>
      <c r="L904" t="s">
        <v>2651</v>
      </c>
      <c r="P904" t="s">
        <v>2733</v>
      </c>
      <c r="AQ904" t="s">
        <v>14</v>
      </c>
    </row>
    <row r="905" spans="1:43" x14ac:dyDescent="0.45">
      <c r="A905" t="s">
        <v>14</v>
      </c>
      <c r="B905" t="s">
        <v>24</v>
      </c>
      <c r="C905" t="s">
        <v>42</v>
      </c>
      <c r="D905" t="s">
        <v>43</v>
      </c>
      <c r="E905" t="str">
        <f>VLOOKUP(A905,Metadata!$A$1:$H$11, 7, FALSE)</f>
        <v>No HEAL CRF Match</v>
      </c>
      <c r="F905" t="s">
        <v>676</v>
      </c>
      <c r="G905" t="s">
        <v>1632</v>
      </c>
      <c r="H905" t="s">
        <v>2407</v>
      </c>
      <c r="I905" t="s">
        <v>2619</v>
      </c>
      <c r="L905" t="s">
        <v>2651</v>
      </c>
      <c r="P905" t="s">
        <v>2733</v>
      </c>
      <c r="AQ905" t="s">
        <v>14</v>
      </c>
    </row>
    <row r="906" spans="1:43" x14ac:dyDescent="0.45">
      <c r="A906" t="s">
        <v>14</v>
      </c>
      <c r="B906" t="s">
        <v>24</v>
      </c>
      <c r="C906" t="s">
        <v>42</v>
      </c>
      <c r="D906" t="s">
        <v>43</v>
      </c>
      <c r="E906" t="str">
        <f>VLOOKUP(A906,Metadata!$A$1:$H$11, 7, FALSE)</f>
        <v>No HEAL CRF Match</v>
      </c>
      <c r="F906" t="s">
        <v>677</v>
      </c>
      <c r="G906" t="s">
        <v>1633</v>
      </c>
      <c r="H906" t="s">
        <v>2408</v>
      </c>
      <c r="I906" t="s">
        <v>2619</v>
      </c>
      <c r="L906" t="s">
        <v>2651</v>
      </c>
      <c r="P906" t="s">
        <v>2733</v>
      </c>
      <c r="AQ906" t="s">
        <v>14</v>
      </c>
    </row>
    <row r="907" spans="1:43" x14ac:dyDescent="0.45">
      <c r="A907" t="s">
        <v>14</v>
      </c>
      <c r="B907" t="s">
        <v>24</v>
      </c>
      <c r="C907" t="s">
        <v>42</v>
      </c>
      <c r="D907" t="s">
        <v>43</v>
      </c>
      <c r="E907" t="str">
        <f>VLOOKUP(A907,Metadata!$A$1:$H$11, 7, FALSE)</f>
        <v>No HEAL CRF Match</v>
      </c>
      <c r="F907" t="s">
        <v>678</v>
      </c>
      <c r="G907" t="s">
        <v>1634</v>
      </c>
      <c r="H907" t="s">
        <v>2409</v>
      </c>
      <c r="I907" t="s">
        <v>2619</v>
      </c>
      <c r="L907" t="s">
        <v>2651</v>
      </c>
      <c r="P907" t="s">
        <v>2733</v>
      </c>
      <c r="AQ907" t="s">
        <v>14</v>
      </c>
    </row>
    <row r="908" spans="1:43" x14ac:dyDescent="0.45">
      <c r="A908" t="s">
        <v>14</v>
      </c>
      <c r="B908" t="s">
        <v>24</v>
      </c>
      <c r="C908" t="s">
        <v>42</v>
      </c>
      <c r="D908" t="s">
        <v>43</v>
      </c>
      <c r="E908" t="str">
        <f>VLOOKUP(A908,Metadata!$A$1:$H$11, 7, FALSE)</f>
        <v>No HEAL CRF Match</v>
      </c>
      <c r="F908" t="s">
        <v>679</v>
      </c>
      <c r="G908" t="s">
        <v>1635</v>
      </c>
      <c r="H908" t="s">
        <v>2410</v>
      </c>
      <c r="I908" t="s">
        <v>2619</v>
      </c>
      <c r="L908" t="s">
        <v>2639</v>
      </c>
      <c r="P908" t="s">
        <v>2734</v>
      </c>
      <c r="AQ908" t="s">
        <v>14</v>
      </c>
    </row>
    <row r="909" spans="1:43" x14ac:dyDescent="0.45">
      <c r="A909" t="s">
        <v>14</v>
      </c>
      <c r="B909" t="s">
        <v>24</v>
      </c>
      <c r="C909" t="s">
        <v>42</v>
      </c>
      <c r="D909" t="s">
        <v>43</v>
      </c>
      <c r="E909" t="str">
        <f>VLOOKUP(A909,Metadata!$A$1:$H$11, 7, FALSE)</f>
        <v>No HEAL CRF Match</v>
      </c>
      <c r="F909" t="s">
        <v>680</v>
      </c>
      <c r="G909" t="s">
        <v>1636</v>
      </c>
      <c r="H909" t="s">
        <v>2411</v>
      </c>
      <c r="I909" t="s">
        <v>2619</v>
      </c>
      <c r="L909" t="s">
        <v>2639</v>
      </c>
      <c r="P909" t="s">
        <v>2735</v>
      </c>
      <c r="AQ909" t="s">
        <v>14</v>
      </c>
    </row>
    <row r="910" spans="1:43" x14ac:dyDescent="0.45">
      <c r="A910" t="s">
        <v>14</v>
      </c>
      <c r="B910" t="s">
        <v>24</v>
      </c>
      <c r="C910" t="s">
        <v>42</v>
      </c>
      <c r="D910" t="s">
        <v>43</v>
      </c>
      <c r="E910" t="str">
        <f>VLOOKUP(A910,Metadata!$A$1:$H$11, 7, FALSE)</f>
        <v>No HEAL CRF Match</v>
      </c>
      <c r="F910" t="s">
        <v>681</v>
      </c>
      <c r="G910" t="s">
        <v>1637</v>
      </c>
      <c r="H910" t="s">
        <v>2412</v>
      </c>
      <c r="I910" t="s">
        <v>2619</v>
      </c>
      <c r="L910" t="s">
        <v>2629</v>
      </c>
      <c r="P910" t="s">
        <v>2736</v>
      </c>
      <c r="AQ910" t="s">
        <v>14</v>
      </c>
    </row>
    <row r="911" spans="1:43" x14ac:dyDescent="0.45">
      <c r="A911" t="s">
        <v>15</v>
      </c>
      <c r="B911" t="s">
        <v>25</v>
      </c>
      <c r="C911" t="s">
        <v>41</v>
      </c>
      <c r="D911" t="s">
        <v>43</v>
      </c>
      <c r="E911" t="str">
        <f>VLOOKUP(A911,Metadata!$A$1:$H$11, 7, FALSE)</f>
        <v>Demographics</v>
      </c>
      <c r="F911" t="s">
        <v>92</v>
      </c>
      <c r="G911" t="s">
        <v>1061</v>
      </c>
      <c r="H911" t="s">
        <v>1061</v>
      </c>
      <c r="I911" t="s">
        <v>2617</v>
      </c>
      <c r="AQ911" t="s">
        <v>15</v>
      </c>
    </row>
    <row r="912" spans="1:43" x14ac:dyDescent="0.45">
      <c r="A912" t="s">
        <v>15</v>
      </c>
      <c r="B912" t="s">
        <v>25</v>
      </c>
      <c r="C912" t="s">
        <v>41</v>
      </c>
      <c r="D912" t="s">
        <v>43</v>
      </c>
      <c r="E912" t="str">
        <f>VLOOKUP(A912,Metadata!$A$1:$H$11, 7, FALSE)</f>
        <v>Demographics</v>
      </c>
      <c r="F912" t="s">
        <v>93</v>
      </c>
      <c r="G912" t="s">
        <v>1062</v>
      </c>
      <c r="H912" t="s">
        <v>1852</v>
      </c>
      <c r="I912" t="s">
        <v>2618</v>
      </c>
      <c r="L912" t="s">
        <v>2623</v>
      </c>
      <c r="P912" t="s">
        <v>2657</v>
      </c>
      <c r="AQ912" t="s">
        <v>15</v>
      </c>
    </row>
    <row r="913" spans="1:43" x14ac:dyDescent="0.45">
      <c r="A913" t="s">
        <v>15</v>
      </c>
      <c r="B913" t="s">
        <v>25</v>
      </c>
      <c r="C913" t="s">
        <v>41</v>
      </c>
      <c r="D913" t="s">
        <v>43</v>
      </c>
      <c r="E913" t="str">
        <f>VLOOKUP(A913,Metadata!$A$1:$H$11, 7, FALSE)</f>
        <v>Demographics</v>
      </c>
      <c r="F913" t="s">
        <v>94</v>
      </c>
      <c r="G913" t="s">
        <v>1063</v>
      </c>
      <c r="H913" t="s">
        <v>1853</v>
      </c>
      <c r="I913" t="s">
        <v>2619</v>
      </c>
      <c r="AQ913" t="s">
        <v>15</v>
      </c>
    </row>
    <row r="914" spans="1:43" x14ac:dyDescent="0.45">
      <c r="A914" t="s">
        <v>15</v>
      </c>
      <c r="B914" t="s">
        <v>25</v>
      </c>
      <c r="C914" t="s">
        <v>41</v>
      </c>
      <c r="D914" t="s">
        <v>43</v>
      </c>
      <c r="E914" t="str">
        <f>VLOOKUP(A914,Metadata!$A$1:$H$11, 7, FALSE)</f>
        <v>Demographics</v>
      </c>
      <c r="F914" t="s">
        <v>95</v>
      </c>
      <c r="G914" t="s">
        <v>1064</v>
      </c>
      <c r="H914" t="s">
        <v>1854</v>
      </c>
      <c r="I914" t="s">
        <v>2618</v>
      </c>
      <c r="L914" t="s">
        <v>2623</v>
      </c>
      <c r="P914" t="s">
        <v>2658</v>
      </c>
      <c r="AQ914" t="s">
        <v>15</v>
      </c>
    </row>
    <row r="915" spans="1:43" x14ac:dyDescent="0.45">
      <c r="A915" t="s">
        <v>15</v>
      </c>
      <c r="B915" t="s">
        <v>25</v>
      </c>
      <c r="C915" t="s">
        <v>41</v>
      </c>
      <c r="D915" t="s">
        <v>43</v>
      </c>
      <c r="E915" t="str">
        <f>VLOOKUP(A915,Metadata!$A$1:$H$11, 7, FALSE)</f>
        <v>Demographics</v>
      </c>
      <c r="F915" t="s">
        <v>96</v>
      </c>
      <c r="G915" t="s">
        <v>1065</v>
      </c>
      <c r="H915" t="s">
        <v>1855</v>
      </c>
      <c r="I915" t="s">
        <v>2619</v>
      </c>
      <c r="L915" t="s">
        <v>2624</v>
      </c>
      <c r="P915" t="s">
        <v>2659</v>
      </c>
      <c r="AQ915" t="s">
        <v>15</v>
      </c>
    </row>
    <row r="916" spans="1:43" x14ac:dyDescent="0.45">
      <c r="A916" t="s">
        <v>15</v>
      </c>
      <c r="B916" t="s">
        <v>25</v>
      </c>
      <c r="C916" t="s">
        <v>41</v>
      </c>
      <c r="D916" t="s">
        <v>43</v>
      </c>
      <c r="E916" t="str">
        <f>VLOOKUP(A916,Metadata!$A$1:$H$11, 7, FALSE)</f>
        <v>Demographics</v>
      </c>
      <c r="F916" t="s">
        <v>97</v>
      </c>
      <c r="G916" t="s">
        <v>1066</v>
      </c>
      <c r="H916" t="s">
        <v>1856</v>
      </c>
      <c r="I916" t="s">
        <v>2619</v>
      </c>
      <c r="L916" t="s">
        <v>2625</v>
      </c>
      <c r="P916" t="s">
        <v>2660</v>
      </c>
      <c r="AQ916" t="s">
        <v>15</v>
      </c>
    </row>
    <row r="917" spans="1:43" x14ac:dyDescent="0.45">
      <c r="A917" t="s">
        <v>15</v>
      </c>
      <c r="B917" t="s">
        <v>25</v>
      </c>
      <c r="C917" t="s">
        <v>41</v>
      </c>
      <c r="D917" t="s">
        <v>43</v>
      </c>
      <c r="E917" t="str">
        <f>VLOOKUP(A917,Metadata!$A$1:$H$11, 7, FALSE)</f>
        <v>Demographics</v>
      </c>
      <c r="F917" t="s">
        <v>98</v>
      </c>
      <c r="G917" t="s">
        <v>1067</v>
      </c>
      <c r="H917" t="s">
        <v>1857</v>
      </c>
      <c r="I917" t="s">
        <v>2619</v>
      </c>
      <c r="L917" t="s">
        <v>2626</v>
      </c>
      <c r="P917" t="s">
        <v>2661</v>
      </c>
      <c r="AQ917" t="s">
        <v>15</v>
      </c>
    </row>
    <row r="918" spans="1:43" x14ac:dyDescent="0.45">
      <c r="A918" t="s">
        <v>15</v>
      </c>
      <c r="B918" t="s">
        <v>25</v>
      </c>
      <c r="C918" t="s">
        <v>41</v>
      </c>
      <c r="D918" t="s">
        <v>43</v>
      </c>
      <c r="E918" t="str">
        <f>VLOOKUP(A918,Metadata!$A$1:$H$11, 7, FALSE)</f>
        <v>Demographics</v>
      </c>
      <c r="F918" t="s">
        <v>99</v>
      </c>
      <c r="G918" t="s">
        <v>1068</v>
      </c>
      <c r="H918" t="s">
        <v>1858</v>
      </c>
      <c r="I918" t="s">
        <v>2618</v>
      </c>
      <c r="L918" t="s">
        <v>2623</v>
      </c>
      <c r="P918" t="s">
        <v>2658</v>
      </c>
      <c r="AQ918" t="s">
        <v>15</v>
      </c>
    </row>
    <row r="919" spans="1:43" x14ac:dyDescent="0.45">
      <c r="A919" t="s">
        <v>15</v>
      </c>
      <c r="B919" t="s">
        <v>25</v>
      </c>
      <c r="C919" t="s">
        <v>41</v>
      </c>
      <c r="D919" t="s">
        <v>43</v>
      </c>
      <c r="E919" t="str">
        <f>VLOOKUP(A919,Metadata!$A$1:$H$11, 7, FALSE)</f>
        <v>Demographics</v>
      </c>
      <c r="F919" t="s">
        <v>100</v>
      </c>
      <c r="G919" t="s">
        <v>1069</v>
      </c>
      <c r="H919" t="s">
        <v>1859</v>
      </c>
      <c r="I919" t="s">
        <v>2619</v>
      </c>
      <c r="L919" t="s">
        <v>2627</v>
      </c>
      <c r="P919" t="s">
        <v>2662</v>
      </c>
      <c r="AQ919" t="s">
        <v>15</v>
      </c>
    </row>
    <row r="920" spans="1:43" x14ac:dyDescent="0.45">
      <c r="A920" t="s">
        <v>15</v>
      </c>
      <c r="B920" t="s">
        <v>25</v>
      </c>
      <c r="C920" t="s">
        <v>41</v>
      </c>
      <c r="D920" t="s">
        <v>43</v>
      </c>
      <c r="E920" t="str">
        <f>VLOOKUP(A920,Metadata!$A$1:$H$11, 7, FALSE)</f>
        <v>Demographics</v>
      </c>
      <c r="F920" t="s">
        <v>101</v>
      </c>
      <c r="G920" t="s">
        <v>1070</v>
      </c>
      <c r="H920" t="s">
        <v>1860</v>
      </c>
      <c r="I920" t="s">
        <v>2617</v>
      </c>
      <c r="AQ920" t="s">
        <v>15</v>
      </c>
    </row>
    <row r="921" spans="1:43" x14ac:dyDescent="0.45">
      <c r="A921" t="s">
        <v>15</v>
      </c>
      <c r="B921" t="s">
        <v>25</v>
      </c>
      <c r="C921" t="s">
        <v>41</v>
      </c>
      <c r="D921" t="s">
        <v>43</v>
      </c>
      <c r="E921" t="str">
        <f>VLOOKUP(A921,Metadata!$A$1:$H$11, 7, FALSE)</f>
        <v>Demographics</v>
      </c>
      <c r="F921" t="s">
        <v>102</v>
      </c>
      <c r="G921" t="s">
        <v>1071</v>
      </c>
      <c r="H921" t="s">
        <v>1861</v>
      </c>
      <c r="I921" t="s">
        <v>2617</v>
      </c>
      <c r="AQ921" t="s">
        <v>15</v>
      </c>
    </row>
    <row r="922" spans="1:43" x14ac:dyDescent="0.45">
      <c r="A922" t="s">
        <v>15</v>
      </c>
      <c r="B922" t="s">
        <v>25</v>
      </c>
      <c r="C922" t="s">
        <v>41</v>
      </c>
      <c r="D922" t="s">
        <v>43</v>
      </c>
      <c r="E922" t="str">
        <f>VLOOKUP(A922,Metadata!$A$1:$H$11, 7, FALSE)</f>
        <v>Demographics</v>
      </c>
      <c r="F922" t="s">
        <v>103</v>
      </c>
      <c r="G922" t="s">
        <v>1072</v>
      </c>
      <c r="H922" t="s">
        <v>1862</v>
      </c>
      <c r="I922" t="s">
        <v>2617</v>
      </c>
      <c r="AQ922" t="s">
        <v>15</v>
      </c>
    </row>
    <row r="923" spans="1:43" x14ac:dyDescent="0.45">
      <c r="A923" t="s">
        <v>15</v>
      </c>
      <c r="B923" t="s">
        <v>25</v>
      </c>
      <c r="C923" t="s">
        <v>41</v>
      </c>
      <c r="D923" t="s">
        <v>43</v>
      </c>
      <c r="E923" t="str">
        <f>VLOOKUP(A923,Metadata!$A$1:$H$11, 7, FALSE)</f>
        <v>Demographics</v>
      </c>
      <c r="F923" t="s">
        <v>104</v>
      </c>
      <c r="G923" t="s">
        <v>1073</v>
      </c>
      <c r="H923" t="s">
        <v>1863</v>
      </c>
      <c r="I923" t="s">
        <v>2617</v>
      </c>
      <c r="AQ923" t="s">
        <v>15</v>
      </c>
    </row>
    <row r="924" spans="1:43" x14ac:dyDescent="0.45">
      <c r="A924" t="s">
        <v>15</v>
      </c>
      <c r="B924" t="s">
        <v>25</v>
      </c>
      <c r="C924" t="s">
        <v>41</v>
      </c>
      <c r="D924" t="s">
        <v>43</v>
      </c>
      <c r="E924" t="str">
        <f>VLOOKUP(A924,Metadata!$A$1:$H$11, 7, FALSE)</f>
        <v>Demographics</v>
      </c>
      <c r="F924" t="s">
        <v>105</v>
      </c>
      <c r="G924" t="s">
        <v>1074</v>
      </c>
      <c r="H924" t="s">
        <v>1864</v>
      </c>
      <c r="I924" t="s">
        <v>2617</v>
      </c>
      <c r="AQ924" t="s">
        <v>15</v>
      </c>
    </row>
    <row r="925" spans="1:43" x14ac:dyDescent="0.45">
      <c r="A925" t="s">
        <v>15</v>
      </c>
      <c r="B925" t="s">
        <v>25</v>
      </c>
      <c r="C925" t="s">
        <v>41</v>
      </c>
      <c r="D925" t="s">
        <v>43</v>
      </c>
      <c r="E925" t="str">
        <f>VLOOKUP(A925,Metadata!$A$1:$H$11, 7, FALSE)</f>
        <v>Demographics</v>
      </c>
      <c r="F925" t="s">
        <v>106</v>
      </c>
      <c r="G925" t="s">
        <v>1075</v>
      </c>
      <c r="H925" t="s">
        <v>1865</v>
      </c>
      <c r="I925" t="s">
        <v>2618</v>
      </c>
      <c r="L925" t="s">
        <v>2623</v>
      </c>
      <c r="P925" t="s">
        <v>2658</v>
      </c>
      <c r="AQ925" t="s">
        <v>15</v>
      </c>
    </row>
    <row r="926" spans="1:43" x14ac:dyDescent="0.45">
      <c r="A926" t="s">
        <v>15</v>
      </c>
      <c r="B926" t="s">
        <v>25</v>
      </c>
      <c r="C926" t="s">
        <v>41</v>
      </c>
      <c r="D926" t="s">
        <v>43</v>
      </c>
      <c r="E926" t="str">
        <f>VLOOKUP(A926,Metadata!$A$1:$H$11, 7, FALSE)</f>
        <v>Demographics</v>
      </c>
      <c r="F926" t="s">
        <v>107</v>
      </c>
      <c r="G926" t="s">
        <v>1076</v>
      </c>
      <c r="H926" t="s">
        <v>1866</v>
      </c>
      <c r="I926" t="s">
        <v>2619</v>
      </c>
      <c r="L926" t="s">
        <v>2628</v>
      </c>
      <c r="P926" t="s">
        <v>2663</v>
      </c>
      <c r="AQ926" t="s">
        <v>15</v>
      </c>
    </row>
    <row r="927" spans="1:43" x14ac:dyDescent="0.45">
      <c r="A927" t="s">
        <v>15</v>
      </c>
      <c r="B927" t="s">
        <v>25</v>
      </c>
      <c r="C927" t="s">
        <v>41</v>
      </c>
      <c r="D927" t="s">
        <v>43</v>
      </c>
      <c r="E927" t="str">
        <f>VLOOKUP(A927,Metadata!$A$1:$H$11, 7, FALSE)</f>
        <v>Demographics</v>
      </c>
      <c r="F927" t="s">
        <v>108</v>
      </c>
      <c r="G927" t="s">
        <v>1077</v>
      </c>
      <c r="H927" t="s">
        <v>1867</v>
      </c>
      <c r="I927" t="s">
        <v>2619</v>
      </c>
      <c r="L927" t="s">
        <v>2628</v>
      </c>
      <c r="P927" t="s">
        <v>2663</v>
      </c>
      <c r="AQ927" t="s">
        <v>15</v>
      </c>
    </row>
    <row r="928" spans="1:43" x14ac:dyDescent="0.45">
      <c r="A928" t="s">
        <v>15</v>
      </c>
      <c r="B928" t="s">
        <v>25</v>
      </c>
      <c r="C928" t="s">
        <v>41</v>
      </c>
      <c r="D928" t="s">
        <v>43</v>
      </c>
      <c r="E928" t="str">
        <f>VLOOKUP(A928,Metadata!$A$1:$H$11, 7, FALSE)</f>
        <v>Demographics</v>
      </c>
      <c r="F928" t="s">
        <v>109</v>
      </c>
      <c r="G928" t="s">
        <v>1078</v>
      </c>
      <c r="H928" t="s">
        <v>1868</v>
      </c>
      <c r="I928" t="s">
        <v>2619</v>
      </c>
      <c r="L928" t="s">
        <v>2629</v>
      </c>
      <c r="P928" t="s">
        <v>2664</v>
      </c>
      <c r="AQ928" t="s">
        <v>15</v>
      </c>
    </row>
    <row r="929" spans="1:43" x14ac:dyDescent="0.45">
      <c r="A929" t="s">
        <v>15</v>
      </c>
      <c r="B929" t="s">
        <v>25</v>
      </c>
      <c r="C929" t="s">
        <v>41</v>
      </c>
      <c r="D929" t="s">
        <v>43</v>
      </c>
      <c r="E929" t="str">
        <f>VLOOKUP(A929,Metadata!$A$1:$H$11, 7, FALSE)</f>
        <v>Demographics</v>
      </c>
      <c r="F929" t="s">
        <v>110</v>
      </c>
      <c r="G929" t="s">
        <v>1079</v>
      </c>
      <c r="H929" t="s">
        <v>1869</v>
      </c>
      <c r="I929" t="s">
        <v>2619</v>
      </c>
      <c r="L929" t="s">
        <v>2630</v>
      </c>
      <c r="P929" t="s">
        <v>2665</v>
      </c>
      <c r="AQ929" t="s">
        <v>15</v>
      </c>
    </row>
    <row r="930" spans="1:43" x14ac:dyDescent="0.45">
      <c r="A930" t="s">
        <v>15</v>
      </c>
      <c r="B930" t="s">
        <v>25</v>
      </c>
      <c r="C930" t="s">
        <v>41</v>
      </c>
      <c r="D930" t="s">
        <v>43</v>
      </c>
      <c r="E930" t="str">
        <f>VLOOKUP(A930,Metadata!$A$1:$H$11, 7, FALSE)</f>
        <v>Demographics</v>
      </c>
      <c r="F930" t="s">
        <v>111</v>
      </c>
      <c r="G930" t="s">
        <v>1080</v>
      </c>
      <c r="H930" t="s">
        <v>1870</v>
      </c>
      <c r="I930" t="s">
        <v>2618</v>
      </c>
      <c r="L930" t="s">
        <v>2623</v>
      </c>
      <c r="P930" t="s">
        <v>2658</v>
      </c>
      <c r="AQ930" t="s">
        <v>15</v>
      </c>
    </row>
    <row r="931" spans="1:43" x14ac:dyDescent="0.45">
      <c r="A931" t="s">
        <v>15</v>
      </c>
      <c r="B931" t="s">
        <v>25</v>
      </c>
      <c r="C931" t="s">
        <v>41</v>
      </c>
      <c r="D931" t="s">
        <v>43</v>
      </c>
      <c r="E931" t="str">
        <f>VLOOKUP(A931,Metadata!$A$1:$H$11, 7, FALSE)</f>
        <v>Demographics</v>
      </c>
      <c r="F931" t="s">
        <v>112</v>
      </c>
      <c r="G931" t="s">
        <v>1081</v>
      </c>
      <c r="H931" t="s">
        <v>1871</v>
      </c>
      <c r="I931" t="s">
        <v>2618</v>
      </c>
      <c r="L931" t="s">
        <v>2623</v>
      </c>
      <c r="P931" t="s">
        <v>2658</v>
      </c>
      <c r="AQ931" t="s">
        <v>15</v>
      </c>
    </row>
    <row r="932" spans="1:43" x14ac:dyDescent="0.45">
      <c r="A932" t="s">
        <v>15</v>
      </c>
      <c r="B932" t="s">
        <v>25</v>
      </c>
      <c r="C932" t="s">
        <v>41</v>
      </c>
      <c r="D932" t="s">
        <v>43</v>
      </c>
      <c r="E932" t="str">
        <f>VLOOKUP(A932,Metadata!$A$1:$H$11, 7, FALSE)</f>
        <v>Demographics</v>
      </c>
      <c r="F932" t="s">
        <v>113</v>
      </c>
      <c r="G932" t="s">
        <v>1082</v>
      </c>
      <c r="H932" t="s">
        <v>1872</v>
      </c>
      <c r="I932" t="s">
        <v>2618</v>
      </c>
      <c r="L932" t="s">
        <v>2623</v>
      </c>
      <c r="P932" t="s">
        <v>2658</v>
      </c>
      <c r="AQ932" t="s">
        <v>15</v>
      </c>
    </row>
    <row r="933" spans="1:43" x14ac:dyDescent="0.45">
      <c r="A933" t="s">
        <v>15</v>
      </c>
      <c r="B933" t="s">
        <v>25</v>
      </c>
      <c r="C933" t="s">
        <v>41</v>
      </c>
      <c r="D933" t="s">
        <v>43</v>
      </c>
      <c r="E933" t="str">
        <f>VLOOKUP(A933,Metadata!$A$1:$H$11, 7, FALSE)</f>
        <v>Demographics</v>
      </c>
      <c r="F933" t="s">
        <v>114</v>
      </c>
      <c r="G933" t="s">
        <v>1083</v>
      </c>
      <c r="H933" t="s">
        <v>1873</v>
      </c>
      <c r="I933" t="s">
        <v>2618</v>
      </c>
      <c r="L933" t="s">
        <v>2623</v>
      </c>
      <c r="P933" t="s">
        <v>2658</v>
      </c>
      <c r="AQ933" t="s">
        <v>15</v>
      </c>
    </row>
    <row r="934" spans="1:43" x14ac:dyDescent="0.45">
      <c r="A934" t="s">
        <v>15</v>
      </c>
      <c r="B934" t="s">
        <v>25</v>
      </c>
      <c r="C934" t="s">
        <v>41</v>
      </c>
      <c r="D934" t="s">
        <v>43</v>
      </c>
      <c r="E934" t="str">
        <f>VLOOKUP(A934,Metadata!$A$1:$H$11, 7, FALSE)</f>
        <v>Demographics</v>
      </c>
      <c r="F934" t="s">
        <v>115</v>
      </c>
      <c r="G934" t="s">
        <v>1084</v>
      </c>
      <c r="H934" t="s">
        <v>1874</v>
      </c>
      <c r="I934" t="s">
        <v>2618</v>
      </c>
      <c r="L934" t="s">
        <v>2623</v>
      </c>
      <c r="P934" t="s">
        <v>2658</v>
      </c>
      <c r="AQ934" t="s">
        <v>15</v>
      </c>
    </row>
    <row r="935" spans="1:43" x14ac:dyDescent="0.45">
      <c r="A935" t="s">
        <v>15</v>
      </c>
      <c r="B935" t="s">
        <v>25</v>
      </c>
      <c r="C935" t="s">
        <v>41</v>
      </c>
      <c r="D935" t="s">
        <v>43</v>
      </c>
      <c r="E935" t="str">
        <f>VLOOKUP(A935,Metadata!$A$1:$H$11, 7, FALSE)</f>
        <v>Demographics</v>
      </c>
      <c r="F935" t="s">
        <v>116</v>
      </c>
      <c r="G935" t="s">
        <v>1085</v>
      </c>
      <c r="H935" t="s">
        <v>1875</v>
      </c>
      <c r="I935" t="s">
        <v>2618</v>
      </c>
      <c r="L935" t="s">
        <v>2623</v>
      </c>
      <c r="P935" t="s">
        <v>2658</v>
      </c>
      <c r="AQ935" t="s">
        <v>15</v>
      </c>
    </row>
    <row r="936" spans="1:43" x14ac:dyDescent="0.45">
      <c r="A936" t="s">
        <v>15</v>
      </c>
      <c r="B936" t="s">
        <v>25</v>
      </c>
      <c r="C936" t="s">
        <v>41</v>
      </c>
      <c r="D936" t="s">
        <v>43</v>
      </c>
      <c r="E936" t="str">
        <f>VLOOKUP(A936,Metadata!$A$1:$H$11, 7, FALSE)</f>
        <v>Demographics</v>
      </c>
      <c r="F936" t="s">
        <v>117</v>
      </c>
      <c r="G936" t="s">
        <v>1086</v>
      </c>
      <c r="H936" t="s">
        <v>1876</v>
      </c>
      <c r="I936" t="s">
        <v>2618</v>
      </c>
      <c r="L936" t="s">
        <v>2623</v>
      </c>
      <c r="P936" t="s">
        <v>2658</v>
      </c>
      <c r="AQ936" t="s">
        <v>15</v>
      </c>
    </row>
    <row r="937" spans="1:43" x14ac:dyDescent="0.45">
      <c r="A937" t="s">
        <v>15</v>
      </c>
      <c r="B937" t="s">
        <v>25</v>
      </c>
      <c r="C937" t="s">
        <v>41</v>
      </c>
      <c r="D937" t="s">
        <v>43</v>
      </c>
      <c r="E937" t="str">
        <f>VLOOKUP(A937,Metadata!$A$1:$H$11, 7, FALSE)</f>
        <v>Demographics</v>
      </c>
      <c r="F937" t="s">
        <v>118</v>
      </c>
      <c r="G937" t="s">
        <v>1087</v>
      </c>
      <c r="H937" t="s">
        <v>1877</v>
      </c>
      <c r="I937" t="s">
        <v>2618</v>
      </c>
      <c r="L937" t="s">
        <v>2623</v>
      </c>
      <c r="P937" t="s">
        <v>2658</v>
      </c>
      <c r="AQ937" t="s">
        <v>15</v>
      </c>
    </row>
    <row r="938" spans="1:43" x14ac:dyDescent="0.45">
      <c r="A938" t="s">
        <v>15</v>
      </c>
      <c r="B938" t="s">
        <v>25</v>
      </c>
      <c r="C938" t="s">
        <v>41</v>
      </c>
      <c r="D938" t="s">
        <v>43</v>
      </c>
      <c r="E938" t="str">
        <f>VLOOKUP(A938,Metadata!$A$1:$H$11, 7, FALSE)</f>
        <v>Demographics</v>
      </c>
      <c r="F938" t="s">
        <v>119</v>
      </c>
      <c r="G938" t="s">
        <v>1088</v>
      </c>
      <c r="H938" t="s">
        <v>1878</v>
      </c>
      <c r="I938" t="s">
        <v>2618</v>
      </c>
      <c r="L938" t="s">
        <v>2623</v>
      </c>
      <c r="P938" t="s">
        <v>2658</v>
      </c>
      <c r="AQ938" t="s">
        <v>15</v>
      </c>
    </row>
    <row r="939" spans="1:43" x14ac:dyDescent="0.45">
      <c r="A939" t="s">
        <v>15</v>
      </c>
      <c r="B939" t="s">
        <v>25</v>
      </c>
      <c r="C939" t="s">
        <v>41</v>
      </c>
      <c r="D939" t="s">
        <v>43</v>
      </c>
      <c r="E939" t="str">
        <f>VLOOKUP(A939,Metadata!$A$1:$H$11, 7, FALSE)</f>
        <v>Demographics</v>
      </c>
      <c r="F939" t="s">
        <v>120</v>
      </c>
      <c r="G939" t="s">
        <v>1089</v>
      </c>
      <c r="H939" t="s">
        <v>1879</v>
      </c>
      <c r="I939" t="s">
        <v>2618</v>
      </c>
      <c r="L939" t="s">
        <v>2623</v>
      </c>
      <c r="P939" t="s">
        <v>2658</v>
      </c>
      <c r="AQ939" t="s">
        <v>15</v>
      </c>
    </row>
    <row r="940" spans="1:43" x14ac:dyDescent="0.45">
      <c r="A940" t="s">
        <v>15</v>
      </c>
      <c r="B940" t="s">
        <v>25</v>
      </c>
      <c r="C940" t="s">
        <v>41</v>
      </c>
      <c r="D940" t="s">
        <v>43</v>
      </c>
      <c r="E940" t="str">
        <f>VLOOKUP(A940,Metadata!$A$1:$H$11, 7, FALSE)</f>
        <v>Demographics</v>
      </c>
      <c r="F940" t="s">
        <v>121</v>
      </c>
      <c r="G940" t="s">
        <v>1090</v>
      </c>
      <c r="H940" t="s">
        <v>1880</v>
      </c>
      <c r="I940" t="s">
        <v>2618</v>
      </c>
      <c r="L940" t="s">
        <v>2623</v>
      </c>
      <c r="P940" t="s">
        <v>2658</v>
      </c>
      <c r="AQ940" t="s">
        <v>15</v>
      </c>
    </row>
    <row r="941" spans="1:43" x14ac:dyDescent="0.45">
      <c r="A941" t="s">
        <v>15</v>
      </c>
      <c r="B941" t="s">
        <v>25</v>
      </c>
      <c r="C941" t="s">
        <v>41</v>
      </c>
      <c r="D941" t="s">
        <v>43</v>
      </c>
      <c r="E941" t="str">
        <f>VLOOKUP(A941,Metadata!$A$1:$H$11, 7, FALSE)</f>
        <v>Demographics</v>
      </c>
      <c r="F941" t="s">
        <v>122</v>
      </c>
      <c r="G941" t="s">
        <v>1091</v>
      </c>
      <c r="H941" t="s">
        <v>1881</v>
      </c>
      <c r="I941" t="s">
        <v>2618</v>
      </c>
      <c r="L941" t="s">
        <v>2623</v>
      </c>
      <c r="P941" t="s">
        <v>2658</v>
      </c>
      <c r="AQ941" t="s">
        <v>15</v>
      </c>
    </row>
    <row r="942" spans="1:43" x14ac:dyDescent="0.45">
      <c r="A942" t="s">
        <v>15</v>
      </c>
      <c r="B942" t="s">
        <v>25</v>
      </c>
      <c r="C942" t="s">
        <v>41</v>
      </c>
      <c r="D942" t="s">
        <v>43</v>
      </c>
      <c r="E942" t="str">
        <f>VLOOKUP(A942,Metadata!$A$1:$H$11, 7, FALSE)</f>
        <v>Demographics</v>
      </c>
      <c r="F942" t="s">
        <v>123</v>
      </c>
      <c r="G942" t="s">
        <v>1092</v>
      </c>
      <c r="H942" t="s">
        <v>1882</v>
      </c>
      <c r="I942" t="s">
        <v>2618</v>
      </c>
      <c r="L942" t="s">
        <v>2623</v>
      </c>
      <c r="P942" t="s">
        <v>2658</v>
      </c>
      <c r="AQ942" t="s">
        <v>15</v>
      </c>
    </row>
    <row r="943" spans="1:43" x14ac:dyDescent="0.45">
      <c r="A943" t="s">
        <v>15</v>
      </c>
      <c r="B943" t="s">
        <v>25</v>
      </c>
      <c r="C943" t="s">
        <v>41</v>
      </c>
      <c r="D943" t="s">
        <v>43</v>
      </c>
      <c r="E943" t="str">
        <f>VLOOKUP(A943,Metadata!$A$1:$H$11, 7, FALSE)</f>
        <v>Demographics</v>
      </c>
      <c r="F943" t="s">
        <v>124</v>
      </c>
      <c r="G943" t="s">
        <v>1093</v>
      </c>
      <c r="H943" t="s">
        <v>1883</v>
      </c>
      <c r="I943" t="s">
        <v>2618</v>
      </c>
      <c r="L943" t="s">
        <v>2623</v>
      </c>
      <c r="P943" t="s">
        <v>2658</v>
      </c>
      <c r="AQ943" t="s">
        <v>15</v>
      </c>
    </row>
    <row r="944" spans="1:43" x14ac:dyDescent="0.45">
      <c r="A944" t="s">
        <v>15</v>
      </c>
      <c r="B944" t="s">
        <v>25</v>
      </c>
      <c r="C944" t="s">
        <v>41</v>
      </c>
      <c r="D944" t="s">
        <v>43</v>
      </c>
      <c r="E944" t="str">
        <f>VLOOKUP(A944,Metadata!$A$1:$H$11, 7, FALSE)</f>
        <v>Demographics</v>
      </c>
      <c r="F944" t="s">
        <v>125</v>
      </c>
      <c r="G944" t="s">
        <v>1094</v>
      </c>
      <c r="H944" t="s">
        <v>1884</v>
      </c>
      <c r="I944" t="s">
        <v>2618</v>
      </c>
      <c r="L944" t="s">
        <v>2623</v>
      </c>
      <c r="P944" t="s">
        <v>2658</v>
      </c>
      <c r="AQ944" t="s">
        <v>15</v>
      </c>
    </row>
    <row r="945" spans="1:43" x14ac:dyDescent="0.45">
      <c r="A945" t="s">
        <v>15</v>
      </c>
      <c r="B945" t="s">
        <v>25</v>
      </c>
      <c r="C945" t="s">
        <v>41</v>
      </c>
      <c r="D945" t="s">
        <v>43</v>
      </c>
      <c r="E945" t="str">
        <f>VLOOKUP(A945,Metadata!$A$1:$H$11, 7, FALSE)</f>
        <v>Demographics</v>
      </c>
      <c r="F945" t="s">
        <v>126</v>
      </c>
      <c r="G945" t="s">
        <v>1095</v>
      </c>
      <c r="H945" t="s">
        <v>1885</v>
      </c>
      <c r="I945" t="s">
        <v>2617</v>
      </c>
      <c r="AQ945" t="s">
        <v>15</v>
      </c>
    </row>
    <row r="946" spans="1:43" x14ac:dyDescent="0.45">
      <c r="A946" t="s">
        <v>15</v>
      </c>
      <c r="B946" t="s">
        <v>25</v>
      </c>
      <c r="C946" t="s">
        <v>41</v>
      </c>
      <c r="D946" t="s">
        <v>43</v>
      </c>
      <c r="E946" t="str">
        <f>VLOOKUP(A946,Metadata!$A$1:$H$11, 7, FALSE)</f>
        <v>Demographics</v>
      </c>
      <c r="F946" t="s">
        <v>127</v>
      </c>
      <c r="G946" t="s">
        <v>1096</v>
      </c>
      <c r="H946" t="s">
        <v>1886</v>
      </c>
      <c r="I946" t="s">
        <v>2617</v>
      </c>
      <c r="AQ946" t="s">
        <v>15</v>
      </c>
    </row>
    <row r="947" spans="1:43" x14ac:dyDescent="0.45">
      <c r="A947" t="s">
        <v>15</v>
      </c>
      <c r="B947" t="s">
        <v>25</v>
      </c>
      <c r="C947" t="s">
        <v>41</v>
      </c>
      <c r="D947" t="s">
        <v>43</v>
      </c>
      <c r="E947" t="str">
        <f>VLOOKUP(A947,Metadata!$A$1:$H$11, 7, FALSE)</f>
        <v>Demographics</v>
      </c>
      <c r="F947" t="s">
        <v>128</v>
      </c>
      <c r="G947" t="s">
        <v>1097</v>
      </c>
      <c r="H947" t="s">
        <v>1887</v>
      </c>
      <c r="I947" t="s">
        <v>2617</v>
      </c>
      <c r="AQ947" t="s">
        <v>15</v>
      </c>
    </row>
    <row r="948" spans="1:43" x14ac:dyDescent="0.45">
      <c r="A948" t="s">
        <v>15</v>
      </c>
      <c r="B948" t="s">
        <v>25</v>
      </c>
      <c r="C948" t="s">
        <v>41</v>
      </c>
      <c r="D948" t="s">
        <v>43</v>
      </c>
      <c r="E948" t="str">
        <f>VLOOKUP(A948,Metadata!$A$1:$H$11, 7, FALSE)</f>
        <v>Demographics</v>
      </c>
      <c r="F948" t="s">
        <v>129</v>
      </c>
      <c r="G948" t="s">
        <v>1098</v>
      </c>
      <c r="H948" t="s">
        <v>1888</v>
      </c>
      <c r="I948" t="s">
        <v>2617</v>
      </c>
      <c r="M948" t="s">
        <v>2655</v>
      </c>
      <c r="AQ948" t="s">
        <v>15</v>
      </c>
    </row>
    <row r="949" spans="1:43" x14ac:dyDescent="0.45">
      <c r="A949" t="s">
        <v>15</v>
      </c>
      <c r="B949" t="s">
        <v>25</v>
      </c>
      <c r="C949" t="s">
        <v>41</v>
      </c>
      <c r="D949" t="s">
        <v>43</v>
      </c>
      <c r="E949" t="str">
        <f>VLOOKUP(A949,Metadata!$A$1:$H$11, 7, FALSE)</f>
        <v>Demographics</v>
      </c>
      <c r="F949" t="s">
        <v>130</v>
      </c>
      <c r="G949" t="s">
        <v>1099</v>
      </c>
      <c r="H949" t="s">
        <v>1889</v>
      </c>
      <c r="I949" t="s">
        <v>2620</v>
      </c>
      <c r="J949" t="s">
        <v>2622</v>
      </c>
      <c r="AQ949" t="s">
        <v>15</v>
      </c>
    </row>
    <row r="950" spans="1:43" x14ac:dyDescent="0.45">
      <c r="A950" t="s">
        <v>16</v>
      </c>
      <c r="B950" t="s">
        <v>26</v>
      </c>
      <c r="C950" t="s">
        <v>26</v>
      </c>
      <c r="D950" t="s">
        <v>43</v>
      </c>
      <c r="E950" t="str">
        <f>VLOOKUP(A950,Metadata!$A$1:$H$11, 7, FALSE)</f>
        <v>No HEAL CRF Match, related topic</v>
      </c>
      <c r="F950" t="s">
        <v>628</v>
      </c>
      <c r="G950" t="s">
        <v>1584</v>
      </c>
      <c r="H950" t="s">
        <v>1584</v>
      </c>
      <c r="I950" t="s">
        <v>2619</v>
      </c>
      <c r="L950" t="s">
        <v>2628</v>
      </c>
      <c r="P950" t="s">
        <v>2663</v>
      </c>
      <c r="AQ950" t="s">
        <v>16</v>
      </c>
    </row>
    <row r="951" spans="1:43" x14ac:dyDescent="0.45">
      <c r="A951" t="s">
        <v>16</v>
      </c>
      <c r="B951" t="s">
        <v>26</v>
      </c>
      <c r="C951" t="s">
        <v>26</v>
      </c>
      <c r="D951" t="s">
        <v>43</v>
      </c>
      <c r="E951" t="str">
        <f>VLOOKUP(A951,Metadata!$A$1:$H$11, 7, FALSE)</f>
        <v>No HEAL CRF Match, related topic</v>
      </c>
      <c r="F951" t="s">
        <v>629</v>
      </c>
      <c r="G951" t="s">
        <v>1585</v>
      </c>
      <c r="H951" t="s">
        <v>1585</v>
      </c>
      <c r="I951" t="s">
        <v>2619</v>
      </c>
      <c r="L951" t="s">
        <v>2628</v>
      </c>
      <c r="P951" t="s">
        <v>2663</v>
      </c>
      <c r="AQ951" t="s">
        <v>16</v>
      </c>
    </row>
    <row r="952" spans="1:43" x14ac:dyDescent="0.45">
      <c r="A952" t="s">
        <v>16</v>
      </c>
      <c r="B952" t="s">
        <v>26</v>
      </c>
      <c r="C952" t="s">
        <v>26</v>
      </c>
      <c r="D952" t="s">
        <v>43</v>
      </c>
      <c r="E952" t="str">
        <f>VLOOKUP(A952,Metadata!$A$1:$H$11, 7, FALSE)</f>
        <v>No HEAL CRF Match, related topic</v>
      </c>
      <c r="F952" t="s">
        <v>630</v>
      </c>
      <c r="G952" t="s">
        <v>1586</v>
      </c>
      <c r="H952" t="s">
        <v>1586</v>
      </c>
      <c r="I952" t="s">
        <v>2619</v>
      </c>
      <c r="L952" t="s">
        <v>2639</v>
      </c>
      <c r="P952" t="s">
        <v>2686</v>
      </c>
      <c r="AQ952" t="s">
        <v>16</v>
      </c>
    </row>
    <row r="953" spans="1:43" x14ac:dyDescent="0.45">
      <c r="A953" t="s">
        <v>16</v>
      </c>
      <c r="B953" t="s">
        <v>26</v>
      </c>
      <c r="C953" t="s">
        <v>26</v>
      </c>
      <c r="D953" t="s">
        <v>43</v>
      </c>
      <c r="E953" t="str">
        <f>VLOOKUP(A953,Metadata!$A$1:$H$11, 7, FALSE)</f>
        <v>No HEAL CRF Match, related topic</v>
      </c>
      <c r="F953" t="s">
        <v>631</v>
      </c>
      <c r="G953" t="s">
        <v>1587</v>
      </c>
      <c r="H953" t="s">
        <v>1587</v>
      </c>
      <c r="I953" t="s">
        <v>2618</v>
      </c>
      <c r="L953" t="s">
        <v>2623</v>
      </c>
      <c r="P953" t="s">
        <v>2658</v>
      </c>
      <c r="AQ953" t="s">
        <v>16</v>
      </c>
    </row>
    <row r="954" spans="1:43" x14ac:dyDescent="0.45">
      <c r="A954" t="s">
        <v>16</v>
      </c>
      <c r="B954" t="s">
        <v>26</v>
      </c>
      <c r="C954" t="s">
        <v>26</v>
      </c>
      <c r="D954" t="s">
        <v>43</v>
      </c>
      <c r="E954" t="str">
        <f>VLOOKUP(A954,Metadata!$A$1:$H$11, 7, FALSE)</f>
        <v>No HEAL CRF Match, related topic</v>
      </c>
      <c r="F954" t="s">
        <v>632</v>
      </c>
      <c r="G954" t="s">
        <v>1588</v>
      </c>
      <c r="H954" t="s">
        <v>2372</v>
      </c>
      <c r="I954" t="s">
        <v>2618</v>
      </c>
      <c r="L954" t="s">
        <v>2623</v>
      </c>
      <c r="P954" t="s">
        <v>2657</v>
      </c>
      <c r="AQ954" t="s">
        <v>16</v>
      </c>
    </row>
    <row r="955" spans="1:43" x14ac:dyDescent="0.45">
      <c r="A955" t="s">
        <v>16</v>
      </c>
      <c r="B955" t="s">
        <v>26</v>
      </c>
      <c r="C955" t="s">
        <v>26</v>
      </c>
      <c r="D955" t="s">
        <v>43</v>
      </c>
      <c r="E955" t="str">
        <f>VLOOKUP(A955,Metadata!$A$1:$H$11, 7, FALSE)</f>
        <v>No HEAL CRF Match, related topic</v>
      </c>
      <c r="F955" t="s">
        <v>633</v>
      </c>
      <c r="G955" t="s">
        <v>1589</v>
      </c>
      <c r="H955" t="s">
        <v>2373</v>
      </c>
      <c r="I955" t="s">
        <v>2618</v>
      </c>
      <c r="L955" t="s">
        <v>2623</v>
      </c>
      <c r="P955" t="s">
        <v>2657</v>
      </c>
      <c r="AQ955" t="s">
        <v>16</v>
      </c>
    </row>
    <row r="956" spans="1:43" x14ac:dyDescent="0.45">
      <c r="A956" t="s">
        <v>16</v>
      </c>
      <c r="B956" t="s">
        <v>26</v>
      </c>
      <c r="C956" t="s">
        <v>26</v>
      </c>
      <c r="D956" t="s">
        <v>43</v>
      </c>
      <c r="E956" t="str">
        <f>VLOOKUP(A956,Metadata!$A$1:$H$11, 7, FALSE)</f>
        <v>No HEAL CRF Match, related topic</v>
      </c>
      <c r="F956" t="s">
        <v>634</v>
      </c>
      <c r="G956" t="s">
        <v>1590</v>
      </c>
      <c r="H956" t="s">
        <v>2374</v>
      </c>
      <c r="I956" t="s">
        <v>2618</v>
      </c>
      <c r="L956" t="s">
        <v>2623</v>
      </c>
      <c r="P956" t="s">
        <v>2657</v>
      </c>
      <c r="AQ956" t="s">
        <v>16</v>
      </c>
    </row>
    <row r="957" spans="1:43" x14ac:dyDescent="0.45">
      <c r="A957" t="s">
        <v>16</v>
      </c>
      <c r="B957" t="s">
        <v>26</v>
      </c>
      <c r="C957" t="s">
        <v>26</v>
      </c>
      <c r="D957" t="s">
        <v>43</v>
      </c>
      <c r="E957" t="str">
        <f>VLOOKUP(A957,Metadata!$A$1:$H$11, 7, FALSE)</f>
        <v>No HEAL CRF Match, related topic</v>
      </c>
      <c r="F957" t="s">
        <v>635</v>
      </c>
      <c r="G957" t="s">
        <v>1591</v>
      </c>
      <c r="H957" t="s">
        <v>2375</v>
      </c>
      <c r="I957" t="s">
        <v>2618</v>
      </c>
      <c r="L957" t="s">
        <v>2623</v>
      </c>
      <c r="P957" t="s">
        <v>2657</v>
      </c>
      <c r="AQ957" t="s">
        <v>16</v>
      </c>
    </row>
    <row r="958" spans="1:43" x14ac:dyDescent="0.45">
      <c r="A958" t="s">
        <v>16</v>
      </c>
      <c r="B958" t="s">
        <v>26</v>
      </c>
      <c r="C958" t="s">
        <v>26</v>
      </c>
      <c r="D958" t="s">
        <v>43</v>
      </c>
      <c r="E958" t="str">
        <f>VLOOKUP(A958,Metadata!$A$1:$H$11, 7, FALSE)</f>
        <v>No HEAL CRF Match, related topic</v>
      </c>
      <c r="F958" t="s">
        <v>636</v>
      </c>
      <c r="G958" t="s">
        <v>1592</v>
      </c>
      <c r="H958" t="s">
        <v>2376</v>
      </c>
      <c r="I958" t="s">
        <v>2618</v>
      </c>
      <c r="L958" t="s">
        <v>2623</v>
      </c>
      <c r="P958" t="s">
        <v>2657</v>
      </c>
      <c r="AQ958" t="s">
        <v>16</v>
      </c>
    </row>
    <row r="959" spans="1:43" x14ac:dyDescent="0.45">
      <c r="A959" t="s">
        <v>16</v>
      </c>
      <c r="B959" t="s">
        <v>26</v>
      </c>
      <c r="C959" t="s">
        <v>26</v>
      </c>
      <c r="D959" t="s">
        <v>43</v>
      </c>
      <c r="E959" t="str">
        <f>VLOOKUP(A959,Metadata!$A$1:$H$11, 7, FALSE)</f>
        <v>No HEAL CRF Match, related topic</v>
      </c>
      <c r="F959" t="s">
        <v>637</v>
      </c>
      <c r="G959" t="s">
        <v>1593</v>
      </c>
      <c r="H959" t="s">
        <v>2377</v>
      </c>
      <c r="I959" t="s">
        <v>2618</v>
      </c>
      <c r="L959" t="s">
        <v>2623</v>
      </c>
      <c r="P959" t="s">
        <v>2657</v>
      </c>
      <c r="AQ959" t="s">
        <v>16</v>
      </c>
    </row>
    <row r="960" spans="1:43" x14ac:dyDescent="0.45">
      <c r="A960" t="s">
        <v>16</v>
      </c>
      <c r="B960" t="s">
        <v>26</v>
      </c>
      <c r="C960" t="s">
        <v>26</v>
      </c>
      <c r="D960" t="s">
        <v>43</v>
      </c>
      <c r="E960" t="str">
        <f>VLOOKUP(A960,Metadata!$A$1:$H$11, 7, FALSE)</f>
        <v>No HEAL CRF Match, related topic</v>
      </c>
      <c r="F960" t="s">
        <v>638</v>
      </c>
      <c r="G960" t="s">
        <v>1594</v>
      </c>
      <c r="H960" t="s">
        <v>2378</v>
      </c>
      <c r="I960" t="s">
        <v>2618</v>
      </c>
      <c r="L960" t="s">
        <v>2623</v>
      </c>
      <c r="P960" t="s">
        <v>2657</v>
      </c>
      <c r="AQ960" t="s">
        <v>16</v>
      </c>
    </row>
    <row r="961" spans="1:43" x14ac:dyDescent="0.45">
      <c r="A961" t="s">
        <v>16</v>
      </c>
      <c r="B961" t="s">
        <v>26</v>
      </c>
      <c r="C961" t="s">
        <v>26</v>
      </c>
      <c r="D961" t="s">
        <v>43</v>
      </c>
      <c r="E961" t="str">
        <f>VLOOKUP(A961,Metadata!$A$1:$H$11, 7, FALSE)</f>
        <v>No HEAL CRF Match, related topic</v>
      </c>
      <c r="F961" t="s">
        <v>639</v>
      </c>
      <c r="G961" t="s">
        <v>1595</v>
      </c>
      <c r="H961" t="s">
        <v>1595</v>
      </c>
      <c r="I961" t="s">
        <v>2618</v>
      </c>
      <c r="L961" t="s">
        <v>2623</v>
      </c>
      <c r="P961" t="s">
        <v>2658</v>
      </c>
      <c r="AQ961" t="s">
        <v>16</v>
      </c>
    </row>
    <row r="962" spans="1:43" x14ac:dyDescent="0.45">
      <c r="A962" t="s">
        <v>16</v>
      </c>
      <c r="B962" t="s">
        <v>26</v>
      </c>
      <c r="C962" t="s">
        <v>26</v>
      </c>
      <c r="D962" t="s">
        <v>43</v>
      </c>
      <c r="E962" t="str">
        <f>VLOOKUP(A962,Metadata!$A$1:$H$11, 7, FALSE)</f>
        <v>No HEAL CRF Match, related topic</v>
      </c>
      <c r="F962" t="s">
        <v>640</v>
      </c>
      <c r="G962" t="s">
        <v>1596</v>
      </c>
      <c r="H962" t="s">
        <v>1596</v>
      </c>
      <c r="I962" t="s">
        <v>2618</v>
      </c>
      <c r="L962" t="s">
        <v>2623</v>
      </c>
      <c r="P962" t="s">
        <v>2658</v>
      </c>
      <c r="AQ962" t="s">
        <v>16</v>
      </c>
    </row>
    <row r="963" spans="1:43" x14ac:dyDescent="0.45">
      <c r="A963" t="s">
        <v>16</v>
      </c>
      <c r="B963" t="s">
        <v>26</v>
      </c>
      <c r="C963" t="s">
        <v>26</v>
      </c>
      <c r="D963" t="s">
        <v>43</v>
      </c>
      <c r="E963" t="str">
        <f>VLOOKUP(A963,Metadata!$A$1:$H$11, 7, FALSE)</f>
        <v>No HEAL CRF Match, related topic</v>
      </c>
      <c r="F963" t="s">
        <v>641</v>
      </c>
      <c r="G963" t="s">
        <v>1597</v>
      </c>
      <c r="H963" t="s">
        <v>1597</v>
      </c>
      <c r="I963" t="s">
        <v>2619</v>
      </c>
      <c r="L963" t="s">
        <v>2639</v>
      </c>
      <c r="P963" t="s">
        <v>2726</v>
      </c>
      <c r="AQ963" t="s">
        <v>16</v>
      </c>
    </row>
    <row r="964" spans="1:43" x14ac:dyDescent="0.45">
      <c r="A964" t="s">
        <v>16</v>
      </c>
      <c r="B964" t="s">
        <v>26</v>
      </c>
      <c r="C964" t="s">
        <v>26</v>
      </c>
      <c r="D964" t="s">
        <v>43</v>
      </c>
      <c r="E964" t="str">
        <f>VLOOKUP(A964,Metadata!$A$1:$H$11, 7, FALSE)</f>
        <v>No HEAL CRF Match, related topic</v>
      </c>
      <c r="F964" t="s">
        <v>642</v>
      </c>
      <c r="G964" t="s">
        <v>1598</v>
      </c>
      <c r="H964" t="s">
        <v>1598</v>
      </c>
      <c r="I964" t="s">
        <v>2619</v>
      </c>
      <c r="L964" t="s">
        <v>2639</v>
      </c>
      <c r="P964" t="s">
        <v>2726</v>
      </c>
      <c r="AQ964" t="s">
        <v>16</v>
      </c>
    </row>
    <row r="965" spans="1:43" x14ac:dyDescent="0.45">
      <c r="A965" t="s">
        <v>16</v>
      </c>
      <c r="B965" t="s">
        <v>26</v>
      </c>
      <c r="C965" t="s">
        <v>26</v>
      </c>
      <c r="D965" t="s">
        <v>43</v>
      </c>
      <c r="E965" t="str">
        <f>VLOOKUP(A965,Metadata!$A$1:$H$11, 7, FALSE)</f>
        <v>No HEAL CRF Match, related topic</v>
      </c>
      <c r="F965" t="s">
        <v>643</v>
      </c>
      <c r="G965" t="s">
        <v>1599</v>
      </c>
      <c r="H965" t="s">
        <v>2379</v>
      </c>
      <c r="I965" t="s">
        <v>2619</v>
      </c>
      <c r="L965" t="s">
        <v>2628</v>
      </c>
      <c r="P965" t="s">
        <v>2727</v>
      </c>
      <c r="AQ965" t="s">
        <v>16</v>
      </c>
    </row>
    <row r="966" spans="1:43" x14ac:dyDescent="0.45">
      <c r="A966" t="s">
        <v>16</v>
      </c>
      <c r="B966" t="s">
        <v>26</v>
      </c>
      <c r="C966" t="s">
        <v>26</v>
      </c>
      <c r="D966" t="s">
        <v>43</v>
      </c>
      <c r="E966" t="str">
        <f>VLOOKUP(A966,Metadata!$A$1:$H$11, 7, FALSE)</f>
        <v>No HEAL CRF Match, related topic</v>
      </c>
      <c r="F966" t="s">
        <v>644</v>
      </c>
      <c r="G966" t="s">
        <v>1600</v>
      </c>
      <c r="H966" t="s">
        <v>2380</v>
      </c>
      <c r="I966" t="s">
        <v>2619</v>
      </c>
      <c r="L966" t="s">
        <v>2628</v>
      </c>
      <c r="P966" t="s">
        <v>2727</v>
      </c>
      <c r="AQ966" t="s">
        <v>16</v>
      </c>
    </row>
    <row r="967" spans="1:43" x14ac:dyDescent="0.45">
      <c r="A967" t="s">
        <v>16</v>
      </c>
      <c r="B967" t="s">
        <v>26</v>
      </c>
      <c r="C967" t="s">
        <v>26</v>
      </c>
      <c r="D967" t="s">
        <v>43</v>
      </c>
      <c r="E967" t="str">
        <f>VLOOKUP(A967,Metadata!$A$1:$H$11, 7, FALSE)</f>
        <v>No HEAL CRF Match, related topic</v>
      </c>
      <c r="F967" t="s">
        <v>645</v>
      </c>
      <c r="G967" t="s">
        <v>1601</v>
      </c>
      <c r="H967" t="s">
        <v>2381</v>
      </c>
      <c r="I967" t="s">
        <v>2619</v>
      </c>
      <c r="L967" t="s">
        <v>2628</v>
      </c>
      <c r="P967" t="s">
        <v>2727</v>
      </c>
      <c r="AQ967" t="s">
        <v>16</v>
      </c>
    </row>
    <row r="968" spans="1:43" x14ac:dyDescent="0.45">
      <c r="A968" t="s">
        <v>16</v>
      </c>
      <c r="B968" t="s">
        <v>26</v>
      </c>
      <c r="C968" t="s">
        <v>26</v>
      </c>
      <c r="D968" t="s">
        <v>43</v>
      </c>
      <c r="E968" t="str">
        <f>VLOOKUP(A968,Metadata!$A$1:$H$11, 7, FALSE)</f>
        <v>No HEAL CRF Match, related topic</v>
      </c>
      <c r="F968" t="s">
        <v>646</v>
      </c>
      <c r="G968" t="s">
        <v>1602</v>
      </c>
      <c r="H968" t="s">
        <v>2382</v>
      </c>
      <c r="I968" t="s">
        <v>2619</v>
      </c>
      <c r="L968" t="s">
        <v>2628</v>
      </c>
      <c r="P968" t="s">
        <v>2727</v>
      </c>
      <c r="AQ968" t="s">
        <v>16</v>
      </c>
    </row>
    <row r="969" spans="1:43" x14ac:dyDescent="0.45">
      <c r="A969" t="s">
        <v>16</v>
      </c>
      <c r="B969" t="s">
        <v>26</v>
      </c>
      <c r="C969" t="s">
        <v>26</v>
      </c>
      <c r="D969" t="s">
        <v>43</v>
      </c>
      <c r="E969" t="str">
        <f>VLOOKUP(A969,Metadata!$A$1:$H$11, 7, FALSE)</f>
        <v>No HEAL CRF Match, related topic</v>
      </c>
      <c r="F969" t="s">
        <v>647</v>
      </c>
      <c r="G969" t="s">
        <v>1603</v>
      </c>
      <c r="H969" t="s">
        <v>2383</v>
      </c>
      <c r="I969" t="s">
        <v>2619</v>
      </c>
      <c r="L969" t="s">
        <v>2628</v>
      </c>
      <c r="P969" t="s">
        <v>2727</v>
      </c>
      <c r="AQ969" t="s">
        <v>16</v>
      </c>
    </row>
    <row r="970" spans="1:43" x14ac:dyDescent="0.45">
      <c r="A970" t="s">
        <v>16</v>
      </c>
      <c r="B970" t="s">
        <v>26</v>
      </c>
      <c r="C970" t="s">
        <v>26</v>
      </c>
      <c r="D970" t="s">
        <v>43</v>
      </c>
      <c r="E970" t="str">
        <f>VLOOKUP(A970,Metadata!$A$1:$H$11, 7, FALSE)</f>
        <v>No HEAL CRF Match, related topic</v>
      </c>
      <c r="F970" t="s">
        <v>648</v>
      </c>
      <c r="G970" t="s">
        <v>1604</v>
      </c>
      <c r="H970" t="s">
        <v>2384</v>
      </c>
      <c r="I970" t="s">
        <v>2619</v>
      </c>
      <c r="L970" t="s">
        <v>2628</v>
      </c>
      <c r="P970" t="s">
        <v>2728</v>
      </c>
      <c r="AQ970" t="s">
        <v>16</v>
      </c>
    </row>
  </sheetData>
  <autoFilter ref="A1:AQ970" xr:uid="{00000000-0001-0000-0100-000000000000}">
    <sortState xmlns:xlrd2="http://schemas.microsoft.com/office/spreadsheetml/2017/richdata2" ref="A2:AQ970">
      <sortCondition ref="A1:A970"/>
    </sortState>
  </autoFilter>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D25C-CD8F-4D15-B25E-E4286229E91E}">
  <dimension ref="A1:A10"/>
  <sheetViews>
    <sheetView tabSelected="1" workbookViewId="0">
      <selection activeCell="A19" sqref="A19"/>
    </sheetView>
  </sheetViews>
  <sheetFormatPr defaultRowHeight="14.25" x14ac:dyDescent="0.45"/>
  <cols>
    <col min="1" max="1" width="49.59765625" bestFit="1" customWidth="1"/>
  </cols>
  <sheetData>
    <row r="1" spans="1:1" x14ac:dyDescent="0.45">
      <c r="A1" t="s">
        <v>2764</v>
      </c>
    </row>
    <row r="3" spans="1:1" x14ac:dyDescent="0.45">
      <c r="A3" s="6" t="s">
        <v>2762</v>
      </c>
    </row>
    <row r="4" spans="1:1" x14ac:dyDescent="0.45">
      <c r="A4" s="7" t="s">
        <v>41</v>
      </c>
    </row>
    <row r="5" spans="1:1" x14ac:dyDescent="0.45">
      <c r="A5" s="8" t="s">
        <v>15</v>
      </c>
    </row>
    <row r="6" spans="1:1" x14ac:dyDescent="0.45">
      <c r="A6" s="7" t="s">
        <v>2753</v>
      </c>
    </row>
    <row r="7" spans="1:1" x14ac:dyDescent="0.45">
      <c r="A7" s="8" t="s">
        <v>8</v>
      </c>
    </row>
    <row r="8" spans="1:1" x14ac:dyDescent="0.45">
      <c r="A8" s="7" t="s">
        <v>2761</v>
      </c>
    </row>
    <row r="9" spans="1:1" x14ac:dyDescent="0.45">
      <c r="A9" s="8" t="s">
        <v>13</v>
      </c>
    </row>
    <row r="10" spans="1:1" x14ac:dyDescent="0.45">
      <c r="A10" s="7" t="s">
        <v>2763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2025-03-04T16:14:15Z</dcterms:created>
  <dcterms:modified xsi:type="dcterms:W3CDTF">2025-03-11T18:23:24Z</dcterms:modified>
</cp:coreProperties>
</file>