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MM\ArcTools\CN_Tools\CN_Tools\Reference\"/>
    </mc:Choice>
  </mc:AlternateContent>
  <bookViews>
    <workbookView xWindow="165" yWindow="465" windowWidth="23805" windowHeight="11175"/>
  </bookViews>
  <sheets>
    <sheet name="CAD_SDS" sheetId="7" r:id="rId1"/>
  </sheets>
  <definedNames>
    <definedName name="_xlnm.Database">#REF!</definedName>
    <definedName name="_xlnm.Print_Area" localSheetId="0">CAD_SDS!$C$1:$I$237</definedName>
    <definedName name="_xlnm.Print_Titles" localSheetId="0">CAD_SDS!$1:$1</definedName>
  </definedNames>
  <calcPr calcId="152511"/>
</workbook>
</file>

<file path=xl/calcChain.xml><?xml version="1.0" encoding="utf-8"?>
<calcChain xmlns="http://schemas.openxmlformats.org/spreadsheetml/2006/main">
  <c r="B237" i="7" l="1"/>
  <c r="B238" i="7"/>
  <c r="B239" i="7"/>
  <c r="B12" i="7"/>
  <c r="B6" i="7"/>
  <c r="B2" i="7"/>
  <c r="B3" i="7"/>
  <c r="B7" i="7"/>
  <c r="B8" i="7"/>
  <c r="B4" i="7"/>
  <c r="B11" i="7"/>
  <c r="B13" i="7"/>
  <c r="B5" i="7"/>
  <c r="B9" i="7"/>
  <c r="B10" i="7"/>
  <c r="B14" i="7"/>
  <c r="B15" i="7"/>
  <c r="B16" i="7"/>
  <c r="B17" i="7"/>
  <c r="B18" i="7"/>
  <c r="B19" i="7"/>
  <c r="B21" i="7"/>
  <c r="B20" i="7"/>
  <c r="B22" i="7"/>
  <c r="B23" i="7"/>
  <c r="B24" i="7"/>
  <c r="B36" i="7"/>
  <c r="B25" i="7"/>
  <c r="B37" i="7"/>
  <c r="B26" i="7"/>
  <c r="B27" i="7"/>
  <c r="B28" i="7"/>
  <c r="B29" i="7"/>
  <c r="B30" i="7"/>
  <c r="B31" i="7"/>
  <c r="B32" i="7"/>
  <c r="B33" i="7"/>
  <c r="B34" i="7"/>
  <c r="B35" i="7"/>
  <c r="B38" i="7"/>
  <c r="B39" i="7"/>
  <c r="B40" i="7"/>
  <c r="B44" i="7"/>
  <c r="B41" i="7"/>
  <c r="B42" i="7"/>
  <c r="B43" i="7"/>
  <c r="B45" i="7"/>
  <c r="B46" i="7"/>
  <c r="B47" i="7"/>
  <c r="B48" i="7"/>
  <c r="B49" i="7"/>
  <c r="B50" i="7"/>
  <c r="B51" i="7"/>
  <c r="B52" i="7"/>
  <c r="B53" i="7"/>
  <c r="B57" i="7"/>
  <c r="B58" i="7"/>
  <c r="B54" i="7"/>
  <c r="B55" i="7"/>
  <c r="B56" i="7"/>
  <c r="B60" i="7"/>
  <c r="B61" i="7"/>
  <c r="B59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7" i="7"/>
  <c r="B75" i="7"/>
  <c r="B76" i="7"/>
  <c r="B78" i="7"/>
  <c r="B79" i="7"/>
  <c r="B82" i="7"/>
  <c r="B80" i="7"/>
  <c r="B83" i="7"/>
  <c r="B81" i="7"/>
  <c r="B84" i="7"/>
  <c r="B85" i="7"/>
  <c r="B86" i="7"/>
  <c r="B89" i="7"/>
  <c r="B87" i="7"/>
  <c r="B88" i="7"/>
  <c r="B136" i="7"/>
  <c r="B122" i="7"/>
  <c r="B139" i="7"/>
  <c r="B90" i="7"/>
  <c r="B97" i="7"/>
  <c r="B128" i="7"/>
  <c r="B91" i="7"/>
  <c r="B92" i="7"/>
  <c r="B94" i="7"/>
  <c r="B95" i="7"/>
  <c r="B112" i="7"/>
  <c r="B96" i="7"/>
  <c r="B101" i="7"/>
  <c r="B102" i="7"/>
  <c r="B98" i="7"/>
  <c r="B93" i="7"/>
  <c r="B103" i="7"/>
  <c r="B113" i="7"/>
  <c r="B107" i="7"/>
  <c r="B106" i="7"/>
  <c r="B114" i="7"/>
  <c r="B130" i="7"/>
  <c r="B108" i="7"/>
  <c r="B105" i="7"/>
  <c r="B109" i="7"/>
  <c r="B125" i="7"/>
  <c r="B119" i="7"/>
  <c r="B115" i="7"/>
  <c r="B116" i="7"/>
  <c r="B110" i="7"/>
  <c r="B127" i="7"/>
  <c r="B99" i="7"/>
  <c r="B117" i="7"/>
  <c r="B111" i="7"/>
  <c r="B138" i="7"/>
  <c r="B120" i="7"/>
  <c r="B131" i="7"/>
  <c r="B129" i="7"/>
  <c r="B124" i="7"/>
  <c r="B104" i="7"/>
  <c r="B132" i="7"/>
  <c r="B133" i="7"/>
  <c r="B134" i="7"/>
  <c r="B123" i="7"/>
  <c r="B100" i="7"/>
  <c r="B137" i="7"/>
  <c r="B121" i="7"/>
  <c r="B118" i="7"/>
  <c r="B126" i="7"/>
  <c r="B135" i="7"/>
  <c r="B140" i="7"/>
  <c r="B142" i="7"/>
  <c r="B143" i="7"/>
  <c r="B141" i="7"/>
  <c r="B144" i="7"/>
  <c r="B145" i="7"/>
  <c r="B147" i="7"/>
  <c r="B146" i="7"/>
  <c r="B148" i="7"/>
  <c r="B149" i="7"/>
  <c r="B151" i="7"/>
  <c r="B150" i="7"/>
  <c r="B152" i="7"/>
  <c r="B153" i="7"/>
  <c r="B154" i="7"/>
  <c r="B155" i="7"/>
  <c r="B156" i="7"/>
  <c r="B158" i="7"/>
  <c r="B159" i="7"/>
  <c r="B157" i="7"/>
  <c r="B160" i="7"/>
  <c r="B161" i="7"/>
  <c r="B165" i="7"/>
  <c r="B170" i="7"/>
  <c r="B166" i="7"/>
  <c r="B167" i="7"/>
  <c r="B172" i="7"/>
  <c r="B171" i="7"/>
  <c r="B168" i="7"/>
  <c r="B169" i="7"/>
  <c r="B162" i="7"/>
  <c r="B163" i="7"/>
  <c r="B164" i="7"/>
  <c r="B173" i="7"/>
  <c r="B174" i="7"/>
  <c r="B175" i="7"/>
  <c r="B176" i="7"/>
  <c r="B177" i="7"/>
  <c r="B178" i="7"/>
  <c r="B179" i="7"/>
  <c r="B180" i="7"/>
  <c r="B181" i="7"/>
  <c r="B182" i="7"/>
  <c r="B184" i="7"/>
  <c r="B183" i="7"/>
  <c r="B186" i="7"/>
  <c r="B185" i="7"/>
  <c r="B188" i="7"/>
  <c r="B187" i="7"/>
  <c r="B189" i="7"/>
  <c r="B190" i="7"/>
  <c r="B192" i="7"/>
  <c r="B193" i="7"/>
  <c r="B191" i="7"/>
  <c r="B194" i="7"/>
  <c r="B195" i="7"/>
  <c r="B197" i="7"/>
  <c r="B196" i="7"/>
  <c r="B198" i="7"/>
  <c r="B199" i="7"/>
  <c r="B200" i="7"/>
  <c r="B201" i="7"/>
  <c r="B203" i="7"/>
  <c r="B202" i="7"/>
  <c r="B204" i="7"/>
  <c r="B205" i="7"/>
  <c r="B206" i="7"/>
  <c r="B207" i="7"/>
  <c r="B208" i="7"/>
  <c r="B209" i="7"/>
  <c r="B214" i="7"/>
  <c r="B215" i="7"/>
  <c r="B210" i="7"/>
  <c r="B211" i="7"/>
  <c r="B212" i="7"/>
  <c r="B213" i="7"/>
  <c r="B217" i="7"/>
  <c r="B218" i="7"/>
  <c r="B219" i="7"/>
  <c r="B216" i="7"/>
  <c r="B222" i="7"/>
  <c r="B223" i="7"/>
  <c r="B220" i="7"/>
  <c r="B221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</calcChain>
</file>

<file path=xl/sharedStrings.xml><?xml version="1.0" encoding="utf-8"?>
<sst xmlns="http://schemas.openxmlformats.org/spreadsheetml/2006/main" count="695" uniqueCount="375">
  <si>
    <t>ANTENNA</t>
  </si>
  <si>
    <t>RADAR</t>
  </si>
  <si>
    <t>shoreline</t>
  </si>
  <si>
    <t>6\2</t>
  </si>
  <si>
    <t>0-2</t>
  </si>
  <si>
    <t xml:space="preserve"> </t>
  </si>
  <si>
    <t>3/BL</t>
  </si>
  <si>
    <t>2/BL</t>
  </si>
  <si>
    <t>0/BL</t>
  </si>
  <si>
    <t>4/BL</t>
  </si>
  <si>
    <t>breakline</t>
  </si>
  <si>
    <t>4/2</t>
  </si>
  <si>
    <t>ID</t>
  </si>
  <si>
    <t>PC</t>
  </si>
  <si>
    <t>ALT</t>
  </si>
  <si>
    <t>AAA</t>
  </si>
  <si>
    <t>ACA</t>
  </si>
  <si>
    <t>AEA</t>
  </si>
  <si>
    <t>AHA</t>
  </si>
  <si>
    <t>APA</t>
  </si>
  <si>
    <t>ARA</t>
  </si>
  <si>
    <t>ASA</t>
  </si>
  <si>
    <t>ATA</t>
  </si>
  <si>
    <t>ACC</t>
  </si>
  <si>
    <t>ARD</t>
  </si>
  <si>
    <t>ATD</t>
  </si>
  <si>
    <t>AAC</t>
  </si>
  <si>
    <t>AEC</t>
  </si>
  <si>
    <t>AHC</t>
  </si>
  <si>
    <t>APC</t>
  </si>
  <si>
    <t>ARC</t>
  </si>
  <si>
    <t>ASC</t>
  </si>
  <si>
    <t>ATC</t>
  </si>
  <si>
    <t>AT</t>
  </si>
  <si>
    <t>BKW</t>
  </si>
  <si>
    <t>BUNKER</t>
  </si>
  <si>
    <t>BBCT</t>
  </si>
  <si>
    <t>TCT</t>
  </si>
  <si>
    <t>TRACK</t>
  </si>
  <si>
    <t>VBCT</t>
  </si>
  <si>
    <t>BBFLD</t>
  </si>
  <si>
    <t>FBFLD</t>
  </si>
  <si>
    <t>HORSESHOES</t>
  </si>
  <si>
    <t>SF</t>
  </si>
  <si>
    <t>SOCCER</t>
  </si>
  <si>
    <t>BL</t>
  </si>
  <si>
    <t>DOCK</t>
  </si>
  <si>
    <t>CG</t>
  </si>
  <si>
    <t>CANAL</t>
  </si>
  <si>
    <t>CAN</t>
  </si>
  <si>
    <t>LAT</t>
  </si>
  <si>
    <t>CARPORT</t>
  </si>
  <si>
    <t>DISH</t>
  </si>
  <si>
    <t>UC</t>
  </si>
  <si>
    <t>HVP</t>
  </si>
  <si>
    <t>CONVEYOR</t>
  </si>
  <si>
    <t>CRANE</t>
  </si>
  <si>
    <t>DAM</t>
  </si>
  <si>
    <t>DRYDOCK</t>
  </si>
  <si>
    <t>SUBS</t>
  </si>
  <si>
    <t>LIGHT</t>
  </si>
  <si>
    <t>BH</t>
  </si>
  <si>
    <t>GRC</t>
  </si>
  <si>
    <t>H</t>
  </si>
  <si>
    <t>T</t>
  </si>
  <si>
    <t>SSHRUB</t>
  </si>
  <si>
    <t>STREE</t>
  </si>
  <si>
    <t>PBR</t>
  </si>
  <si>
    <t>FP</t>
  </si>
  <si>
    <t>GP</t>
  </si>
  <si>
    <t>GOLF</t>
  </si>
  <si>
    <t>ST</t>
  </si>
  <si>
    <t>FW</t>
  </si>
  <si>
    <t>GRN</t>
  </si>
  <si>
    <t>TEE</t>
  </si>
  <si>
    <t>WH</t>
  </si>
  <si>
    <t>DI</t>
  </si>
  <si>
    <t>AC</t>
  </si>
  <si>
    <t>MONUMENT</t>
  </si>
  <si>
    <t>IS</t>
  </si>
  <si>
    <t>JETTY</t>
  </si>
  <si>
    <t>AG</t>
  </si>
  <si>
    <t>GVL</t>
  </si>
  <si>
    <t>LS</t>
  </si>
  <si>
    <t>NG</t>
  </si>
  <si>
    <t>PTGRS</t>
  </si>
  <si>
    <t>LEVEE</t>
  </si>
  <si>
    <t>MEDA</t>
  </si>
  <si>
    <t>MEDC</t>
  </si>
  <si>
    <t>MEDD</t>
  </si>
  <si>
    <t>RANGE</t>
  </si>
  <si>
    <t>BW</t>
  </si>
  <si>
    <t>EW</t>
  </si>
  <si>
    <t>LDK</t>
  </si>
  <si>
    <t>PILE</t>
  </si>
  <si>
    <t>PLANTER</t>
  </si>
  <si>
    <t>RAMP</t>
  </si>
  <si>
    <t>YD</t>
  </si>
  <si>
    <t>DECK</t>
  </si>
  <si>
    <t>PTO</t>
  </si>
  <si>
    <t>RIPRAP</t>
  </si>
  <si>
    <t>ROCK</t>
  </si>
  <si>
    <t>ROCKS</t>
  </si>
  <si>
    <t>PIER</t>
  </si>
  <si>
    <t>SEAW</t>
  </si>
  <si>
    <t>WHARF</t>
  </si>
  <si>
    <t>WS</t>
  </si>
  <si>
    <t>OBSC</t>
  </si>
  <si>
    <t>UA</t>
  </si>
  <si>
    <t>STORAGE</t>
  </si>
  <si>
    <t>STAIRS</t>
  </si>
  <si>
    <t>SA</t>
  </si>
  <si>
    <t>SAB</t>
  </si>
  <si>
    <t>SC</t>
  </si>
  <si>
    <t>SCB</t>
  </si>
  <si>
    <t>SDT</t>
  </si>
  <si>
    <t>SDTB</t>
  </si>
  <si>
    <t>SW</t>
  </si>
  <si>
    <t>PICNIC</t>
  </si>
  <si>
    <t>PG</t>
  </si>
  <si>
    <t>BEACH</t>
  </si>
  <si>
    <t>PARK</t>
  </si>
  <si>
    <t>RA</t>
  </si>
  <si>
    <t>RC</t>
  </si>
  <si>
    <t>RDT</t>
  </si>
  <si>
    <t>BR</t>
  </si>
  <si>
    <t>SIGN</t>
  </si>
  <si>
    <t>SGN1P</t>
  </si>
  <si>
    <t>SGN2P</t>
  </si>
  <si>
    <t>JB</t>
  </si>
  <si>
    <t>TRAF</t>
  </si>
  <si>
    <t>SHA</t>
  </si>
  <si>
    <t>SHC</t>
  </si>
  <si>
    <t>SHDT</t>
  </si>
  <si>
    <t>SHED</t>
  </si>
  <si>
    <t>SILO</t>
  </si>
  <si>
    <t>FOUND</t>
  </si>
  <si>
    <t>A</t>
  </si>
  <si>
    <t>C</t>
  </si>
  <si>
    <t>STACK</t>
  </si>
  <si>
    <t>LF</t>
  </si>
  <si>
    <t>X</t>
  </si>
  <si>
    <t>CS</t>
  </si>
  <si>
    <t>CULVT</t>
  </si>
  <si>
    <t>CBX</t>
  </si>
  <si>
    <t>INLETX</t>
  </si>
  <si>
    <t>B</t>
  </si>
  <si>
    <t>GREENHOUSE</t>
  </si>
  <si>
    <t>MBH</t>
  </si>
  <si>
    <t>RUIN</t>
  </si>
  <si>
    <t>TENT</t>
  </si>
  <si>
    <t>FLOODED</t>
  </si>
  <si>
    <t>WB</t>
  </si>
  <si>
    <t>WCA</t>
  </si>
  <si>
    <t>POOL</t>
  </si>
  <si>
    <t>TOPO','HIGH','LOW','INST','NON-CANTONMENT','CANTONMENT')</t>
  </si>
  <si>
    <t>TOWER</t>
  </si>
  <si>
    <t>TRAINING</t>
  </si>
  <si>
    <t>TUNNEL</t>
  </si>
  <si>
    <t>U</t>
  </si>
  <si>
    <t>LO</t>
  </si>
  <si>
    <t>UNI</t>
  </si>
  <si>
    <t>TK</t>
  </si>
  <si>
    <t>GATEV</t>
  </si>
  <si>
    <t>MHX</t>
  </si>
  <si>
    <t>SP</t>
  </si>
  <si>
    <t>UT</t>
  </si>
  <si>
    <t>PIPES</t>
  </si>
  <si>
    <t>GUY</t>
  </si>
  <si>
    <t>TT</t>
  </si>
  <si>
    <t>TRANX</t>
  </si>
  <si>
    <t>POLE</t>
  </si>
  <si>
    <t>PPOLEX</t>
  </si>
  <si>
    <t>PWRLT</t>
  </si>
  <si>
    <t>DA</t>
  </si>
  <si>
    <t>DC</t>
  </si>
  <si>
    <t>DDT</t>
  </si>
  <si>
    <t>PA</t>
  </si>
  <si>
    <t>PDT</t>
  </si>
  <si>
    <t>PGVL</t>
  </si>
  <si>
    <t>TRP</t>
  </si>
  <si>
    <t>FHX</t>
  </si>
  <si>
    <t>SCALES</t>
  </si>
  <si>
    <t>Level</t>
  </si>
  <si>
    <t>Layer</t>
  </si>
  <si>
    <t>Color</t>
  </si>
  <si>
    <t>RefName</t>
  </si>
  <si>
    <t>MatchingField</t>
  </si>
  <si>
    <t>LyrLineWt</t>
  </si>
  <si>
    <t>ammunition storage area</t>
  </si>
  <si>
    <t>silo area</t>
  </si>
  <si>
    <t>slab area</t>
  </si>
  <si>
    <t>structure existing area</t>
  </si>
  <si>
    <t>tower area</t>
  </si>
  <si>
    <t>tower point</t>
  </si>
  <si>
    <t>wastewater treat plant area</t>
  </si>
  <si>
    <t>topographic survey area</t>
  </si>
  <si>
    <t>obscured area</t>
  </si>
  <si>
    <t>digital elevation model point</t>
  </si>
  <si>
    <t>footbridge area</t>
  </si>
  <si>
    <t>road bridge area</t>
  </si>
  <si>
    <t>road bridge centerline</t>
  </si>
  <si>
    <t>curb line</t>
  </si>
  <si>
    <t>airfield surface area</t>
  </si>
  <si>
    <t>road shoulder area</t>
  </si>
  <si>
    <t>shed area</t>
  </si>
  <si>
    <t>road guardrail line</t>
  </si>
  <si>
    <t>recreation feature line</t>
  </si>
  <si>
    <t>road centerline</t>
  </si>
  <si>
    <t>vehicle surface marking line</t>
  </si>
  <si>
    <t>median area</t>
  </si>
  <si>
    <t>road area</t>
  </si>
  <si>
    <t>flora species area</t>
  </si>
  <si>
    <t>flora species point</t>
  </si>
  <si>
    <t>land cover area</t>
  </si>
  <si>
    <t>culvert centerline</t>
  </si>
  <si>
    <t>storm culvert area</t>
  </si>
  <si>
    <t>storm culvert point</t>
  </si>
  <si>
    <t>storm sewer headwall line</t>
  </si>
  <si>
    <t>swimming pool area</t>
  </si>
  <si>
    <t>vehicle driveway area</t>
  </si>
  <si>
    <t>fence line</t>
  </si>
  <si>
    <t>gate line</t>
  </si>
  <si>
    <t>general improvement feat point</t>
  </si>
  <si>
    <t>golf course area</t>
  </si>
  <si>
    <t>golf course bunker area</t>
  </si>
  <si>
    <t>golf course fairway area</t>
  </si>
  <si>
    <t>golf course putting green area</t>
  </si>
  <si>
    <t>golf course tee area</t>
  </si>
  <si>
    <t>golf course water hazard area</t>
  </si>
  <si>
    <t>utility pole guy point</t>
  </si>
  <si>
    <t>airfield surface centerline</t>
  </si>
  <si>
    <t>airfield surface marking line</t>
  </si>
  <si>
    <t>airfield surface point</t>
  </si>
  <si>
    <t>bleachers area</t>
  </si>
  <si>
    <t>BOAT RAMP</t>
  </si>
  <si>
    <t>boat ramp area</t>
  </si>
  <si>
    <t>boating area</t>
  </si>
  <si>
    <t>BORROW AREA</t>
  </si>
  <si>
    <t>borrow area</t>
  </si>
  <si>
    <t>BORROW PIT</t>
  </si>
  <si>
    <t>borrow pit area</t>
  </si>
  <si>
    <t>canal area</t>
  </si>
  <si>
    <t>comm antenna area</t>
  </si>
  <si>
    <t>RADIO TOWER</t>
  </si>
  <si>
    <t>construction area</t>
  </si>
  <si>
    <t>conveyor area</t>
  </si>
  <si>
    <t>crane area</t>
  </si>
  <si>
    <t>drydock area</t>
  </si>
  <si>
    <t>electrical substation area</t>
  </si>
  <si>
    <t>historic feature area</t>
  </si>
  <si>
    <t>jetty area</t>
  </si>
  <si>
    <t>military range area</t>
  </si>
  <si>
    <t>miscellaneous feature area</t>
  </si>
  <si>
    <t>mooring facility area</t>
  </si>
  <si>
    <t>navigational aid point</t>
  </si>
  <si>
    <t>open storage area</t>
  </si>
  <si>
    <t>picnic area</t>
  </si>
  <si>
    <t>pipeline line area</t>
  </si>
  <si>
    <t>radar area</t>
  </si>
  <si>
    <t>recreation park area</t>
  </si>
  <si>
    <t>smokestack chimney point</t>
  </si>
  <si>
    <t>solid waste landfill area</t>
  </si>
  <si>
    <t>SPILL CONT</t>
  </si>
  <si>
    <t>spill containment feature area</t>
  </si>
  <si>
    <t>training area</t>
  </si>
  <si>
    <t>tunnel area</t>
  </si>
  <si>
    <t>undefined mapping feature area</t>
  </si>
  <si>
    <t>undefined mapping feature line</t>
  </si>
  <si>
    <t>undefined mapping feature point</t>
  </si>
  <si>
    <t>utility area</t>
  </si>
  <si>
    <t>weigh station area</t>
  </si>
  <si>
    <t>canopy pavilion area</t>
  </si>
  <si>
    <t>carport area</t>
  </si>
  <si>
    <t>pedestrian sidewalk area</t>
  </si>
  <si>
    <t>pipeline line</t>
  </si>
  <si>
    <t>vehicle parking area</t>
  </si>
  <si>
    <t>railroad bridge centerline</t>
  </si>
  <si>
    <t>railroad centerline</t>
  </si>
  <si>
    <t>wall line</t>
  </si>
  <si>
    <t>road feature area</t>
  </si>
  <si>
    <t>road feature point</t>
  </si>
  <si>
    <t>ATH COURT</t>
  </si>
  <si>
    <t>athletic court area</t>
  </si>
  <si>
    <t>athletic field area</t>
  </si>
  <si>
    <t>campground area</t>
  </si>
  <si>
    <t>playground area</t>
  </si>
  <si>
    <t>CRT PTH</t>
  </si>
  <si>
    <t>CRT PTH DT</t>
  </si>
  <si>
    <t>unknown tank area</t>
  </si>
  <si>
    <t>utility pole tower area</t>
  </si>
  <si>
    <t>utility pole tower point</t>
  </si>
  <si>
    <t>pedestrian trail centerline</t>
  </si>
  <si>
    <t>recreation trail centerline</t>
  </si>
  <si>
    <t>island area</t>
  </si>
  <si>
    <t>surface water body area</t>
  </si>
  <si>
    <t>VA SITE WATR41101WB</t>
  </si>
  <si>
    <t>surface water course area</t>
  </si>
  <si>
    <t>surface water course centerline</t>
  </si>
  <si>
    <t>aerial photo center point</t>
  </si>
  <si>
    <t>control point</t>
  </si>
  <si>
    <t>spot elevation point</t>
  </si>
  <si>
    <t>dam area</t>
  </si>
  <si>
    <t>levee berm area</t>
  </si>
  <si>
    <t>airfield light point</t>
  </si>
  <si>
    <t>exterior lighting point</t>
  </si>
  <si>
    <t>ut undefined feature point</t>
  </si>
  <si>
    <t>gravity drain area</t>
  </si>
  <si>
    <t>STO BASIN</t>
  </si>
  <si>
    <t>stmswr drainage basin area</t>
  </si>
  <si>
    <t>storm sewer inlet point</t>
  </si>
  <si>
    <t>TRAF W</t>
  </si>
  <si>
    <t>water hydrant point</t>
  </si>
  <si>
    <t>elevation contour line</t>
  </si>
  <si>
    <t>heat cool pump point</t>
  </si>
  <si>
    <t>LC_Code</t>
  </si>
  <si>
    <t>Feature_Class</t>
  </si>
  <si>
    <t>VA_BLDG_BLDG</t>
  </si>
  <si>
    <t>VA_DTM_BRKL</t>
  </si>
  <si>
    <t>VA_DTM_EXTR</t>
  </si>
  <si>
    <t>VA_DTM_INTR</t>
  </si>
  <si>
    <t>VA_DTM_OBSC</t>
  </si>
  <si>
    <t>VA_DTM_RAND</t>
  </si>
  <si>
    <t>VA_DTM_WATR</t>
  </si>
  <si>
    <t>VA_ROAD_BRID</t>
  </si>
  <si>
    <t>VA_ROAD_CURB</t>
  </si>
  <si>
    <t>VA_ROAD_EASP</t>
  </si>
  <si>
    <t>VA_ROAD_GRDR</t>
  </si>
  <si>
    <t>VA_ROAD_STRI</t>
  </si>
  <si>
    <t>VA_ROAD_TW</t>
  </si>
  <si>
    <t>VA_ROAD_UNPA</t>
  </si>
  <si>
    <t>VA_SITE_BRUS</t>
  </si>
  <si>
    <t>VA_SITE_CLVT</t>
  </si>
  <si>
    <t>VA_SITE_CONC</t>
  </si>
  <si>
    <t>VA_SITE_DWAY</t>
  </si>
  <si>
    <t>VA_SITE_FENC</t>
  </si>
  <si>
    <t>VA_SITE_FLAG</t>
  </si>
  <si>
    <t>VA_SITE_GOLF</t>
  </si>
  <si>
    <t>VA_SITE_GUYW</t>
  </si>
  <si>
    <t>VA_SITE_LV56</t>
  </si>
  <si>
    <t>VA_SITE_MISC</t>
  </si>
  <si>
    <t>VA_SITE_PATI</t>
  </si>
  <si>
    <t>VA_SITE_PIPE</t>
  </si>
  <si>
    <t>VA_SITE_PKNG</t>
  </si>
  <si>
    <t>VA_SITE_RAIL</t>
  </si>
  <si>
    <t>VA_SITE_RETA</t>
  </si>
  <si>
    <t>VA_SITE_ROCK</t>
  </si>
  <si>
    <t>VA_SITE_SIGN</t>
  </si>
  <si>
    <t>VA_SITE_SPRT</t>
  </si>
  <si>
    <t>VA_SITE_SWLK</t>
  </si>
  <si>
    <t>VA_SITE_TANK</t>
  </si>
  <si>
    <t>VA_SITE_TRAN</t>
  </si>
  <si>
    <t>VA_SITE_TREE</t>
  </si>
  <si>
    <t>VA_SITE_TRLS</t>
  </si>
  <si>
    <t>VA_SITE_UNPK</t>
  </si>
  <si>
    <t>VA_SITE_WALL</t>
  </si>
  <si>
    <t>VA_SITE_WATR</t>
  </si>
  <si>
    <t>VA_SURV_CTRL</t>
  </si>
  <si>
    <t>VA_TOPO_SPOT</t>
  </si>
  <si>
    <t>VA_UTIL_ELEP</t>
  </si>
  <si>
    <t>VA_UTIL_IRRI</t>
  </si>
  <si>
    <t>VA_UTIL_LITP</t>
  </si>
  <si>
    <t>VA_UTIL_MANH</t>
  </si>
  <si>
    <t>VA_UTIL_STRM</t>
  </si>
  <si>
    <t>VA_UTIL_TRAF</t>
  </si>
  <si>
    <t>VA_UTIL_WATR</t>
  </si>
  <si>
    <t>VA_TOPO_LABL</t>
  </si>
  <si>
    <t xml:space="preserve">VA_TOPO_MAJR </t>
  </si>
  <si>
    <t xml:space="preserve">VA_TOPO_MAJR_DEPO </t>
  </si>
  <si>
    <t xml:space="preserve">VA_TOPO_MAJR_DEPR </t>
  </si>
  <si>
    <t xml:space="preserve">VA_TOPO_MAJR_OBSC </t>
  </si>
  <si>
    <t xml:space="preserve">VA_TOPO_MINR </t>
  </si>
  <si>
    <t xml:space="preserve">VA_TOPO_MINR_DEPO </t>
  </si>
  <si>
    <t xml:space="preserve">VA_TOPO_MINR_DEPR </t>
  </si>
  <si>
    <t xml:space="preserve">VA_TOPO_MINR_OBSC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</si>
</sst>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</font>
    <font>
      <sz val="10"/>
      <name val="Arial"/>
    </font>
    <font>
      <sz val="8"/>
      <name val="Arial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tted">
        <color rgb="FFB2B2B2"/>
      </left>
      <right style="dotted">
        <color rgb="FFB2B2B2"/>
      </right>
      <top style="dotted">
        <color rgb="FFB2B2B2"/>
      </top>
      <bottom style="dotted">
        <color rgb="FFB2B2B2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4" fillId="2" borderId="2" applyNumberFormat="0" applyFont="0" applyAlignment="0" applyProtection="0"/>
  </cellStyleXfs>
  <cellXfs count="50">
    <xf numFmtId="0" fontId="0" fillId="0" borderId="0" xfId="0"/>
    <xf numFmtId="1" fontId="2" fillId="0" borderId="1" xfId="0" applyNumberFormat="1" applyFont="1" applyFill="1" applyBorder="1"/>
    <xf numFmtId="0" fontId="0" fillId="0" borderId="1" xfId="0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4" xfId="0" applyFill="1" applyBorder="1"/>
    <xf numFmtId="0" fontId="1" fillId="0" borderId="1" xfId="0" applyFont="1" applyFill="1" applyBorder="1" applyAlignment="1">
      <alignment horizontal="center"/>
    </xf>
    <xf numFmtId="0" fontId="0" fillId="0" borderId="3" xfId="1" applyFont="1" applyFill="1" applyBorder="1"/>
    <xf numFmtId="0" fontId="0" fillId="0" borderId="5" xfId="0" applyFill="1" applyBorder="1"/>
    <xf numFmtId="0" fontId="0" fillId="0" borderId="2" xfId="1" applyFont="1" applyFill="1"/>
    <xf numFmtId="0" fontId="0" fillId="3" borderId="1" xfId="0" applyFill="1" applyBorder="1"/>
    <xf numFmtId="49" fontId="2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/>
    <xf numFmtId="49" fontId="2" fillId="0" borderId="1" xfId="0" applyNumberFormat="1" applyFont="1" applyFill="1" applyBorder="1" applyAlignment="1">
      <alignment horizontal="left"/>
    </xf>
    <xf numFmtId="49" fontId="0" fillId="0" borderId="1" xfId="0" applyNumberFormat="1" applyFill="1" applyBorder="1"/>
    <xf numFmtId="49" fontId="4" fillId="0" borderId="1" xfId="0" applyNumberFormat="1" applyFont="1" applyFill="1" applyBorder="1" applyAlignment="1">
      <alignment horizontal="center"/>
    </xf>
    <xf numFmtId="49" fontId="0" fillId="0" borderId="4" xfId="0" applyNumberFormat="1" applyFill="1" applyBorder="1"/>
    <xf numFmtId="49" fontId="4" fillId="0" borderId="4" xfId="0" applyNumberFormat="1" applyFont="1" applyFill="1" applyBorder="1" applyAlignment="1">
      <alignment horizontal="center"/>
    </xf>
    <xf numFmtId="49" fontId="0" fillId="0" borderId="3" xfId="0" applyNumberFormat="1" applyFill="1" applyBorder="1"/>
    <xf numFmtId="49" fontId="4" fillId="0" borderId="3" xfId="0" applyNumberFormat="1" applyFont="1" applyFill="1" applyBorder="1" applyAlignment="1">
      <alignment horizontal="center"/>
    </xf>
    <xf numFmtId="49" fontId="0" fillId="0" borderId="5" xfId="0" applyNumberFormat="1" applyFill="1" applyBorder="1"/>
    <xf numFmtId="49" fontId="0" fillId="0" borderId="2" xfId="0" applyNumberFormat="1" applyFill="1" applyBorder="1"/>
    <xf numFmtId="49" fontId="4" fillId="0" borderId="2" xfId="0" applyNumberFormat="1" applyFont="1" applyFill="1" applyBorder="1" applyAlignment="1">
      <alignment horizontal="center"/>
    </xf>
    <xf numFmtId="49" fontId="0" fillId="0" borderId="0" xfId="0" applyNumberFormat="1" applyFill="1" applyBorder="1"/>
    <xf numFmtId="49" fontId="5" fillId="0" borderId="1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9" fontId="0" fillId="0" borderId="1" xfId="1" applyNumberFormat="1" applyFont="1" applyFill="1" applyBorder="1"/>
    <xf numFmtId="49" fontId="4" fillId="0" borderId="1" xfId="1" applyNumberFormat="1" applyFont="1" applyFill="1" applyBorder="1" applyAlignment="1">
      <alignment horizontal="center"/>
    </xf>
    <xf numFmtId="49" fontId="7" fillId="0" borderId="1" xfId="0" applyNumberFormat="1" applyFont="1" applyFill="1" applyBorder="1"/>
    <xf numFmtId="49" fontId="2" fillId="0" borderId="0" xfId="0" applyNumberFormat="1" applyFont="1" applyFill="1" applyBorder="1"/>
    <xf numFmtId="49" fontId="0" fillId="0" borderId="1" xfId="0" applyNumberFormat="1" applyFill="1" applyBorder="1" applyAlignment="1">
      <alignment horizontal="center"/>
    </xf>
    <xf numFmtId="49" fontId="0" fillId="0" borderId="1" xfId="0" quotePrefix="1" applyNumberFormat="1" applyFill="1" applyBorder="1"/>
    <xf numFmtId="49" fontId="0" fillId="0" borderId="1" xfId="0" quotePrefix="1" applyNumberFormat="1" applyFill="1" applyBorder="1" applyAlignment="1">
      <alignment wrapText="1"/>
    </xf>
    <xf numFmtId="49" fontId="0" fillId="0" borderId="6" xfId="0" applyNumberFormat="1" applyFill="1" applyBorder="1"/>
    <xf numFmtId="49" fontId="4" fillId="0" borderId="1" xfId="0" applyNumberFormat="1" applyFont="1" applyFill="1" applyBorder="1" applyAlignment="1"/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/>
    <xf numFmtId="49" fontId="0" fillId="3" borderId="1" xfId="0" applyNumberFormat="1" applyFill="1" applyBorder="1"/>
    <xf numFmtId="49" fontId="2" fillId="3" borderId="1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0" fontId="0" fillId="0" borderId="1" xfId="1" applyFont="1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2" xfId="0" applyFill="1" applyBorder="1"/>
    <xf numFmtId="49" fontId="2" fillId="0" borderId="5" xfId="0" applyNumberFormat="1" applyFont="1" applyFill="1" applyBorder="1" applyAlignment="1">
      <alignment horizontal="center"/>
    </xf>
    <xf numFmtId="49" fontId="5" fillId="0" borderId="5" xfId="0" applyNumberFormat="1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2"/>
  <sheetViews>
    <sheetView tabSelected="1" zoomScale="90" zoomScaleNormal="90" workbookViewId="0">
      <pane ySplit="1" topLeftCell="A188" activePane="bottomLeft" state="frozen"/>
      <selection pane="bottomLeft" activeCell="J198" sqref="J198"/>
    </sheetView>
  </sheetViews>
  <sheetFormatPr defaultRowHeight="12.75" x14ac:dyDescent="0.2"/>
  <cols>
    <col min="1" max="1" width="4.42578125" style="6" customWidth="1"/>
    <col min="2" max="2" width="53.85546875" style="2" customWidth="1"/>
    <col min="3" max="3" width="19.85546875" style="18" bestFit="1" customWidth="1"/>
    <col min="4" max="4" width="6" style="18" bestFit="1" customWidth="1"/>
    <col min="5" max="5" width="5.85546875" style="34" bestFit="1" customWidth="1"/>
    <col min="6" max="6" width="12.28515625" style="34" customWidth="1"/>
    <col min="7" max="7" width="10" style="34" customWidth="1"/>
    <col min="8" max="8" width="15.5703125" style="18" customWidth="1"/>
    <col min="9" max="9" width="29" style="18" bestFit="1" customWidth="1"/>
    <col min="10" max="10" width="45.28515625" style="2" customWidth="1"/>
    <col min="11" max="16384" width="9.140625" style="2"/>
  </cols>
  <sheetData>
    <row r="1" spans="1:10" ht="13.5" customHeight="1" x14ac:dyDescent="0.2">
      <c r="A1" s="9" t="s">
        <v>12</v>
      </c>
      <c r="B1" s="9" t="s">
        <v>187</v>
      </c>
      <c r="C1" s="15" t="s">
        <v>184</v>
      </c>
      <c r="D1" s="15" t="s">
        <v>183</v>
      </c>
      <c r="E1" s="15" t="s">
        <v>185</v>
      </c>
      <c r="F1" s="15" t="s">
        <v>315</v>
      </c>
      <c r="G1" s="15" t="s">
        <v>188</v>
      </c>
      <c r="H1" s="15" t="s">
        <v>186</v>
      </c>
      <c r="I1" s="15" t="s">
        <v>316</v>
      </c>
    </row>
    <row r="2" spans="1:10" s="3" customFormat="1" ht="12.75" customHeight="1" x14ac:dyDescent="0.2">
      <c r="A2" s="4">
        <v>29</v>
      </c>
      <c r="B2" s="1" t="str">
        <f t="shared" ref="B2:B65" si="0">CONCATENATE(C2,D2,E2,F2,G2,H2)</f>
        <v>VA_BLDG_BLDG13402BKW</v>
      </c>
      <c r="C2" s="18" t="s">
        <v>317</v>
      </c>
      <c r="D2" s="19">
        <v>13</v>
      </c>
      <c r="E2" s="19">
        <v>4</v>
      </c>
      <c r="F2" s="19">
        <v>0</v>
      </c>
      <c r="G2" s="19">
        <v>2</v>
      </c>
      <c r="H2" s="18" t="s">
        <v>34</v>
      </c>
      <c r="I2" s="18" t="s">
        <v>189</v>
      </c>
      <c r="J2" s="2"/>
    </row>
    <row r="3" spans="1:10" ht="12.75" customHeight="1" x14ac:dyDescent="0.2">
      <c r="A3" s="6">
        <v>30</v>
      </c>
      <c r="B3" s="1" t="str">
        <f t="shared" si="0"/>
        <v>VA_BLDG_BLDG13402BUNKER</v>
      </c>
      <c r="C3" s="18" t="s">
        <v>317</v>
      </c>
      <c r="D3" s="19">
        <v>13</v>
      </c>
      <c r="E3" s="19">
        <v>4</v>
      </c>
      <c r="F3" s="19">
        <v>0</v>
      </c>
      <c r="G3" s="19">
        <v>2</v>
      </c>
      <c r="H3" s="18" t="s">
        <v>35</v>
      </c>
      <c r="I3" s="18" t="s">
        <v>189</v>
      </c>
    </row>
    <row r="4" spans="1:10" ht="12.75" customHeight="1" x14ac:dyDescent="0.2">
      <c r="A4" s="4">
        <v>171</v>
      </c>
      <c r="B4" s="1" t="str">
        <f t="shared" si="0"/>
        <v>VA_BLDG_BLDG13402SILO</v>
      </c>
      <c r="C4" s="18" t="s">
        <v>317</v>
      </c>
      <c r="D4" s="19">
        <v>13</v>
      </c>
      <c r="E4" s="19">
        <v>4</v>
      </c>
      <c r="F4" s="19">
        <v>0</v>
      </c>
      <c r="G4" s="19">
        <v>2</v>
      </c>
      <c r="H4" s="18" t="s">
        <v>135</v>
      </c>
      <c r="I4" s="18" t="s">
        <v>190</v>
      </c>
    </row>
    <row r="5" spans="1:10" ht="12.75" customHeight="1" x14ac:dyDescent="0.2">
      <c r="A5" s="6">
        <v>174</v>
      </c>
      <c r="B5" s="1" t="str">
        <f t="shared" si="0"/>
        <v>VA_BLDG_BLDG13432FOUND</v>
      </c>
      <c r="C5" s="18" t="s">
        <v>317</v>
      </c>
      <c r="D5" s="28">
        <v>13</v>
      </c>
      <c r="E5" s="28">
        <v>4</v>
      </c>
      <c r="F5" s="28">
        <v>3</v>
      </c>
      <c r="G5" s="28">
        <v>2</v>
      </c>
      <c r="H5" s="18" t="s">
        <v>136</v>
      </c>
      <c r="I5" s="18" t="s">
        <v>191</v>
      </c>
    </row>
    <row r="6" spans="1:10" ht="12.75" customHeight="1" x14ac:dyDescent="0.2">
      <c r="A6" s="4">
        <v>185</v>
      </c>
      <c r="B6" s="1" t="str">
        <f t="shared" si="0"/>
        <v>VA_BLDG_BLDG13402B</v>
      </c>
      <c r="C6" s="18" t="s">
        <v>317</v>
      </c>
      <c r="D6" s="19">
        <v>13</v>
      </c>
      <c r="E6" s="19">
        <v>4</v>
      </c>
      <c r="F6" s="19">
        <v>0</v>
      </c>
      <c r="G6" s="19">
        <v>2</v>
      </c>
      <c r="H6" s="18" t="s">
        <v>146</v>
      </c>
      <c r="I6" s="18" t="s">
        <v>192</v>
      </c>
    </row>
    <row r="7" spans="1:10" ht="12.75" customHeight="1" x14ac:dyDescent="0.2">
      <c r="A7" s="6">
        <v>186</v>
      </c>
      <c r="B7" s="1" t="str">
        <f t="shared" si="0"/>
        <v>VA_BLDG_BLDG13402GREENHOUSE</v>
      </c>
      <c r="C7" s="18" t="s">
        <v>317</v>
      </c>
      <c r="D7" s="19">
        <v>13</v>
      </c>
      <c r="E7" s="19">
        <v>4</v>
      </c>
      <c r="F7" s="19">
        <v>0</v>
      </c>
      <c r="G7" s="19">
        <v>2</v>
      </c>
      <c r="H7" s="18" t="s">
        <v>147</v>
      </c>
      <c r="I7" s="18" t="s">
        <v>192</v>
      </c>
    </row>
    <row r="8" spans="1:10" ht="12.75" customHeight="1" x14ac:dyDescent="0.2">
      <c r="A8" s="4">
        <v>187</v>
      </c>
      <c r="B8" s="1" t="str">
        <f t="shared" si="0"/>
        <v>VA_BLDG_BLDG13402MBH</v>
      </c>
      <c r="C8" s="18" t="s">
        <v>317</v>
      </c>
      <c r="D8" s="19">
        <v>13</v>
      </c>
      <c r="E8" s="19">
        <v>4</v>
      </c>
      <c r="F8" s="19">
        <v>0</v>
      </c>
      <c r="G8" s="19">
        <v>2</v>
      </c>
      <c r="H8" s="18" t="s">
        <v>148</v>
      </c>
      <c r="I8" s="18" t="s">
        <v>192</v>
      </c>
      <c r="J8" s="44"/>
    </row>
    <row r="9" spans="1:10" ht="12.75" customHeight="1" x14ac:dyDescent="0.2">
      <c r="A9" s="6">
        <v>188</v>
      </c>
      <c r="B9" s="1" t="str">
        <f t="shared" si="0"/>
        <v>VA_BLDG_BLDG13432RUIN</v>
      </c>
      <c r="C9" s="18" t="s">
        <v>317</v>
      </c>
      <c r="D9" s="19">
        <v>13</v>
      </c>
      <c r="E9" s="19">
        <v>4</v>
      </c>
      <c r="F9" s="19">
        <v>3</v>
      </c>
      <c r="G9" s="19">
        <v>2</v>
      </c>
      <c r="H9" s="18" t="s">
        <v>149</v>
      </c>
      <c r="I9" s="18" t="s">
        <v>192</v>
      </c>
    </row>
    <row r="10" spans="1:10" s="8" customFormat="1" ht="12.75" customHeight="1" x14ac:dyDescent="0.2">
      <c r="A10" s="4">
        <v>189</v>
      </c>
      <c r="B10" s="1" t="str">
        <f t="shared" si="0"/>
        <v>VA_BLDG_BLDG13452TENT</v>
      </c>
      <c r="C10" s="20" t="s">
        <v>317</v>
      </c>
      <c r="D10" s="21">
        <v>13</v>
      </c>
      <c r="E10" s="21">
        <v>4</v>
      </c>
      <c r="F10" s="21">
        <v>5</v>
      </c>
      <c r="G10" s="21">
        <v>2</v>
      </c>
      <c r="H10" s="20" t="s">
        <v>150</v>
      </c>
      <c r="I10" s="20" t="s">
        <v>192</v>
      </c>
    </row>
    <row r="11" spans="1:10" s="10" customFormat="1" ht="12.75" customHeight="1" x14ac:dyDescent="0.2">
      <c r="A11" s="4">
        <v>197</v>
      </c>
      <c r="B11" s="1" t="str">
        <f t="shared" si="0"/>
        <v>VA_BLDG_BLDG13402TOWER</v>
      </c>
      <c r="C11" s="22" t="s">
        <v>317</v>
      </c>
      <c r="D11" s="23">
        <v>13</v>
      </c>
      <c r="E11" s="23">
        <v>4</v>
      </c>
      <c r="F11" s="23">
        <v>0</v>
      </c>
      <c r="G11" s="23">
        <v>2</v>
      </c>
      <c r="H11" s="22" t="s">
        <v>156</v>
      </c>
      <c r="I11" s="22" t="s">
        <v>193</v>
      </c>
      <c r="J11" s="45"/>
    </row>
    <row r="12" spans="1:10" s="11" customFormat="1" ht="12.75" customHeight="1" x14ac:dyDescent="0.2">
      <c r="A12" s="6">
        <v>198</v>
      </c>
      <c r="B12" s="1" t="str">
        <f t="shared" si="0"/>
        <v>VA_BLDG_BLDG13</v>
      </c>
      <c r="C12" s="24" t="s">
        <v>317</v>
      </c>
      <c r="D12" s="49">
        <v>13</v>
      </c>
      <c r="E12" s="49"/>
      <c r="F12" s="49"/>
      <c r="G12" s="49"/>
      <c r="H12" s="24"/>
      <c r="I12" s="24" t="s">
        <v>194</v>
      </c>
    </row>
    <row r="13" spans="1:10" ht="12.75" customHeight="1" x14ac:dyDescent="0.2">
      <c r="A13" s="4">
        <v>231</v>
      </c>
      <c r="B13" s="1" t="str">
        <f t="shared" si="0"/>
        <v>VA_BLDG_BLDG13402TRP</v>
      </c>
      <c r="C13" s="18" t="s">
        <v>317</v>
      </c>
      <c r="D13" s="48">
        <v>13</v>
      </c>
      <c r="E13" s="48">
        <v>4</v>
      </c>
      <c r="F13" s="48">
        <v>0</v>
      </c>
      <c r="G13" s="14">
        <v>2</v>
      </c>
      <c r="H13" s="16" t="s">
        <v>180</v>
      </c>
      <c r="I13" s="18" t="s">
        <v>195</v>
      </c>
    </row>
    <row r="14" spans="1:10" ht="12.75" customHeight="1" x14ac:dyDescent="0.2">
      <c r="A14" s="6">
        <v>46</v>
      </c>
      <c r="B14" s="1" t="str">
        <f t="shared" si="0"/>
        <v>VA_DTM_BRKL52600</v>
      </c>
      <c r="C14" s="18" t="s">
        <v>318</v>
      </c>
      <c r="D14" s="19">
        <v>52</v>
      </c>
      <c r="E14" s="19">
        <v>6</v>
      </c>
      <c r="F14" s="19">
        <v>0</v>
      </c>
      <c r="G14" s="19">
        <v>0</v>
      </c>
      <c r="I14" s="18" t="s">
        <v>10</v>
      </c>
    </row>
    <row r="15" spans="1:10" ht="12.75" customHeight="1" x14ac:dyDescent="0.2">
      <c r="A15" s="6">
        <v>196</v>
      </c>
      <c r="B15" s="1" t="str">
        <f t="shared" si="0"/>
        <v>VA_DTM_EXTR51400</v>
      </c>
      <c r="C15" s="18" t="s">
        <v>319</v>
      </c>
      <c r="D15" s="19">
        <v>51</v>
      </c>
      <c r="E15" s="19">
        <v>4</v>
      </c>
      <c r="F15" s="19">
        <v>0</v>
      </c>
      <c r="G15" s="19">
        <v>0</v>
      </c>
      <c r="I15" s="18" t="s">
        <v>196</v>
      </c>
    </row>
    <row r="16" spans="1:10" ht="12.75" customHeight="1" x14ac:dyDescent="0.2">
      <c r="A16" s="4">
        <v>195</v>
      </c>
      <c r="B16" s="1" t="str">
        <f t="shared" si="0"/>
        <v>VA_DTM_INTR50TOPO','HIGH','LOW','INST','NON-CANTONMENT','CANTONMENT')</v>
      </c>
      <c r="C16" s="18" t="s">
        <v>320</v>
      </c>
      <c r="D16" s="19">
        <v>50</v>
      </c>
      <c r="E16" s="19"/>
      <c r="F16" s="19"/>
      <c r="G16" s="19"/>
      <c r="H16" s="36" t="s">
        <v>155</v>
      </c>
      <c r="I16" s="18" t="s">
        <v>196</v>
      </c>
    </row>
    <row r="17" spans="1:10" ht="12.75" customHeight="1" x14ac:dyDescent="0.2">
      <c r="A17" s="6">
        <v>126</v>
      </c>
      <c r="B17" s="1" t="str">
        <f t="shared" si="0"/>
        <v>VA_DTM_OBSC58102OBSC</v>
      </c>
      <c r="C17" s="16" t="s">
        <v>321</v>
      </c>
      <c r="D17" s="19">
        <v>58</v>
      </c>
      <c r="E17" s="19">
        <v>1</v>
      </c>
      <c r="F17" s="19">
        <v>0</v>
      </c>
      <c r="G17" s="19">
        <v>2</v>
      </c>
      <c r="H17" s="18" t="s">
        <v>107</v>
      </c>
      <c r="I17" s="18" t="s">
        <v>197</v>
      </c>
    </row>
    <row r="18" spans="1:10" ht="12.75" customHeight="1" x14ac:dyDescent="0.2">
      <c r="A18" s="6">
        <v>64</v>
      </c>
      <c r="B18" s="1" t="str">
        <f t="shared" si="0"/>
        <v>VA_DTM_RAND53403</v>
      </c>
      <c r="C18" s="18" t="s">
        <v>322</v>
      </c>
      <c r="D18" s="19">
        <v>53</v>
      </c>
      <c r="E18" s="19">
        <v>4</v>
      </c>
      <c r="F18" s="19">
        <v>0</v>
      </c>
      <c r="G18" s="19">
        <v>3</v>
      </c>
      <c r="I18" s="18" t="s">
        <v>198</v>
      </c>
      <c r="J18" s="44"/>
    </row>
    <row r="19" spans="1:10" ht="12.75" customHeight="1" x14ac:dyDescent="0.2">
      <c r="A19" s="4">
        <v>47</v>
      </c>
      <c r="B19" s="1" t="str">
        <f t="shared" si="0"/>
        <v>VA_DTM_WATR55762</v>
      </c>
      <c r="C19" s="18" t="s">
        <v>323</v>
      </c>
      <c r="D19" s="19">
        <v>55</v>
      </c>
      <c r="E19" s="19">
        <v>7</v>
      </c>
      <c r="F19" s="19">
        <v>6</v>
      </c>
      <c r="G19" s="19">
        <v>2</v>
      </c>
      <c r="I19" s="18" t="s">
        <v>10</v>
      </c>
    </row>
    <row r="20" spans="1:10" ht="12.75" customHeight="1" x14ac:dyDescent="0.2">
      <c r="A20" s="6">
        <v>84</v>
      </c>
      <c r="B20" s="1" t="str">
        <f t="shared" si="0"/>
        <v>VA_ROAD_BRID11302PBR</v>
      </c>
      <c r="C20" s="18" t="s">
        <v>324</v>
      </c>
      <c r="D20" s="19">
        <v>11</v>
      </c>
      <c r="E20" s="19">
        <v>3</v>
      </c>
      <c r="F20" s="19">
        <v>0</v>
      </c>
      <c r="G20" s="19">
        <v>2</v>
      </c>
      <c r="H20" s="18" t="s">
        <v>67</v>
      </c>
      <c r="I20" s="18" t="s">
        <v>199</v>
      </c>
    </row>
    <row r="21" spans="1:10" ht="12.75" customHeight="1" x14ac:dyDescent="0.2">
      <c r="A21" s="4">
        <v>153</v>
      </c>
      <c r="B21" s="1" t="str">
        <f t="shared" si="0"/>
        <v>VA_ROAD_BRID11302BR</v>
      </c>
      <c r="C21" s="18" t="s">
        <v>324</v>
      </c>
      <c r="D21" s="19">
        <v>11</v>
      </c>
      <c r="E21" s="19">
        <v>3</v>
      </c>
      <c r="F21" s="19">
        <v>0</v>
      </c>
      <c r="G21" s="19">
        <v>2</v>
      </c>
      <c r="H21" s="18" t="s">
        <v>125</v>
      </c>
      <c r="I21" s="18" t="s">
        <v>200</v>
      </c>
    </row>
    <row r="22" spans="1:10" s="12" customFormat="1" ht="12.75" customHeight="1" x14ac:dyDescent="0.2">
      <c r="A22" s="6">
        <v>154</v>
      </c>
      <c r="B22" s="1" t="str">
        <f t="shared" si="0"/>
        <v>VA_ROAD_BRID11310</v>
      </c>
      <c r="C22" s="25" t="s">
        <v>324</v>
      </c>
      <c r="D22" s="26">
        <v>11</v>
      </c>
      <c r="E22" s="26">
        <v>3</v>
      </c>
      <c r="F22" s="26">
        <v>1</v>
      </c>
      <c r="G22" s="26">
        <v>0</v>
      </c>
      <c r="H22" s="25"/>
      <c r="I22" s="25" t="s">
        <v>201</v>
      </c>
      <c r="J22" s="47"/>
    </row>
    <row r="23" spans="1:10" ht="12.75" customHeight="1" x14ac:dyDescent="0.2">
      <c r="A23" s="6">
        <v>62</v>
      </c>
      <c r="B23" s="1" t="str">
        <f t="shared" si="0"/>
        <v>VA_ROAD_CURB2302</v>
      </c>
      <c r="C23" s="18" t="s">
        <v>325</v>
      </c>
      <c r="D23" s="19">
        <v>2</v>
      </c>
      <c r="E23" s="19">
        <v>3</v>
      </c>
      <c r="F23" s="19">
        <v>0</v>
      </c>
      <c r="G23" s="19">
        <v>2</v>
      </c>
      <c r="I23" s="18" t="s">
        <v>202</v>
      </c>
    </row>
    <row r="24" spans="1:10" ht="12.75" customHeight="1" x14ac:dyDescent="0.2">
      <c r="A24" s="4">
        <v>61</v>
      </c>
      <c r="B24" s="1" t="str">
        <f t="shared" si="0"/>
        <v>VA_ROAD_CURB2322</v>
      </c>
      <c r="C24" s="18" t="s">
        <v>325</v>
      </c>
      <c r="D24" s="19">
        <v>2</v>
      </c>
      <c r="E24" s="19">
        <v>3</v>
      </c>
      <c r="F24" s="19">
        <v>2</v>
      </c>
      <c r="G24" s="19">
        <v>2</v>
      </c>
      <c r="I24" s="16" t="s">
        <v>202</v>
      </c>
    </row>
    <row r="25" spans="1:10" ht="12.75" customHeight="1" x14ac:dyDescent="0.2">
      <c r="A25" s="6">
        <v>8</v>
      </c>
      <c r="B25" s="1" t="str">
        <f t="shared" si="0"/>
        <v>VA_ROAD_EASP14400ACC</v>
      </c>
      <c r="C25" s="18" t="s">
        <v>326</v>
      </c>
      <c r="D25" s="19">
        <v>14</v>
      </c>
      <c r="E25" s="19">
        <v>4</v>
      </c>
      <c r="F25" s="19">
        <v>0</v>
      </c>
      <c r="G25" s="19">
        <v>0</v>
      </c>
      <c r="H25" s="18" t="s">
        <v>23</v>
      </c>
      <c r="I25" s="18" t="s">
        <v>203</v>
      </c>
    </row>
    <row r="26" spans="1:10" ht="12.75" customHeight="1" x14ac:dyDescent="0.2">
      <c r="A26" s="4">
        <v>7</v>
      </c>
      <c r="B26" s="1" t="str">
        <f t="shared" si="0"/>
        <v>VA_ROAD_EASP4330AAA</v>
      </c>
      <c r="C26" s="18" t="s">
        <v>326</v>
      </c>
      <c r="D26" s="19">
        <v>4</v>
      </c>
      <c r="E26" s="19">
        <v>3</v>
      </c>
      <c r="F26" s="19">
        <v>3</v>
      </c>
      <c r="G26" s="19">
        <v>0</v>
      </c>
      <c r="H26" s="18" t="s">
        <v>15</v>
      </c>
      <c r="I26" s="18" t="s">
        <v>203</v>
      </c>
    </row>
    <row r="27" spans="1:10" ht="12.75" customHeight="1" x14ac:dyDescent="0.2">
      <c r="A27" s="4">
        <v>9</v>
      </c>
      <c r="B27" s="1" t="str">
        <f t="shared" si="0"/>
        <v>VA_ROAD_EASP4330ACA</v>
      </c>
      <c r="C27" s="18" t="s">
        <v>326</v>
      </c>
      <c r="D27" s="19">
        <v>4</v>
      </c>
      <c r="E27" s="19">
        <v>3</v>
      </c>
      <c r="F27" s="19">
        <v>3</v>
      </c>
      <c r="G27" s="19">
        <v>0</v>
      </c>
      <c r="H27" s="18" t="s">
        <v>16</v>
      </c>
      <c r="I27" s="18" t="s">
        <v>203</v>
      </c>
    </row>
    <row r="28" spans="1:10" ht="12.75" customHeight="1" x14ac:dyDescent="0.2">
      <c r="A28" s="4">
        <v>11</v>
      </c>
      <c r="B28" s="1" t="str">
        <f t="shared" si="0"/>
        <v>VA_ROAD_EASP4330AEA</v>
      </c>
      <c r="C28" s="18" t="s">
        <v>326</v>
      </c>
      <c r="D28" s="19">
        <v>4</v>
      </c>
      <c r="E28" s="19">
        <v>3</v>
      </c>
      <c r="F28" s="19">
        <v>3</v>
      </c>
      <c r="G28" s="19">
        <v>0</v>
      </c>
      <c r="H28" s="18" t="s">
        <v>17</v>
      </c>
      <c r="I28" s="18" t="s">
        <v>203</v>
      </c>
    </row>
    <row r="29" spans="1:10" ht="12.75" customHeight="1" x14ac:dyDescent="0.2">
      <c r="A29" s="4">
        <v>13</v>
      </c>
      <c r="B29" s="1" t="str">
        <f t="shared" si="0"/>
        <v>VA_ROAD_EASP4330AHA</v>
      </c>
      <c r="C29" s="18" t="s">
        <v>326</v>
      </c>
      <c r="D29" s="19">
        <v>4</v>
      </c>
      <c r="E29" s="19">
        <v>3</v>
      </c>
      <c r="F29" s="19">
        <v>3</v>
      </c>
      <c r="G29" s="19">
        <v>0</v>
      </c>
      <c r="H29" s="18" t="s">
        <v>18</v>
      </c>
      <c r="I29" s="18" t="s">
        <v>203</v>
      </c>
    </row>
    <row r="30" spans="1:10" ht="12.75" customHeight="1" x14ac:dyDescent="0.2">
      <c r="A30" s="4">
        <v>15</v>
      </c>
      <c r="B30" s="1" t="str">
        <f t="shared" si="0"/>
        <v>VA_ROAD_EASP4330APA</v>
      </c>
      <c r="C30" s="18" t="s">
        <v>326</v>
      </c>
      <c r="D30" s="19">
        <v>4</v>
      </c>
      <c r="E30" s="19">
        <v>3</v>
      </c>
      <c r="F30" s="19">
        <v>3</v>
      </c>
      <c r="G30" s="19">
        <v>0</v>
      </c>
      <c r="H30" s="18" t="s">
        <v>19</v>
      </c>
      <c r="I30" s="18" t="s">
        <v>203</v>
      </c>
    </row>
    <row r="31" spans="1:10" ht="12.75" customHeight="1" x14ac:dyDescent="0.2">
      <c r="A31" s="6">
        <v>18</v>
      </c>
      <c r="B31" s="1" t="str">
        <f t="shared" si="0"/>
        <v>VA_ROAD_EASP4330ARA</v>
      </c>
      <c r="C31" s="18" t="s">
        <v>326</v>
      </c>
      <c r="D31" s="19">
        <v>4</v>
      </c>
      <c r="E31" s="19">
        <v>3</v>
      </c>
      <c r="F31" s="19">
        <v>3</v>
      </c>
      <c r="G31" s="19">
        <v>0</v>
      </c>
      <c r="H31" s="18" t="s">
        <v>20</v>
      </c>
      <c r="I31" s="18" t="s">
        <v>203</v>
      </c>
    </row>
    <row r="32" spans="1:10" ht="12.75" customHeight="1" x14ac:dyDescent="0.2">
      <c r="A32" s="6">
        <v>20</v>
      </c>
      <c r="B32" s="1" t="str">
        <f t="shared" si="0"/>
        <v>VA_ROAD_EASP4330ASA</v>
      </c>
      <c r="C32" s="18" t="s">
        <v>326</v>
      </c>
      <c r="D32" s="19">
        <v>4</v>
      </c>
      <c r="E32" s="19">
        <v>3</v>
      </c>
      <c r="F32" s="19">
        <v>3</v>
      </c>
      <c r="G32" s="19">
        <v>0</v>
      </c>
      <c r="H32" s="27" t="s">
        <v>21</v>
      </c>
      <c r="I32" s="18" t="s">
        <v>203</v>
      </c>
    </row>
    <row r="33" spans="1:9" ht="12.75" customHeight="1" x14ac:dyDescent="0.2">
      <c r="A33" s="6">
        <v>22</v>
      </c>
      <c r="B33" s="1" t="str">
        <f t="shared" si="0"/>
        <v>VA_ROAD_EASP4330ATA</v>
      </c>
      <c r="C33" s="18" t="s">
        <v>326</v>
      </c>
      <c r="D33" s="19">
        <v>4</v>
      </c>
      <c r="E33" s="19">
        <v>3</v>
      </c>
      <c r="F33" s="19">
        <v>3</v>
      </c>
      <c r="G33" s="19">
        <v>0</v>
      </c>
      <c r="H33" s="18" t="s">
        <v>22</v>
      </c>
      <c r="I33" s="18" t="s">
        <v>203</v>
      </c>
    </row>
    <row r="34" spans="1:9" ht="12.75" customHeight="1" x14ac:dyDescent="0.2">
      <c r="A34" s="6">
        <v>166</v>
      </c>
      <c r="B34" s="1" t="str">
        <f t="shared" si="0"/>
        <v>VA_ROAD_EASP4330SHA</v>
      </c>
      <c r="C34" s="18" t="s">
        <v>326</v>
      </c>
      <c r="D34" s="19">
        <v>4</v>
      </c>
      <c r="E34" s="19">
        <v>3</v>
      </c>
      <c r="F34" s="19">
        <v>3</v>
      </c>
      <c r="G34" s="19">
        <v>0</v>
      </c>
      <c r="H34" s="18" t="s">
        <v>131</v>
      </c>
      <c r="I34" s="18" t="s">
        <v>204</v>
      </c>
    </row>
    <row r="35" spans="1:9" ht="12.75" customHeight="1" x14ac:dyDescent="0.2">
      <c r="A35" s="4">
        <v>167</v>
      </c>
      <c r="B35" s="1" t="str">
        <f t="shared" si="0"/>
        <v>VA_ROAD_EASP4330SHC</v>
      </c>
      <c r="C35" s="18" t="s">
        <v>326</v>
      </c>
      <c r="D35" s="19">
        <v>4</v>
      </c>
      <c r="E35" s="19">
        <v>3</v>
      </c>
      <c r="F35" s="19">
        <v>3</v>
      </c>
      <c r="G35" s="19">
        <v>0</v>
      </c>
      <c r="H35" s="18" t="s">
        <v>132</v>
      </c>
      <c r="I35" s="18" t="s">
        <v>204</v>
      </c>
    </row>
    <row r="36" spans="1:9" ht="12.75" customHeight="1" x14ac:dyDescent="0.2">
      <c r="A36" s="4">
        <v>169</v>
      </c>
      <c r="B36" s="1" t="str">
        <f t="shared" si="0"/>
        <v>VA_ROAD_EASP13402SHED</v>
      </c>
      <c r="C36" s="27" t="s">
        <v>326</v>
      </c>
      <c r="D36" s="19">
        <v>13</v>
      </c>
      <c r="E36" s="19">
        <v>4</v>
      </c>
      <c r="F36" s="19">
        <v>0</v>
      </c>
      <c r="G36" s="19">
        <v>2</v>
      </c>
      <c r="H36" s="17" t="s">
        <v>134</v>
      </c>
      <c r="I36" s="18" t="s">
        <v>205</v>
      </c>
    </row>
    <row r="37" spans="1:9" ht="12.75" customHeight="1" x14ac:dyDescent="0.2">
      <c r="A37" s="6">
        <v>172</v>
      </c>
      <c r="B37" s="1" t="str">
        <f t="shared" si="0"/>
        <v>VA_ROAD_EASP4330A</v>
      </c>
      <c r="C37" s="18" t="s">
        <v>326</v>
      </c>
      <c r="D37" s="14">
        <v>4</v>
      </c>
      <c r="E37" s="14">
        <v>3</v>
      </c>
      <c r="F37" s="14">
        <v>3</v>
      </c>
      <c r="G37" s="19">
        <v>0</v>
      </c>
      <c r="H37" s="17" t="s">
        <v>137</v>
      </c>
      <c r="I37" s="18" t="s">
        <v>191</v>
      </c>
    </row>
    <row r="38" spans="1:9" ht="12.75" customHeight="1" x14ac:dyDescent="0.2">
      <c r="A38" s="4">
        <v>165</v>
      </c>
      <c r="B38" s="1" t="str">
        <f t="shared" si="0"/>
        <v>VA_ROAD_GRDR18600</v>
      </c>
      <c r="C38" s="18" t="s">
        <v>327</v>
      </c>
      <c r="D38" s="19">
        <v>18</v>
      </c>
      <c r="E38" s="19">
        <v>6</v>
      </c>
      <c r="F38" s="19">
        <v>0</v>
      </c>
      <c r="G38" s="19">
        <v>0</v>
      </c>
      <c r="I38" s="18" t="s">
        <v>206</v>
      </c>
    </row>
    <row r="39" spans="1:9" ht="12.75" customHeight="1" x14ac:dyDescent="0.2">
      <c r="A39" s="6">
        <v>164</v>
      </c>
      <c r="B39" s="1" t="str">
        <f t="shared" si="0"/>
        <v>VA_ROAD_GRDR18620</v>
      </c>
      <c r="C39" s="18" t="s">
        <v>327</v>
      </c>
      <c r="D39" s="19">
        <v>18</v>
      </c>
      <c r="E39" s="19">
        <v>6</v>
      </c>
      <c r="F39" s="19">
        <v>2</v>
      </c>
      <c r="G39" s="19">
        <v>0</v>
      </c>
      <c r="I39" s="18" t="s">
        <v>206</v>
      </c>
    </row>
    <row r="40" spans="1:9" ht="12.75" customHeight="1" x14ac:dyDescent="0.2">
      <c r="A40" s="6">
        <v>146</v>
      </c>
      <c r="B40" s="1" t="str">
        <f t="shared" si="0"/>
        <v>VA_ROAD_STRI23101</v>
      </c>
      <c r="C40" s="18" t="s">
        <v>328</v>
      </c>
      <c r="D40" s="19">
        <v>23</v>
      </c>
      <c r="E40" s="19">
        <v>1</v>
      </c>
      <c r="F40" s="19">
        <v>0</v>
      </c>
      <c r="G40" s="19">
        <v>1</v>
      </c>
      <c r="I40" s="18" t="s">
        <v>207</v>
      </c>
    </row>
    <row r="41" spans="1:9" ht="12.75" customHeight="1" x14ac:dyDescent="0.2">
      <c r="A41" s="6">
        <v>156</v>
      </c>
      <c r="B41" s="1" t="str">
        <f t="shared" si="0"/>
        <v>VA_ROAD_STRI23711</v>
      </c>
      <c r="C41" s="18" t="s">
        <v>328</v>
      </c>
      <c r="D41" s="19">
        <v>23</v>
      </c>
      <c r="E41" s="19">
        <v>7</v>
      </c>
      <c r="F41" s="19">
        <v>1</v>
      </c>
      <c r="G41" s="19">
        <v>1</v>
      </c>
      <c r="I41" s="16" t="s">
        <v>208</v>
      </c>
    </row>
    <row r="42" spans="1:9" ht="12.75" customHeight="1" x14ac:dyDescent="0.2">
      <c r="A42" s="4">
        <v>155</v>
      </c>
      <c r="B42" s="1" t="str">
        <f t="shared" si="0"/>
        <v>VA_ROAD_STRI23721</v>
      </c>
      <c r="C42" s="18" t="s">
        <v>328</v>
      </c>
      <c r="D42" s="19">
        <v>23</v>
      </c>
      <c r="E42" s="19">
        <v>7</v>
      </c>
      <c r="F42" s="19">
        <v>2</v>
      </c>
      <c r="G42" s="19">
        <v>1</v>
      </c>
      <c r="I42" s="18" t="s">
        <v>208</v>
      </c>
    </row>
    <row r="43" spans="1:9" ht="12.75" customHeight="1" x14ac:dyDescent="0.2">
      <c r="A43" s="4">
        <v>157</v>
      </c>
      <c r="B43" s="1" t="str">
        <f t="shared" si="0"/>
        <v>VA_ROAD_STRI23731</v>
      </c>
      <c r="C43" s="18" t="s">
        <v>328</v>
      </c>
      <c r="D43" s="19">
        <v>23</v>
      </c>
      <c r="E43" s="19">
        <v>7</v>
      </c>
      <c r="F43" s="19">
        <v>3</v>
      </c>
      <c r="G43" s="19">
        <v>1</v>
      </c>
      <c r="I43" s="16" t="s">
        <v>208</v>
      </c>
    </row>
    <row r="44" spans="1:9" ht="12.75" customHeight="1" x14ac:dyDescent="0.2">
      <c r="A44" s="6">
        <v>224</v>
      </c>
      <c r="B44" s="1" t="str">
        <f t="shared" si="0"/>
        <v>VA_ROAD_STRI23401</v>
      </c>
      <c r="C44" s="18" t="s">
        <v>328</v>
      </c>
      <c r="D44" s="19">
        <v>23</v>
      </c>
      <c r="E44" s="19">
        <v>4</v>
      </c>
      <c r="F44" s="19">
        <v>0</v>
      </c>
      <c r="G44" s="19">
        <v>1</v>
      </c>
      <c r="I44" s="18" t="s">
        <v>209</v>
      </c>
    </row>
    <row r="45" spans="1:9" ht="12.75" customHeight="1" x14ac:dyDescent="0.2">
      <c r="A45" s="4">
        <v>105</v>
      </c>
      <c r="B45" s="1" t="str">
        <f t="shared" si="0"/>
        <v>VA_ROAD_TW1000MEDA</v>
      </c>
      <c r="C45" s="16" t="s">
        <v>329</v>
      </c>
      <c r="D45" s="14">
        <v>1</v>
      </c>
      <c r="E45" s="14">
        <v>0</v>
      </c>
      <c r="F45" s="14">
        <v>0</v>
      </c>
      <c r="G45" s="14">
        <v>0</v>
      </c>
      <c r="H45" s="17" t="s">
        <v>87</v>
      </c>
      <c r="I45" s="17" t="s">
        <v>210</v>
      </c>
    </row>
    <row r="46" spans="1:9" ht="12.75" customHeight="1" x14ac:dyDescent="0.2">
      <c r="A46" s="6">
        <v>106</v>
      </c>
      <c r="B46" s="1" t="str">
        <f t="shared" si="0"/>
        <v>VA_ROAD_TW1000MEDC</v>
      </c>
      <c r="C46" s="16" t="s">
        <v>329</v>
      </c>
      <c r="D46" s="14">
        <v>1</v>
      </c>
      <c r="E46" s="14">
        <v>0</v>
      </c>
      <c r="F46" s="14">
        <v>0</v>
      </c>
      <c r="G46" s="14">
        <v>0</v>
      </c>
      <c r="H46" s="17" t="s">
        <v>88</v>
      </c>
      <c r="I46" s="17" t="s">
        <v>210</v>
      </c>
    </row>
    <row r="47" spans="1:9" ht="12.75" customHeight="1" x14ac:dyDescent="0.2">
      <c r="A47" s="4">
        <v>107</v>
      </c>
      <c r="B47" s="1" t="str">
        <f t="shared" si="0"/>
        <v>VA_ROAD_TW1000MEDD</v>
      </c>
      <c r="C47" s="16" t="s">
        <v>329</v>
      </c>
      <c r="D47" s="14">
        <v>1</v>
      </c>
      <c r="E47" s="14">
        <v>0</v>
      </c>
      <c r="F47" s="14">
        <v>0</v>
      </c>
      <c r="G47" s="14">
        <v>0</v>
      </c>
      <c r="H47" s="17" t="s">
        <v>89</v>
      </c>
      <c r="I47" s="17" t="s">
        <v>210</v>
      </c>
    </row>
    <row r="48" spans="1:9" ht="12.75" customHeight="1" x14ac:dyDescent="0.2">
      <c r="A48" s="6">
        <v>150</v>
      </c>
      <c r="B48" s="1" t="str">
        <f t="shared" si="0"/>
        <v>VA_ROAD_TW1332RA</v>
      </c>
      <c r="C48" s="18" t="s">
        <v>329</v>
      </c>
      <c r="D48" s="19">
        <v>1</v>
      </c>
      <c r="E48" s="19">
        <v>3</v>
      </c>
      <c r="F48" s="19">
        <v>3</v>
      </c>
      <c r="G48" s="19">
        <v>2</v>
      </c>
      <c r="H48" s="18" t="s">
        <v>122</v>
      </c>
      <c r="I48" s="18" t="s">
        <v>211</v>
      </c>
    </row>
    <row r="49" spans="1:10" ht="12.75" customHeight="1" x14ac:dyDescent="0.2">
      <c r="A49" s="4">
        <v>151</v>
      </c>
      <c r="B49" s="1" t="str">
        <f t="shared" si="0"/>
        <v>VA_ROAD_TW1332RC</v>
      </c>
      <c r="C49" s="18" t="s">
        <v>329</v>
      </c>
      <c r="D49" s="19">
        <v>1</v>
      </c>
      <c r="E49" s="19">
        <v>3</v>
      </c>
      <c r="F49" s="19">
        <v>3</v>
      </c>
      <c r="G49" s="19">
        <v>2</v>
      </c>
      <c r="H49" s="18" t="s">
        <v>123</v>
      </c>
      <c r="I49" s="18" t="s">
        <v>211</v>
      </c>
    </row>
    <row r="50" spans="1:10" ht="12.75" customHeight="1" x14ac:dyDescent="0.2">
      <c r="A50" s="4">
        <v>17</v>
      </c>
      <c r="B50" s="1" t="str">
        <f t="shared" si="0"/>
        <v>VA_ROAD_UNPA3320ARD</v>
      </c>
      <c r="C50" s="18" t="s">
        <v>330</v>
      </c>
      <c r="D50" s="14">
        <v>3</v>
      </c>
      <c r="E50" s="14">
        <v>3</v>
      </c>
      <c r="F50" s="14">
        <v>2</v>
      </c>
      <c r="G50" s="19">
        <v>0</v>
      </c>
      <c r="H50" s="16" t="s">
        <v>24</v>
      </c>
      <c r="I50" s="16" t="s">
        <v>203</v>
      </c>
    </row>
    <row r="51" spans="1:10" ht="12.75" customHeight="1" x14ac:dyDescent="0.2">
      <c r="A51" s="6">
        <v>24</v>
      </c>
      <c r="B51" s="1" t="str">
        <f t="shared" si="0"/>
        <v>VA_ROAD_UNPA3320ATD</v>
      </c>
      <c r="C51" s="18" t="s">
        <v>330</v>
      </c>
      <c r="D51" s="14">
        <v>3</v>
      </c>
      <c r="E51" s="14">
        <v>3</v>
      </c>
      <c r="F51" s="14">
        <v>2</v>
      </c>
      <c r="G51" s="19">
        <v>0</v>
      </c>
      <c r="H51" s="16" t="s">
        <v>25</v>
      </c>
      <c r="I51" s="16" t="s">
        <v>203</v>
      </c>
    </row>
    <row r="52" spans="1:10" ht="12.75" customHeight="1" x14ac:dyDescent="0.2">
      <c r="A52" s="6">
        <v>152</v>
      </c>
      <c r="B52" s="1" t="str">
        <f t="shared" si="0"/>
        <v>VA_ROAD_UNPA3320RDT</v>
      </c>
      <c r="C52" s="18" t="s">
        <v>330</v>
      </c>
      <c r="D52" s="19">
        <v>3</v>
      </c>
      <c r="E52" s="19">
        <v>3</v>
      </c>
      <c r="F52" s="19">
        <v>2</v>
      </c>
      <c r="G52" s="19">
        <v>0</v>
      </c>
      <c r="H52" s="18" t="s">
        <v>124</v>
      </c>
      <c r="I52" s="18" t="s">
        <v>211</v>
      </c>
    </row>
    <row r="53" spans="1:10" ht="12.75" customHeight="1" x14ac:dyDescent="0.2">
      <c r="A53" s="6">
        <v>168</v>
      </c>
      <c r="B53" s="1" t="str">
        <f t="shared" si="0"/>
        <v>VA_ROAD_UNPA3320SHDT</v>
      </c>
      <c r="C53" s="18" t="s">
        <v>330</v>
      </c>
      <c r="D53" s="19">
        <v>3</v>
      </c>
      <c r="E53" s="19">
        <v>3</v>
      </c>
      <c r="F53" s="19">
        <v>2</v>
      </c>
      <c r="G53" s="19">
        <v>0</v>
      </c>
      <c r="H53" s="18" t="s">
        <v>133</v>
      </c>
      <c r="I53" s="18" t="s">
        <v>204</v>
      </c>
    </row>
    <row r="54" spans="1:10" ht="12.75" customHeight="1" x14ac:dyDescent="0.2">
      <c r="A54" s="6">
        <v>78</v>
      </c>
      <c r="B54" s="1" t="str">
        <f t="shared" si="0"/>
        <v>VA_SITE_BRUS40230BH</v>
      </c>
      <c r="C54" s="18" t="s">
        <v>331</v>
      </c>
      <c r="D54" s="14">
        <v>40</v>
      </c>
      <c r="E54" s="14">
        <v>2</v>
      </c>
      <c r="F54" s="14">
        <v>3</v>
      </c>
      <c r="G54" s="19">
        <v>0</v>
      </c>
      <c r="H54" s="16" t="s">
        <v>61</v>
      </c>
      <c r="I54" s="16" t="s">
        <v>212</v>
      </c>
      <c r="J54" s="3"/>
    </row>
    <row r="55" spans="1:10" ht="12.75" customHeight="1" x14ac:dyDescent="0.2">
      <c r="A55" s="4">
        <v>79</v>
      </c>
      <c r="B55" s="1" t="str">
        <f t="shared" si="0"/>
        <v>VA_SITE_BRUS40230GRC</v>
      </c>
      <c r="C55" s="18" t="s">
        <v>331</v>
      </c>
      <c r="D55" s="14">
        <v>40</v>
      </c>
      <c r="E55" s="14">
        <v>2</v>
      </c>
      <c r="F55" s="14">
        <v>3</v>
      </c>
      <c r="G55" s="19">
        <v>0</v>
      </c>
      <c r="H55" s="16" t="s">
        <v>62</v>
      </c>
      <c r="I55" s="16" t="s">
        <v>212</v>
      </c>
      <c r="J55" s="3"/>
    </row>
    <row r="56" spans="1:10" ht="12.75" customHeight="1" x14ac:dyDescent="0.2">
      <c r="A56" s="6">
        <v>80</v>
      </c>
      <c r="B56" s="1" t="str">
        <f t="shared" si="0"/>
        <v>VA_SITE_BRUS40230H</v>
      </c>
      <c r="C56" s="18" t="s">
        <v>331</v>
      </c>
      <c r="D56" s="14">
        <v>40</v>
      </c>
      <c r="E56" s="14">
        <v>2</v>
      </c>
      <c r="F56" s="14">
        <v>3</v>
      </c>
      <c r="G56" s="19">
        <v>0</v>
      </c>
      <c r="H56" s="16" t="s">
        <v>63</v>
      </c>
      <c r="I56" s="16" t="s">
        <v>212</v>
      </c>
    </row>
    <row r="57" spans="1:10" ht="12.75" customHeight="1" x14ac:dyDescent="0.2">
      <c r="A57" s="6">
        <v>82</v>
      </c>
      <c r="B57" s="1" t="str">
        <f t="shared" si="0"/>
        <v>VA_SITE_BRUS40SSHRUB</v>
      </c>
      <c r="C57" s="18" t="s">
        <v>331</v>
      </c>
      <c r="D57" s="19">
        <v>40</v>
      </c>
      <c r="E57" s="19"/>
      <c r="F57" s="19"/>
      <c r="G57" s="19"/>
      <c r="H57" s="18" t="s">
        <v>65</v>
      </c>
      <c r="I57" s="16" t="s">
        <v>213</v>
      </c>
    </row>
    <row r="58" spans="1:10" ht="12.75" customHeight="1" x14ac:dyDescent="0.2">
      <c r="A58" s="4">
        <v>99</v>
      </c>
      <c r="B58" s="1" t="str">
        <f t="shared" si="0"/>
        <v>VA_SITE_BRUS40230AG</v>
      </c>
      <c r="C58" s="18" t="s">
        <v>331</v>
      </c>
      <c r="D58" s="19">
        <v>40</v>
      </c>
      <c r="E58" s="19">
        <v>2</v>
      </c>
      <c r="F58" s="19">
        <v>3</v>
      </c>
      <c r="G58" s="19">
        <v>0</v>
      </c>
      <c r="H58" s="18" t="s">
        <v>81</v>
      </c>
      <c r="I58" s="18" t="s">
        <v>214</v>
      </c>
    </row>
    <row r="59" spans="1:10" s="3" customFormat="1" ht="12.75" customHeight="1" x14ac:dyDescent="0.2">
      <c r="A59" s="6">
        <v>60</v>
      </c>
      <c r="B59" s="1" t="str">
        <f t="shared" si="0"/>
        <v>VA_SITE_CLVT44021</v>
      </c>
      <c r="C59" s="18" t="s">
        <v>332</v>
      </c>
      <c r="D59" s="19">
        <v>44</v>
      </c>
      <c r="E59" s="19">
        <v>0</v>
      </c>
      <c r="F59" s="19">
        <v>2</v>
      </c>
      <c r="G59" s="19">
        <v>1</v>
      </c>
      <c r="H59" s="18"/>
      <c r="I59" s="18" t="s">
        <v>215</v>
      </c>
      <c r="J59" s="2"/>
    </row>
    <row r="60" spans="1:10" s="3" customFormat="1" ht="12.75" customHeight="1" x14ac:dyDescent="0.2">
      <c r="A60" s="6">
        <v>180</v>
      </c>
      <c r="B60" s="1" t="str">
        <f t="shared" si="0"/>
        <v>VA_SITE_CLVT14420CS</v>
      </c>
      <c r="C60" s="18" t="s">
        <v>332</v>
      </c>
      <c r="D60" s="19">
        <v>14</v>
      </c>
      <c r="E60" s="19">
        <v>4</v>
      </c>
      <c r="F60" s="19">
        <v>2</v>
      </c>
      <c r="G60" s="19">
        <v>0</v>
      </c>
      <c r="H60" s="18" t="s">
        <v>142</v>
      </c>
      <c r="I60" s="18" t="s">
        <v>216</v>
      </c>
      <c r="J60" s="2"/>
    </row>
    <row r="61" spans="1:10" ht="12.75" customHeight="1" x14ac:dyDescent="0.2">
      <c r="A61" s="4">
        <v>181</v>
      </c>
      <c r="B61" s="1" t="str">
        <f t="shared" si="0"/>
        <v>VA_SITE_CLVT44CULVT</v>
      </c>
      <c r="C61" s="18" t="s">
        <v>332</v>
      </c>
      <c r="D61" s="19">
        <v>44</v>
      </c>
      <c r="E61" s="19"/>
      <c r="F61" s="19"/>
      <c r="G61" s="19"/>
      <c r="H61" s="18" t="s">
        <v>143</v>
      </c>
      <c r="I61" s="18" t="s">
        <v>217</v>
      </c>
    </row>
    <row r="62" spans="1:10" ht="12.75" customHeight="1" x14ac:dyDescent="0.2">
      <c r="A62" s="6">
        <v>182</v>
      </c>
      <c r="B62" s="1" t="str">
        <f t="shared" si="0"/>
        <v>VA_SITE_CLVT44400</v>
      </c>
      <c r="C62" s="18" t="s">
        <v>332</v>
      </c>
      <c r="D62" s="19">
        <v>44</v>
      </c>
      <c r="E62" s="19">
        <v>4</v>
      </c>
      <c r="F62" s="19">
        <v>0</v>
      </c>
      <c r="G62" s="19">
        <v>0</v>
      </c>
      <c r="I62" s="18" t="s">
        <v>218</v>
      </c>
    </row>
    <row r="63" spans="1:10" ht="12.75" customHeight="1" x14ac:dyDescent="0.2">
      <c r="A63" s="6">
        <v>10</v>
      </c>
      <c r="B63" s="1" t="str">
        <f t="shared" si="0"/>
        <v>VA_SITE_CONC14400AAC</v>
      </c>
      <c r="C63" s="18" t="s">
        <v>333</v>
      </c>
      <c r="D63" s="19">
        <v>14</v>
      </c>
      <c r="E63" s="19">
        <v>4</v>
      </c>
      <c r="F63" s="19">
        <v>0</v>
      </c>
      <c r="G63" s="19">
        <v>0</v>
      </c>
      <c r="H63" s="18" t="s">
        <v>26</v>
      </c>
      <c r="I63" s="18" t="s">
        <v>203</v>
      </c>
    </row>
    <row r="64" spans="1:10" ht="12.75" customHeight="1" x14ac:dyDescent="0.2">
      <c r="A64" s="6">
        <v>12</v>
      </c>
      <c r="B64" s="1" t="str">
        <f t="shared" si="0"/>
        <v>VA_SITE_CONC14400AEC</v>
      </c>
      <c r="C64" s="18" t="s">
        <v>333</v>
      </c>
      <c r="D64" s="19">
        <v>14</v>
      </c>
      <c r="E64" s="19">
        <v>4</v>
      </c>
      <c r="F64" s="19">
        <v>0</v>
      </c>
      <c r="G64" s="19">
        <v>0</v>
      </c>
      <c r="H64" s="18" t="s">
        <v>27</v>
      </c>
      <c r="I64" s="18" t="s">
        <v>203</v>
      </c>
    </row>
    <row r="65" spans="1:10" ht="12.75" customHeight="1" x14ac:dyDescent="0.2">
      <c r="A65" s="6">
        <v>14</v>
      </c>
      <c r="B65" s="1" t="str">
        <f t="shared" si="0"/>
        <v>VA_SITE_CONC14400AHC</v>
      </c>
      <c r="C65" s="18" t="s">
        <v>333</v>
      </c>
      <c r="D65" s="19">
        <v>14</v>
      </c>
      <c r="E65" s="19">
        <v>4</v>
      </c>
      <c r="F65" s="19">
        <v>0</v>
      </c>
      <c r="G65" s="19">
        <v>0</v>
      </c>
      <c r="H65" s="18" t="s">
        <v>28</v>
      </c>
      <c r="I65" s="18" t="s">
        <v>203</v>
      </c>
    </row>
    <row r="66" spans="1:10" ht="12.75" customHeight="1" x14ac:dyDescent="0.2">
      <c r="A66" s="6">
        <v>16</v>
      </c>
      <c r="B66" s="1" t="str">
        <f t="shared" ref="B66:B129" si="1">CONCATENATE(C66,D66,E66,F66,G66,H66)</f>
        <v>VA_SITE_CONC14400APC</v>
      </c>
      <c r="C66" s="18" t="s">
        <v>333</v>
      </c>
      <c r="D66" s="19">
        <v>14</v>
      </c>
      <c r="E66" s="19">
        <v>4</v>
      </c>
      <c r="F66" s="19">
        <v>0</v>
      </c>
      <c r="G66" s="19">
        <v>0</v>
      </c>
      <c r="H66" s="18" t="s">
        <v>29</v>
      </c>
      <c r="I66" s="18" t="s">
        <v>203</v>
      </c>
    </row>
    <row r="67" spans="1:10" ht="12.75" customHeight="1" x14ac:dyDescent="0.2">
      <c r="A67" s="4">
        <v>19</v>
      </c>
      <c r="B67" s="1" t="str">
        <f t="shared" si="1"/>
        <v>VA_SITE_CONC14400ARC</v>
      </c>
      <c r="C67" s="18" t="s">
        <v>333</v>
      </c>
      <c r="D67" s="19">
        <v>14</v>
      </c>
      <c r="E67" s="19">
        <v>4</v>
      </c>
      <c r="F67" s="19">
        <v>0</v>
      </c>
      <c r="G67" s="19">
        <v>0</v>
      </c>
      <c r="H67" s="18" t="s">
        <v>30</v>
      </c>
      <c r="I67" s="18" t="s">
        <v>203</v>
      </c>
    </row>
    <row r="68" spans="1:10" ht="12.75" customHeight="1" x14ac:dyDescent="0.2">
      <c r="A68" s="4">
        <v>21</v>
      </c>
      <c r="B68" s="1" t="str">
        <f t="shared" si="1"/>
        <v>VA_SITE_CONC14400ASC</v>
      </c>
      <c r="C68" s="18" t="s">
        <v>333</v>
      </c>
      <c r="D68" s="19">
        <v>14</v>
      </c>
      <c r="E68" s="19">
        <v>4</v>
      </c>
      <c r="F68" s="19">
        <v>0</v>
      </c>
      <c r="G68" s="19">
        <v>0</v>
      </c>
      <c r="H68" s="18" t="s">
        <v>31</v>
      </c>
      <c r="I68" s="18" t="s">
        <v>203</v>
      </c>
    </row>
    <row r="69" spans="1:10" ht="12.75" customHeight="1" x14ac:dyDescent="0.2">
      <c r="A69" s="4">
        <v>23</v>
      </c>
      <c r="B69" s="1" t="str">
        <f t="shared" si="1"/>
        <v>VA_SITE_CONC14400ATC</v>
      </c>
      <c r="C69" s="18" t="s">
        <v>333</v>
      </c>
      <c r="D69" s="19">
        <v>14</v>
      </c>
      <c r="E69" s="19">
        <v>4</v>
      </c>
      <c r="F69" s="19">
        <v>0</v>
      </c>
      <c r="G69" s="19">
        <v>0</v>
      </c>
      <c r="H69" s="18" t="s">
        <v>32</v>
      </c>
      <c r="I69" s="18" t="s">
        <v>203</v>
      </c>
    </row>
    <row r="70" spans="1:10" ht="12.75" customHeight="1" x14ac:dyDescent="0.2">
      <c r="A70" s="4">
        <v>173</v>
      </c>
      <c r="B70" s="1" t="str">
        <f t="shared" si="1"/>
        <v>VA_SITE_CONC14400C</v>
      </c>
      <c r="C70" s="18" t="s">
        <v>333</v>
      </c>
      <c r="D70" s="19">
        <v>14</v>
      </c>
      <c r="E70" s="19">
        <v>4</v>
      </c>
      <c r="F70" s="19">
        <v>0</v>
      </c>
      <c r="G70" s="19">
        <v>0</v>
      </c>
      <c r="H70" s="18" t="s">
        <v>138</v>
      </c>
      <c r="I70" s="18" t="s">
        <v>191</v>
      </c>
    </row>
    <row r="71" spans="1:10" ht="12.75" customHeight="1" x14ac:dyDescent="0.2">
      <c r="A71" s="6">
        <v>194</v>
      </c>
      <c r="B71" s="1" t="str">
        <f t="shared" si="1"/>
        <v>VA_SITE_CONC14400POOL</v>
      </c>
      <c r="C71" s="18" t="s">
        <v>333</v>
      </c>
      <c r="D71" s="19">
        <v>14</v>
      </c>
      <c r="E71" s="19">
        <v>4</v>
      </c>
      <c r="F71" s="19">
        <v>0</v>
      </c>
      <c r="G71" s="19">
        <v>0</v>
      </c>
      <c r="H71" s="18" t="s">
        <v>154</v>
      </c>
      <c r="I71" s="18" t="s">
        <v>219</v>
      </c>
    </row>
    <row r="72" spans="1:10" ht="12.75" customHeight="1" x14ac:dyDescent="0.2">
      <c r="A72" s="4">
        <v>217</v>
      </c>
      <c r="B72" s="1" t="str">
        <f t="shared" si="1"/>
        <v>VA_SITE_DWAY6630DA</v>
      </c>
      <c r="C72" s="18" t="s">
        <v>334</v>
      </c>
      <c r="D72" s="19">
        <v>6</v>
      </c>
      <c r="E72" s="19">
        <v>6</v>
      </c>
      <c r="F72" s="19">
        <v>3</v>
      </c>
      <c r="G72" s="19">
        <v>0</v>
      </c>
      <c r="H72" s="18" t="s">
        <v>174</v>
      </c>
      <c r="I72" s="18" t="s">
        <v>220</v>
      </c>
    </row>
    <row r="73" spans="1:10" s="7" customFormat="1" ht="12.75" customHeight="1" x14ac:dyDescent="0.2">
      <c r="A73" s="6">
        <v>218</v>
      </c>
      <c r="B73" s="1" t="str">
        <f t="shared" si="1"/>
        <v>VA_SITE_DWAY6630DC</v>
      </c>
      <c r="C73" s="27" t="s">
        <v>334</v>
      </c>
      <c r="D73" s="29">
        <v>6</v>
      </c>
      <c r="E73" s="29">
        <v>6</v>
      </c>
      <c r="F73" s="29">
        <v>3</v>
      </c>
      <c r="G73" s="29">
        <v>0</v>
      </c>
      <c r="H73" s="27" t="s">
        <v>175</v>
      </c>
      <c r="I73" s="27" t="s">
        <v>220</v>
      </c>
      <c r="J73" s="46"/>
    </row>
    <row r="74" spans="1:10" ht="12.75" customHeight="1" x14ac:dyDescent="0.2">
      <c r="A74" s="4">
        <v>219</v>
      </c>
      <c r="B74" s="1" t="str">
        <f t="shared" si="1"/>
        <v>VA_SITE_DWAY6630DDT</v>
      </c>
      <c r="C74" s="18" t="s">
        <v>334</v>
      </c>
      <c r="D74" s="19">
        <v>6</v>
      </c>
      <c r="E74" s="19">
        <v>6</v>
      </c>
      <c r="F74" s="19">
        <v>3</v>
      </c>
      <c r="G74" s="19">
        <v>0</v>
      </c>
      <c r="H74" s="18" t="s">
        <v>176</v>
      </c>
      <c r="I74" s="18" t="s">
        <v>220</v>
      </c>
    </row>
    <row r="75" spans="1:10" ht="12.75" customHeight="1" x14ac:dyDescent="0.2">
      <c r="A75" s="4">
        <v>77</v>
      </c>
      <c r="B75" s="1" t="str">
        <f t="shared" si="1"/>
        <v>VA_SITE_FENC19600</v>
      </c>
      <c r="C75" s="18" t="s">
        <v>335</v>
      </c>
      <c r="D75" s="19">
        <v>19</v>
      </c>
      <c r="E75" s="19">
        <v>6</v>
      </c>
      <c r="F75" s="19">
        <v>0</v>
      </c>
      <c r="G75" s="19">
        <v>0</v>
      </c>
      <c r="I75" s="18" t="s">
        <v>221</v>
      </c>
    </row>
    <row r="76" spans="1:10" ht="12.75" customHeight="1" x14ac:dyDescent="0.2">
      <c r="A76" s="6">
        <v>76</v>
      </c>
      <c r="B76" s="1" t="str">
        <f t="shared" si="1"/>
        <v>VA_SITE_FENC19620</v>
      </c>
      <c r="C76" s="18" t="s">
        <v>335</v>
      </c>
      <c r="D76" s="19">
        <v>19</v>
      </c>
      <c r="E76" s="19">
        <v>6</v>
      </c>
      <c r="F76" s="19">
        <v>2</v>
      </c>
      <c r="G76" s="19">
        <v>0</v>
      </c>
      <c r="I76" s="18" t="s">
        <v>221</v>
      </c>
    </row>
    <row r="77" spans="1:10" ht="12.75" customHeight="1" x14ac:dyDescent="0.2">
      <c r="A77" s="4">
        <v>85</v>
      </c>
      <c r="B77" s="1" t="str">
        <f t="shared" si="1"/>
        <v>VA_SITE_FENC19000</v>
      </c>
      <c r="C77" s="18" t="s">
        <v>335</v>
      </c>
      <c r="D77" s="19">
        <v>19</v>
      </c>
      <c r="E77" s="19">
        <v>0</v>
      </c>
      <c r="F77" s="19">
        <v>0</v>
      </c>
      <c r="G77" s="19">
        <v>0</v>
      </c>
      <c r="I77" s="18" t="s">
        <v>222</v>
      </c>
    </row>
    <row r="78" spans="1:10" ht="12.75" customHeight="1" x14ac:dyDescent="0.2">
      <c r="A78" s="6">
        <v>86</v>
      </c>
      <c r="B78" s="1" t="str">
        <f t="shared" si="1"/>
        <v>VA_SITE_FLAG38FP</v>
      </c>
      <c r="C78" s="18" t="s">
        <v>336</v>
      </c>
      <c r="D78" s="28">
        <v>38</v>
      </c>
      <c r="E78" s="28"/>
      <c r="F78" s="28"/>
      <c r="G78" s="28"/>
      <c r="H78" s="18" t="s">
        <v>68</v>
      </c>
      <c r="I78" s="18" t="s">
        <v>223</v>
      </c>
    </row>
    <row r="79" spans="1:10" ht="12.75" customHeight="1" x14ac:dyDescent="0.2">
      <c r="A79" s="4">
        <v>87</v>
      </c>
      <c r="B79" s="1" t="str">
        <f t="shared" si="1"/>
        <v>VA_SITE_FLAG38GP</v>
      </c>
      <c r="C79" s="18" t="s">
        <v>336</v>
      </c>
      <c r="D79" s="28">
        <v>38</v>
      </c>
      <c r="E79" s="28"/>
      <c r="F79" s="28"/>
      <c r="G79" s="28"/>
      <c r="H79" s="18" t="s">
        <v>69</v>
      </c>
      <c r="I79" s="18" t="s">
        <v>223</v>
      </c>
    </row>
    <row r="80" spans="1:10" ht="12.75" customHeight="1" x14ac:dyDescent="0.2">
      <c r="A80" s="6">
        <v>88</v>
      </c>
      <c r="B80" s="1" t="str">
        <f t="shared" si="1"/>
        <v>VA_SITE_GOLF35200GOLF</v>
      </c>
      <c r="C80" s="18" t="s">
        <v>337</v>
      </c>
      <c r="D80" s="19">
        <v>35</v>
      </c>
      <c r="E80" s="19">
        <v>2</v>
      </c>
      <c r="F80" s="19">
        <v>0</v>
      </c>
      <c r="G80" s="19">
        <v>0</v>
      </c>
      <c r="H80" s="18" t="s">
        <v>70</v>
      </c>
      <c r="I80" s="18" t="s">
        <v>224</v>
      </c>
    </row>
    <row r="81" spans="1:9" ht="12.75" customHeight="1" x14ac:dyDescent="0.2">
      <c r="A81" s="4">
        <v>89</v>
      </c>
      <c r="B81" s="1" t="str">
        <f t="shared" si="1"/>
        <v>VA_SITE_GOLF35200ST</v>
      </c>
      <c r="C81" s="18" t="s">
        <v>337</v>
      </c>
      <c r="D81" s="19">
        <v>35</v>
      </c>
      <c r="E81" s="19">
        <v>2</v>
      </c>
      <c r="F81" s="19">
        <v>0</v>
      </c>
      <c r="G81" s="19">
        <v>0</v>
      </c>
      <c r="H81" s="18" t="s">
        <v>71</v>
      </c>
      <c r="I81" s="18" t="s">
        <v>225</v>
      </c>
    </row>
    <row r="82" spans="1:9" ht="12.75" customHeight="1" x14ac:dyDescent="0.2">
      <c r="A82" s="6">
        <v>90</v>
      </c>
      <c r="B82" s="1" t="str">
        <f t="shared" si="1"/>
        <v>VA_SITE_GOLF35200FW</v>
      </c>
      <c r="C82" s="18" t="s">
        <v>337</v>
      </c>
      <c r="D82" s="19">
        <v>35</v>
      </c>
      <c r="E82" s="28">
        <v>2</v>
      </c>
      <c r="F82" s="28">
        <v>0</v>
      </c>
      <c r="G82" s="19">
        <v>0</v>
      </c>
      <c r="H82" s="18" t="s">
        <v>72</v>
      </c>
      <c r="I82" s="18" t="s">
        <v>226</v>
      </c>
    </row>
    <row r="83" spans="1:9" ht="12.75" customHeight="1" x14ac:dyDescent="0.2">
      <c r="A83" s="4">
        <v>91</v>
      </c>
      <c r="B83" s="1" t="str">
        <f t="shared" si="1"/>
        <v>VA_SITE_GOLF35200GRN</v>
      </c>
      <c r="C83" s="18" t="s">
        <v>337</v>
      </c>
      <c r="D83" s="19">
        <v>35</v>
      </c>
      <c r="E83" s="19">
        <v>2</v>
      </c>
      <c r="F83" s="19">
        <v>0</v>
      </c>
      <c r="G83" s="19">
        <v>0</v>
      </c>
      <c r="H83" s="18" t="s">
        <v>73</v>
      </c>
      <c r="I83" s="18" t="s">
        <v>227</v>
      </c>
    </row>
    <row r="84" spans="1:9" ht="12.75" customHeight="1" x14ac:dyDescent="0.2">
      <c r="A84" s="6">
        <v>92</v>
      </c>
      <c r="B84" s="1" t="str">
        <f t="shared" si="1"/>
        <v>VA_SITE_GOLF35200TEE</v>
      </c>
      <c r="C84" s="18" t="s">
        <v>337</v>
      </c>
      <c r="D84" s="19">
        <v>35</v>
      </c>
      <c r="E84" s="19">
        <v>2</v>
      </c>
      <c r="F84" s="19">
        <v>0</v>
      </c>
      <c r="G84" s="19">
        <v>0</v>
      </c>
      <c r="H84" s="18" t="s">
        <v>74</v>
      </c>
      <c r="I84" s="18" t="s">
        <v>228</v>
      </c>
    </row>
    <row r="85" spans="1:9" ht="12.75" customHeight="1" x14ac:dyDescent="0.2">
      <c r="A85" s="4">
        <v>93</v>
      </c>
      <c r="B85" s="1" t="str">
        <f t="shared" si="1"/>
        <v>VA_SITE_GOLF35200WH</v>
      </c>
      <c r="C85" s="18" t="s">
        <v>337</v>
      </c>
      <c r="D85" s="19">
        <v>35</v>
      </c>
      <c r="E85" s="19">
        <v>2</v>
      </c>
      <c r="F85" s="19">
        <v>0</v>
      </c>
      <c r="G85" s="19">
        <v>0</v>
      </c>
      <c r="H85" s="18" t="s">
        <v>75</v>
      </c>
      <c r="I85" s="18" t="s">
        <v>229</v>
      </c>
    </row>
    <row r="86" spans="1:9" ht="12.75" customHeight="1" x14ac:dyDescent="0.2">
      <c r="A86" s="4">
        <v>211</v>
      </c>
      <c r="B86" s="1" t="str">
        <f t="shared" si="1"/>
        <v>VA_SITE_GUYW33GUY</v>
      </c>
      <c r="C86" s="18" t="s">
        <v>338</v>
      </c>
      <c r="D86" s="28">
        <v>33</v>
      </c>
      <c r="E86" s="28"/>
      <c r="F86" s="28"/>
      <c r="G86" s="28"/>
      <c r="H86" s="18" t="s">
        <v>168</v>
      </c>
      <c r="I86" s="18" t="s">
        <v>230</v>
      </c>
    </row>
    <row r="87" spans="1:9" ht="12.75" customHeight="1" x14ac:dyDescent="0.2">
      <c r="A87" s="4">
        <v>25</v>
      </c>
      <c r="B87" s="1" t="str">
        <f t="shared" si="1"/>
        <v>VA_SITE_LV5656710-2</v>
      </c>
      <c r="C87" s="16" t="s">
        <v>339</v>
      </c>
      <c r="D87" s="19">
        <v>56</v>
      </c>
      <c r="E87" s="19">
        <v>7</v>
      </c>
      <c r="F87" s="19">
        <v>1</v>
      </c>
      <c r="G87" s="19" t="s">
        <v>4</v>
      </c>
      <c r="I87" s="18" t="s">
        <v>231</v>
      </c>
    </row>
    <row r="88" spans="1:9" ht="12.75" customHeight="1" x14ac:dyDescent="0.2">
      <c r="A88" s="6">
        <v>26</v>
      </c>
      <c r="B88" s="1" t="str">
        <f t="shared" si="1"/>
        <v>VA_SITE_LV5656720-2</v>
      </c>
      <c r="C88" s="16" t="s">
        <v>339</v>
      </c>
      <c r="D88" s="19">
        <v>56</v>
      </c>
      <c r="E88" s="19">
        <v>7</v>
      </c>
      <c r="F88" s="19">
        <v>2</v>
      </c>
      <c r="G88" s="19" t="s">
        <v>4</v>
      </c>
      <c r="I88" s="18" t="s">
        <v>231</v>
      </c>
    </row>
    <row r="89" spans="1:9" ht="12.75" customHeight="1" x14ac:dyDescent="0.2">
      <c r="A89" s="4">
        <v>27</v>
      </c>
      <c r="B89" s="1" t="str">
        <f t="shared" si="1"/>
        <v>VA_SITE_LV5656701</v>
      </c>
      <c r="C89" s="16" t="s">
        <v>339</v>
      </c>
      <c r="D89" s="19">
        <v>56</v>
      </c>
      <c r="E89" s="19">
        <v>7</v>
      </c>
      <c r="F89" s="19">
        <v>0</v>
      </c>
      <c r="G89" s="19">
        <v>1</v>
      </c>
      <c r="I89" s="18" t="s">
        <v>232</v>
      </c>
    </row>
    <row r="90" spans="1:9" ht="12.75" customHeight="1" x14ac:dyDescent="0.2">
      <c r="A90" s="6">
        <v>28</v>
      </c>
      <c r="B90" s="1" t="str">
        <f t="shared" si="1"/>
        <v>VA_SITE_MISC16300AT</v>
      </c>
      <c r="C90" s="30" t="s">
        <v>340</v>
      </c>
      <c r="D90" s="31">
        <v>16</v>
      </c>
      <c r="E90" s="31">
        <v>3</v>
      </c>
      <c r="F90" s="31">
        <v>0</v>
      </c>
      <c r="G90" s="31">
        <v>0</v>
      </c>
      <c r="H90" s="30" t="s">
        <v>33</v>
      </c>
      <c r="I90" s="30" t="s">
        <v>233</v>
      </c>
    </row>
    <row r="91" spans="1:9" ht="12.75" customHeight="1" x14ac:dyDescent="0.2">
      <c r="A91" s="4">
        <v>41</v>
      </c>
      <c r="B91" s="1" t="str">
        <f t="shared" si="1"/>
        <v>VA_SITE_MISC16500BL</v>
      </c>
      <c r="C91" s="18" t="s">
        <v>340</v>
      </c>
      <c r="D91" s="19">
        <v>16</v>
      </c>
      <c r="E91" s="19">
        <v>5</v>
      </c>
      <c r="F91" s="19">
        <v>0</v>
      </c>
      <c r="G91" s="19">
        <v>0</v>
      </c>
      <c r="H91" s="18" t="s">
        <v>45</v>
      </c>
      <c r="I91" s="18" t="s">
        <v>234</v>
      </c>
    </row>
    <row r="92" spans="1:9" ht="12.75" customHeight="1" x14ac:dyDescent="0.2">
      <c r="A92" s="6">
        <v>42</v>
      </c>
      <c r="B92" s="1" t="str">
        <f t="shared" si="1"/>
        <v>VA_SITE_MISC16500BOAT RAMP</v>
      </c>
      <c r="C92" s="18" t="s">
        <v>340</v>
      </c>
      <c r="D92" s="19">
        <v>16</v>
      </c>
      <c r="E92" s="19">
        <v>5</v>
      </c>
      <c r="F92" s="19">
        <v>0</v>
      </c>
      <c r="G92" s="19">
        <v>0</v>
      </c>
      <c r="H92" s="16" t="s">
        <v>235</v>
      </c>
      <c r="I92" s="16" t="s">
        <v>236</v>
      </c>
    </row>
    <row r="93" spans="1:9" ht="12.75" customHeight="1" x14ac:dyDescent="0.2">
      <c r="A93" s="4">
        <v>43</v>
      </c>
      <c r="B93" s="1" t="str">
        <f t="shared" si="1"/>
        <v>VA_SITE_MISC16500DOCK</v>
      </c>
      <c r="C93" s="18" t="s">
        <v>340</v>
      </c>
      <c r="D93" s="19">
        <v>16</v>
      </c>
      <c r="E93" s="19">
        <v>5</v>
      </c>
      <c r="F93" s="19">
        <v>0</v>
      </c>
      <c r="G93" s="19">
        <v>0</v>
      </c>
      <c r="H93" s="18" t="s">
        <v>46</v>
      </c>
      <c r="I93" s="16" t="s">
        <v>237</v>
      </c>
    </row>
    <row r="94" spans="1:9" ht="12.75" customHeight="1" x14ac:dyDescent="0.2">
      <c r="A94" s="6">
        <v>44</v>
      </c>
      <c r="B94" s="1" t="str">
        <f t="shared" si="1"/>
        <v>VA_SITE_MISC16500BORROW AREA</v>
      </c>
      <c r="C94" s="18" t="s">
        <v>340</v>
      </c>
      <c r="D94" s="19">
        <v>16</v>
      </c>
      <c r="E94" s="19">
        <v>5</v>
      </c>
      <c r="F94" s="19">
        <v>0</v>
      </c>
      <c r="G94" s="19">
        <v>0</v>
      </c>
      <c r="H94" s="32" t="s">
        <v>238</v>
      </c>
      <c r="I94" s="18" t="s">
        <v>239</v>
      </c>
    </row>
    <row r="95" spans="1:9" ht="12.75" customHeight="1" x14ac:dyDescent="0.2">
      <c r="A95" s="4">
        <v>45</v>
      </c>
      <c r="B95" s="1" t="str">
        <f t="shared" si="1"/>
        <v>VA_SITE_MISC16500BORROW PIT</v>
      </c>
      <c r="C95" s="18" t="s">
        <v>340</v>
      </c>
      <c r="D95" s="19">
        <v>16</v>
      </c>
      <c r="E95" s="19">
        <v>5</v>
      </c>
      <c r="F95" s="19">
        <v>0</v>
      </c>
      <c r="G95" s="19">
        <v>0</v>
      </c>
      <c r="H95" s="32" t="s">
        <v>240</v>
      </c>
      <c r="I95" s="18" t="s">
        <v>241</v>
      </c>
    </row>
    <row r="96" spans="1:9" ht="12.75" customHeight="1" x14ac:dyDescent="0.2">
      <c r="A96" s="4">
        <v>49</v>
      </c>
      <c r="B96" s="1" t="str">
        <f t="shared" si="1"/>
        <v>VA_SITE_MISC16500CANAL</v>
      </c>
      <c r="C96" s="18" t="s">
        <v>340</v>
      </c>
      <c r="D96" s="19">
        <v>16</v>
      </c>
      <c r="E96" s="19">
        <v>5</v>
      </c>
      <c r="F96" s="19">
        <v>0</v>
      </c>
      <c r="G96" s="19">
        <v>0</v>
      </c>
      <c r="H96" s="18" t="s">
        <v>48</v>
      </c>
      <c r="I96" s="16" t="s">
        <v>242</v>
      </c>
    </row>
    <row r="97" spans="1:9" s="13" customFormat="1" ht="12.75" customHeight="1" x14ac:dyDescent="0.2">
      <c r="A97" s="4">
        <v>53</v>
      </c>
      <c r="B97" s="1" t="str">
        <f t="shared" si="1"/>
        <v>VA_SITE_MISC16500ANTENNA</v>
      </c>
      <c r="C97" s="18" t="s">
        <v>340</v>
      </c>
      <c r="D97" s="19">
        <v>16</v>
      </c>
      <c r="E97" s="19">
        <v>5</v>
      </c>
      <c r="F97" s="19">
        <v>0</v>
      </c>
      <c r="G97" s="19">
        <v>0</v>
      </c>
      <c r="H97" s="16" t="s">
        <v>0</v>
      </c>
      <c r="I97" s="16" t="s">
        <v>243</v>
      </c>
    </row>
    <row r="98" spans="1:9" ht="12.75" customHeight="1" x14ac:dyDescent="0.2">
      <c r="A98" s="6">
        <v>54</v>
      </c>
      <c r="B98" s="1" t="str">
        <f t="shared" si="1"/>
        <v>VA_SITE_MISC16500DISH</v>
      </c>
      <c r="C98" s="18" t="s">
        <v>340</v>
      </c>
      <c r="D98" s="19">
        <v>16</v>
      </c>
      <c r="E98" s="19">
        <v>5</v>
      </c>
      <c r="F98" s="19">
        <v>0</v>
      </c>
      <c r="G98" s="19">
        <v>0</v>
      </c>
      <c r="H98" s="18" t="s">
        <v>52</v>
      </c>
      <c r="I98" s="16" t="s">
        <v>243</v>
      </c>
    </row>
    <row r="99" spans="1:9" ht="12.75" customHeight="1" x14ac:dyDescent="0.2">
      <c r="A99" s="4">
        <v>55</v>
      </c>
      <c r="B99" s="1" t="str">
        <f t="shared" si="1"/>
        <v>VA_SITE_MISC16500RADIO TOWER</v>
      </c>
      <c r="C99" s="18" t="s">
        <v>340</v>
      </c>
      <c r="D99" s="19">
        <v>16</v>
      </c>
      <c r="E99" s="19">
        <v>5</v>
      </c>
      <c r="F99" s="19">
        <v>0</v>
      </c>
      <c r="G99" s="19">
        <v>0</v>
      </c>
      <c r="H99" s="32" t="s">
        <v>244</v>
      </c>
      <c r="I99" s="16" t="s">
        <v>243</v>
      </c>
    </row>
    <row r="100" spans="1:9" ht="12.75" customHeight="1" x14ac:dyDescent="0.2">
      <c r="A100" s="6">
        <v>56</v>
      </c>
      <c r="B100" s="1" t="str">
        <f t="shared" si="1"/>
        <v>VA_SITE_MISC16500UC</v>
      </c>
      <c r="C100" s="18" t="s">
        <v>340</v>
      </c>
      <c r="D100" s="28">
        <v>16</v>
      </c>
      <c r="E100" s="28">
        <v>5</v>
      </c>
      <c r="F100" s="28">
        <v>0</v>
      </c>
      <c r="G100" s="19">
        <v>0</v>
      </c>
      <c r="H100" s="18" t="s">
        <v>53</v>
      </c>
      <c r="I100" s="18" t="s">
        <v>245</v>
      </c>
    </row>
    <row r="101" spans="1:9" ht="12.75" customHeight="1" x14ac:dyDescent="0.2">
      <c r="A101" s="6">
        <v>58</v>
      </c>
      <c r="B101" s="1" t="str">
        <f t="shared" si="1"/>
        <v>VA_SITE_MISC16500CONVEYOR</v>
      </c>
      <c r="C101" s="18" t="s">
        <v>340</v>
      </c>
      <c r="D101" s="19">
        <v>16</v>
      </c>
      <c r="E101" s="19">
        <v>5</v>
      </c>
      <c r="F101" s="19">
        <v>0</v>
      </c>
      <c r="G101" s="19">
        <v>0</v>
      </c>
      <c r="H101" s="18" t="s">
        <v>55</v>
      </c>
      <c r="I101" s="18" t="s">
        <v>246</v>
      </c>
    </row>
    <row r="102" spans="1:9" ht="12.75" customHeight="1" x14ac:dyDescent="0.2">
      <c r="A102" s="4">
        <v>59</v>
      </c>
      <c r="B102" s="1" t="str">
        <f t="shared" si="1"/>
        <v>VA_SITE_MISC16500CRANE</v>
      </c>
      <c r="C102" s="18" t="s">
        <v>340</v>
      </c>
      <c r="D102" s="19">
        <v>16</v>
      </c>
      <c r="E102" s="19">
        <v>5</v>
      </c>
      <c r="F102" s="19">
        <v>0</v>
      </c>
      <c r="G102" s="19">
        <v>0</v>
      </c>
      <c r="H102" s="18" t="s">
        <v>56</v>
      </c>
      <c r="I102" s="18" t="s">
        <v>247</v>
      </c>
    </row>
    <row r="103" spans="1:9" ht="12.75" customHeight="1" x14ac:dyDescent="0.2">
      <c r="A103" s="4">
        <v>65</v>
      </c>
      <c r="B103" s="1" t="str">
        <f t="shared" si="1"/>
        <v>VA_SITE_MISC16500DRYDOCK</v>
      </c>
      <c r="C103" s="18" t="s">
        <v>340</v>
      </c>
      <c r="D103" s="19">
        <v>16</v>
      </c>
      <c r="E103" s="19">
        <v>5</v>
      </c>
      <c r="F103" s="19">
        <v>0</v>
      </c>
      <c r="G103" s="19">
        <v>0</v>
      </c>
      <c r="H103" s="18" t="s">
        <v>58</v>
      </c>
      <c r="I103" s="16" t="s">
        <v>248</v>
      </c>
    </row>
    <row r="104" spans="1:9" ht="12.75" customHeight="1" x14ac:dyDescent="0.2">
      <c r="A104" s="6">
        <v>66</v>
      </c>
      <c r="B104" s="1" t="str">
        <f t="shared" si="1"/>
        <v>VA_SITE_MISC16500SUBS</v>
      </c>
      <c r="C104" s="18" t="s">
        <v>340</v>
      </c>
      <c r="D104" s="19">
        <v>16</v>
      </c>
      <c r="E104" s="19">
        <v>5</v>
      </c>
      <c r="F104" s="19">
        <v>0</v>
      </c>
      <c r="G104" s="19">
        <v>0</v>
      </c>
      <c r="H104" s="18" t="s">
        <v>59</v>
      </c>
      <c r="I104" s="18" t="s">
        <v>249</v>
      </c>
    </row>
    <row r="105" spans="1:9" ht="12.75" customHeight="1" x14ac:dyDescent="0.2">
      <c r="A105" s="6">
        <v>96</v>
      </c>
      <c r="B105" s="1" t="str">
        <f t="shared" si="1"/>
        <v>VA_SITE_MISC16500MONUMENT</v>
      </c>
      <c r="C105" s="18" t="s">
        <v>340</v>
      </c>
      <c r="D105" s="19">
        <v>16</v>
      </c>
      <c r="E105" s="19">
        <v>5</v>
      </c>
      <c r="F105" s="19">
        <v>0</v>
      </c>
      <c r="G105" s="19">
        <v>0</v>
      </c>
      <c r="H105" s="18" t="s">
        <v>78</v>
      </c>
      <c r="I105" s="18" t="s">
        <v>250</v>
      </c>
    </row>
    <row r="106" spans="1:9" ht="12.75" customHeight="1" x14ac:dyDescent="0.2">
      <c r="A106" s="6">
        <v>98</v>
      </c>
      <c r="B106" s="1" t="str">
        <f t="shared" si="1"/>
        <v>VA_SITE_MISC16500JETTY</v>
      </c>
      <c r="C106" s="18" t="s">
        <v>340</v>
      </c>
      <c r="D106" s="19">
        <v>16</v>
      </c>
      <c r="E106" s="19">
        <v>5</v>
      </c>
      <c r="F106" s="19">
        <v>0</v>
      </c>
      <c r="G106" s="19">
        <v>0</v>
      </c>
      <c r="H106" s="18" t="s">
        <v>80</v>
      </c>
      <c r="I106" s="18" t="s">
        <v>251</v>
      </c>
    </row>
    <row r="107" spans="1:9" ht="12.75" customHeight="1" x14ac:dyDescent="0.2">
      <c r="A107" s="6">
        <v>100</v>
      </c>
      <c r="B107" s="1" t="str">
        <f t="shared" si="1"/>
        <v>VA_SITE_MISC16500GVL</v>
      </c>
      <c r="C107" s="18" t="s">
        <v>340</v>
      </c>
      <c r="D107" s="19">
        <v>16</v>
      </c>
      <c r="E107" s="19">
        <v>5</v>
      </c>
      <c r="F107" s="19">
        <v>0</v>
      </c>
      <c r="G107" s="19">
        <v>0</v>
      </c>
      <c r="H107" s="18" t="s">
        <v>82</v>
      </c>
      <c r="I107" s="18" t="s">
        <v>214</v>
      </c>
    </row>
    <row r="108" spans="1:9" ht="12.75" customHeight="1" x14ac:dyDescent="0.2">
      <c r="A108" s="4">
        <v>101</v>
      </c>
      <c r="B108" s="1" t="str">
        <f t="shared" si="1"/>
        <v>VA_SITE_MISC16500LS</v>
      </c>
      <c r="C108" s="18" t="s">
        <v>340</v>
      </c>
      <c r="D108" s="19">
        <v>16</v>
      </c>
      <c r="E108" s="19">
        <v>5</v>
      </c>
      <c r="F108" s="19">
        <v>0</v>
      </c>
      <c r="G108" s="19">
        <v>0</v>
      </c>
      <c r="H108" s="18" t="s">
        <v>83</v>
      </c>
      <c r="I108" s="18" t="s">
        <v>214</v>
      </c>
    </row>
    <row r="109" spans="1:9" ht="12.75" customHeight="1" x14ac:dyDescent="0.2">
      <c r="A109" s="6">
        <v>102</v>
      </c>
      <c r="B109" s="1" t="str">
        <f t="shared" si="1"/>
        <v>VA_SITE_MISC16500NG</v>
      </c>
      <c r="C109" s="18" t="s">
        <v>340</v>
      </c>
      <c r="D109" s="19">
        <v>16</v>
      </c>
      <c r="E109" s="19">
        <v>5</v>
      </c>
      <c r="F109" s="19">
        <v>0</v>
      </c>
      <c r="G109" s="19">
        <v>0</v>
      </c>
      <c r="H109" s="18" t="s">
        <v>84</v>
      </c>
      <c r="I109" s="18" t="s">
        <v>214</v>
      </c>
    </row>
    <row r="110" spans="1:9" ht="12.75" customHeight="1" x14ac:dyDescent="0.2">
      <c r="A110" s="4">
        <v>103</v>
      </c>
      <c r="B110" s="1" t="str">
        <f t="shared" si="1"/>
        <v>VA_SITE_MISC16500PTGRS</v>
      </c>
      <c r="C110" s="18" t="s">
        <v>340</v>
      </c>
      <c r="D110" s="19">
        <v>16</v>
      </c>
      <c r="E110" s="19">
        <v>5</v>
      </c>
      <c r="F110" s="19">
        <v>0</v>
      </c>
      <c r="G110" s="19">
        <v>0</v>
      </c>
      <c r="H110" s="18" t="s">
        <v>85</v>
      </c>
      <c r="I110" s="18" t="s">
        <v>214</v>
      </c>
    </row>
    <row r="111" spans="1:9" ht="12.75" customHeight="1" x14ac:dyDescent="0.2">
      <c r="A111" s="6">
        <v>108</v>
      </c>
      <c r="B111" s="1" t="str">
        <f t="shared" si="1"/>
        <v>VA_SITE_MISC16500RANGE</v>
      </c>
      <c r="C111" s="18" t="s">
        <v>340</v>
      </c>
      <c r="D111" s="28">
        <v>16</v>
      </c>
      <c r="E111" s="28">
        <v>5</v>
      </c>
      <c r="F111" s="28">
        <v>0</v>
      </c>
      <c r="G111" s="19">
        <v>0</v>
      </c>
      <c r="H111" s="18" t="s">
        <v>90</v>
      </c>
      <c r="I111" s="18" t="s">
        <v>252</v>
      </c>
    </row>
    <row r="112" spans="1:9" ht="12.75" customHeight="1" x14ac:dyDescent="0.2">
      <c r="A112" s="4">
        <v>109</v>
      </c>
      <c r="B112" s="1" t="str">
        <f t="shared" si="1"/>
        <v>VA_SITE_MISC16500BW</v>
      </c>
      <c r="C112" s="18" t="s">
        <v>340</v>
      </c>
      <c r="D112" s="19">
        <v>16</v>
      </c>
      <c r="E112" s="19">
        <v>5</v>
      </c>
      <c r="F112" s="19">
        <v>0</v>
      </c>
      <c r="G112" s="19">
        <v>0</v>
      </c>
      <c r="H112" s="18" t="s">
        <v>91</v>
      </c>
      <c r="I112" s="18" t="s">
        <v>253</v>
      </c>
    </row>
    <row r="113" spans="1:9" ht="12.75" customHeight="1" x14ac:dyDescent="0.2">
      <c r="A113" s="4">
        <v>111</v>
      </c>
      <c r="B113" s="1" t="str">
        <f t="shared" si="1"/>
        <v>VA_SITE_MISC16500EW</v>
      </c>
      <c r="C113" s="18" t="s">
        <v>340</v>
      </c>
      <c r="D113" s="28">
        <v>16</v>
      </c>
      <c r="E113" s="28">
        <v>5</v>
      </c>
      <c r="F113" s="28">
        <v>0</v>
      </c>
      <c r="G113" s="19">
        <v>0</v>
      </c>
      <c r="H113" s="18" t="s">
        <v>92</v>
      </c>
      <c r="I113" s="18" t="s">
        <v>253</v>
      </c>
    </row>
    <row r="114" spans="1:9" ht="12.75" customHeight="1" x14ac:dyDescent="0.2">
      <c r="A114" s="6">
        <v>112</v>
      </c>
      <c r="B114" s="1" t="str">
        <f t="shared" si="1"/>
        <v>VA_SITE_MISC16500LDK</v>
      </c>
      <c r="C114" s="18" t="s">
        <v>340</v>
      </c>
      <c r="D114" s="19">
        <v>16</v>
      </c>
      <c r="E114" s="19">
        <v>5</v>
      </c>
      <c r="F114" s="19">
        <v>0</v>
      </c>
      <c r="G114" s="19">
        <v>0</v>
      </c>
      <c r="H114" s="18" t="s">
        <v>93</v>
      </c>
      <c r="I114" s="18" t="s">
        <v>253</v>
      </c>
    </row>
    <row r="115" spans="1:9" ht="12.75" customHeight="1" x14ac:dyDescent="0.2">
      <c r="A115" s="4">
        <v>113</v>
      </c>
      <c r="B115" s="1" t="str">
        <f t="shared" si="1"/>
        <v>VA_SITE_MISC16500PILE</v>
      </c>
      <c r="C115" s="18" t="s">
        <v>340</v>
      </c>
      <c r="D115" s="19">
        <v>16</v>
      </c>
      <c r="E115" s="19">
        <v>5</v>
      </c>
      <c r="F115" s="19">
        <v>0</v>
      </c>
      <c r="G115" s="19">
        <v>0</v>
      </c>
      <c r="H115" s="18" t="s">
        <v>94</v>
      </c>
      <c r="I115" s="18" t="s">
        <v>253</v>
      </c>
    </row>
    <row r="116" spans="1:9" ht="12.75" customHeight="1" x14ac:dyDescent="0.2">
      <c r="A116" s="4">
        <v>115</v>
      </c>
      <c r="B116" s="1" t="str">
        <f t="shared" si="1"/>
        <v>VA_SITE_MISC16500PLANTER</v>
      </c>
      <c r="C116" s="18" t="s">
        <v>340</v>
      </c>
      <c r="D116" s="19">
        <v>16</v>
      </c>
      <c r="E116" s="19">
        <v>5</v>
      </c>
      <c r="F116" s="19">
        <v>0</v>
      </c>
      <c r="G116" s="19">
        <v>0</v>
      </c>
      <c r="H116" s="18" t="s">
        <v>95</v>
      </c>
      <c r="I116" s="18" t="s">
        <v>253</v>
      </c>
    </row>
    <row r="117" spans="1:9" ht="12.75" customHeight="1" x14ac:dyDescent="0.2">
      <c r="A117" s="6">
        <v>116</v>
      </c>
      <c r="B117" s="1" t="str">
        <f t="shared" si="1"/>
        <v>VA_SITE_MISC16500RAMP</v>
      </c>
      <c r="C117" s="18" t="s">
        <v>340</v>
      </c>
      <c r="D117" s="19">
        <v>16</v>
      </c>
      <c r="E117" s="19">
        <v>5</v>
      </c>
      <c r="F117" s="19">
        <v>0</v>
      </c>
      <c r="G117" s="19">
        <v>0</v>
      </c>
      <c r="H117" s="18" t="s">
        <v>96</v>
      </c>
      <c r="I117" s="18" t="s">
        <v>253</v>
      </c>
    </row>
    <row r="118" spans="1:9" ht="12.75" customHeight="1" x14ac:dyDescent="0.2">
      <c r="A118" s="6">
        <v>120</v>
      </c>
      <c r="B118" s="1" t="str">
        <f t="shared" si="1"/>
        <v>VA_SITE_MISC16500YD</v>
      </c>
      <c r="C118" s="18" t="s">
        <v>340</v>
      </c>
      <c r="D118" s="19">
        <v>16</v>
      </c>
      <c r="E118" s="19">
        <v>5</v>
      </c>
      <c r="F118" s="19">
        <v>0</v>
      </c>
      <c r="G118" s="19">
        <v>0</v>
      </c>
      <c r="H118" s="18" t="s">
        <v>97</v>
      </c>
      <c r="I118" s="18" t="s">
        <v>253</v>
      </c>
    </row>
    <row r="119" spans="1:9" ht="12.75" customHeight="1" x14ac:dyDescent="0.2">
      <c r="A119" s="4">
        <v>121</v>
      </c>
      <c r="B119" s="1" t="str">
        <f t="shared" si="1"/>
        <v>VA_SITE_MISC16500PIER</v>
      </c>
      <c r="C119" s="18" t="s">
        <v>340</v>
      </c>
      <c r="D119" s="19">
        <v>16</v>
      </c>
      <c r="E119" s="19">
        <v>5</v>
      </c>
      <c r="F119" s="19">
        <v>0</v>
      </c>
      <c r="G119" s="19">
        <v>0</v>
      </c>
      <c r="H119" s="18" t="s">
        <v>103</v>
      </c>
      <c r="I119" s="18" t="s">
        <v>254</v>
      </c>
    </row>
    <row r="120" spans="1:9" ht="12.75" customHeight="1" x14ac:dyDescent="0.2">
      <c r="A120" s="6">
        <v>122</v>
      </c>
      <c r="B120" s="1" t="str">
        <f t="shared" si="1"/>
        <v>VA_SITE_MISC16500SEAW</v>
      </c>
      <c r="C120" s="18" t="s">
        <v>340</v>
      </c>
      <c r="D120" s="19">
        <v>16</v>
      </c>
      <c r="E120" s="19">
        <v>5</v>
      </c>
      <c r="F120" s="19">
        <v>0</v>
      </c>
      <c r="G120" s="19">
        <v>0</v>
      </c>
      <c r="H120" s="18" t="s">
        <v>104</v>
      </c>
      <c r="I120" s="27" t="s">
        <v>254</v>
      </c>
    </row>
    <row r="121" spans="1:9" ht="12.75" customHeight="1" x14ac:dyDescent="0.2">
      <c r="A121" s="4">
        <v>123</v>
      </c>
      <c r="B121" s="1" t="str">
        <f t="shared" si="1"/>
        <v>VA_SITE_MISC16500WHARF</v>
      </c>
      <c r="C121" s="18" t="s">
        <v>340</v>
      </c>
      <c r="D121" s="19">
        <v>16</v>
      </c>
      <c r="E121" s="19">
        <v>5</v>
      </c>
      <c r="F121" s="19">
        <v>0</v>
      </c>
      <c r="G121" s="19">
        <v>0</v>
      </c>
      <c r="H121" s="18" t="s">
        <v>105</v>
      </c>
      <c r="I121" s="18" t="s">
        <v>254</v>
      </c>
    </row>
    <row r="122" spans="1:9" ht="12.75" customHeight="1" x14ac:dyDescent="0.2">
      <c r="A122" s="6">
        <v>124</v>
      </c>
      <c r="B122" s="1" t="str">
        <f t="shared" si="1"/>
        <v>VA_SITE_MISC16WS</v>
      </c>
      <c r="C122" s="18" t="s">
        <v>340</v>
      </c>
      <c r="D122" s="19">
        <v>16</v>
      </c>
      <c r="E122" s="19"/>
      <c r="F122" s="19"/>
      <c r="G122" s="19"/>
      <c r="H122" s="18" t="s">
        <v>106</v>
      </c>
      <c r="I122" s="18" t="s">
        <v>255</v>
      </c>
    </row>
    <row r="123" spans="1:9" ht="12.75" customHeight="1" x14ac:dyDescent="0.2">
      <c r="A123" s="4">
        <v>125</v>
      </c>
      <c r="B123" s="1" t="str">
        <f t="shared" si="1"/>
        <v>VA_SITE_MISC16500UA</v>
      </c>
      <c r="C123" s="18" t="s">
        <v>340</v>
      </c>
      <c r="D123" s="19">
        <v>16</v>
      </c>
      <c r="E123" s="19">
        <v>5</v>
      </c>
      <c r="F123" s="19">
        <v>0</v>
      </c>
      <c r="G123" s="19">
        <v>0</v>
      </c>
      <c r="H123" s="18" t="s">
        <v>108</v>
      </c>
      <c r="I123" s="18" t="s">
        <v>197</v>
      </c>
    </row>
    <row r="124" spans="1:9" ht="12.75" customHeight="1" x14ac:dyDescent="0.2">
      <c r="A124" s="4">
        <v>127</v>
      </c>
      <c r="B124" s="1" t="str">
        <f t="shared" si="1"/>
        <v>VA_SITE_MISC16500STORAGE</v>
      </c>
      <c r="C124" s="18" t="s">
        <v>340</v>
      </c>
      <c r="D124" s="19">
        <v>16</v>
      </c>
      <c r="E124" s="19">
        <v>5</v>
      </c>
      <c r="F124" s="19">
        <v>0</v>
      </c>
      <c r="G124" s="19">
        <v>0</v>
      </c>
      <c r="H124" s="18" t="s">
        <v>109</v>
      </c>
      <c r="I124" s="18" t="s">
        <v>256</v>
      </c>
    </row>
    <row r="125" spans="1:9" ht="12.75" customHeight="1" x14ac:dyDescent="0.2">
      <c r="A125" s="4">
        <v>139</v>
      </c>
      <c r="B125" s="1" t="str">
        <f t="shared" si="1"/>
        <v>VA_SITE_MISC16500PICNIC</v>
      </c>
      <c r="C125" s="18" t="s">
        <v>340</v>
      </c>
      <c r="D125" s="19">
        <v>16</v>
      </c>
      <c r="E125" s="19">
        <v>5</v>
      </c>
      <c r="F125" s="19">
        <v>0</v>
      </c>
      <c r="G125" s="19">
        <v>0</v>
      </c>
      <c r="H125" s="18" t="s">
        <v>118</v>
      </c>
      <c r="I125" s="18" t="s">
        <v>257</v>
      </c>
    </row>
    <row r="126" spans="1:9" ht="12.75" customHeight="1" x14ac:dyDescent="0.2">
      <c r="A126" s="4">
        <v>141</v>
      </c>
      <c r="B126" s="1" t="str">
        <f t="shared" si="1"/>
        <v>VA_SITE_MISC16500</v>
      </c>
      <c r="C126" s="18" t="s">
        <v>340</v>
      </c>
      <c r="D126" s="19">
        <v>16</v>
      </c>
      <c r="E126" s="19">
        <v>5</v>
      </c>
      <c r="F126" s="19">
        <v>0</v>
      </c>
      <c r="G126" s="19">
        <v>0</v>
      </c>
      <c r="I126" s="18" t="s">
        <v>258</v>
      </c>
    </row>
    <row r="127" spans="1:9" ht="12.75" customHeight="1" x14ac:dyDescent="0.2">
      <c r="A127" s="4">
        <v>143</v>
      </c>
      <c r="B127" s="1" t="str">
        <f t="shared" si="1"/>
        <v>VA_SITE_MISC16500RADAR</v>
      </c>
      <c r="C127" s="18" t="s">
        <v>340</v>
      </c>
      <c r="D127" s="19">
        <v>16</v>
      </c>
      <c r="E127" s="19">
        <v>5</v>
      </c>
      <c r="F127" s="19">
        <v>0</v>
      </c>
      <c r="G127" s="19">
        <v>0</v>
      </c>
      <c r="H127" s="18" t="s">
        <v>1</v>
      </c>
      <c r="I127" s="18" t="s">
        <v>259</v>
      </c>
    </row>
    <row r="128" spans="1:9" ht="12.75" customHeight="1" x14ac:dyDescent="0.2">
      <c r="A128" s="4">
        <v>147</v>
      </c>
      <c r="B128" s="1" t="str">
        <f t="shared" si="1"/>
        <v>VA_SITE_MISC16500BEACH</v>
      </c>
      <c r="C128" s="18" t="s">
        <v>340</v>
      </c>
      <c r="D128" s="19">
        <v>16</v>
      </c>
      <c r="E128" s="19">
        <v>5</v>
      </c>
      <c r="F128" s="19">
        <v>0</v>
      </c>
      <c r="G128" s="19">
        <v>0</v>
      </c>
      <c r="H128" s="18" t="s">
        <v>120</v>
      </c>
      <c r="I128" s="18" t="s">
        <v>260</v>
      </c>
    </row>
    <row r="129" spans="1:9" ht="12.75" customHeight="1" x14ac:dyDescent="0.2">
      <c r="A129" s="4">
        <v>175</v>
      </c>
      <c r="B129" s="1" t="str">
        <f t="shared" si="1"/>
        <v>VA_SITE_MISC16500STACK</v>
      </c>
      <c r="C129" s="18" t="s">
        <v>340</v>
      </c>
      <c r="D129" s="14">
        <v>16</v>
      </c>
      <c r="E129" s="14">
        <v>5</v>
      </c>
      <c r="F129" s="14">
        <v>0</v>
      </c>
      <c r="G129" s="14">
        <v>0</v>
      </c>
      <c r="H129" s="16" t="s">
        <v>139</v>
      </c>
      <c r="I129" s="16" t="s">
        <v>261</v>
      </c>
    </row>
    <row r="130" spans="1:9" ht="12.75" customHeight="1" x14ac:dyDescent="0.2">
      <c r="A130" s="6">
        <v>176</v>
      </c>
      <c r="B130" s="1" t="str">
        <f t="shared" ref="B130:B193" si="2">CONCATENATE(C130,D130,E130,F130,G130,H130)</f>
        <v>VA_SITE_MISC16500LF</v>
      </c>
      <c r="C130" s="18" t="s">
        <v>340</v>
      </c>
      <c r="D130" s="19">
        <v>16</v>
      </c>
      <c r="E130" s="19">
        <v>5</v>
      </c>
      <c r="F130" s="19">
        <v>0</v>
      </c>
      <c r="G130" s="19">
        <v>0</v>
      </c>
      <c r="H130" s="18" t="s">
        <v>140</v>
      </c>
      <c r="I130" s="18" t="s">
        <v>262</v>
      </c>
    </row>
    <row r="131" spans="1:9" ht="12.75" customHeight="1" x14ac:dyDescent="0.2">
      <c r="A131" s="4">
        <v>177</v>
      </c>
      <c r="B131" s="1" t="str">
        <f t="shared" si="2"/>
        <v>VA_SITE_MISC16500SPILL CONT</v>
      </c>
      <c r="C131" s="18" t="s">
        <v>340</v>
      </c>
      <c r="D131" s="19">
        <v>16</v>
      </c>
      <c r="E131" s="19">
        <v>5</v>
      </c>
      <c r="F131" s="19">
        <v>0</v>
      </c>
      <c r="G131" s="19">
        <v>0</v>
      </c>
      <c r="H131" s="18" t="s">
        <v>263</v>
      </c>
      <c r="I131" s="18" t="s">
        <v>264</v>
      </c>
    </row>
    <row r="132" spans="1:9" ht="12.75" customHeight="1" x14ac:dyDescent="0.2">
      <c r="A132" s="4">
        <v>199</v>
      </c>
      <c r="B132" s="1" t="str">
        <f t="shared" si="2"/>
        <v>VA_SITE_MISC16500TRAINING</v>
      </c>
      <c r="C132" s="18" t="s">
        <v>340</v>
      </c>
      <c r="D132" s="28">
        <v>16</v>
      </c>
      <c r="E132" s="28">
        <v>5</v>
      </c>
      <c r="F132" s="28">
        <v>0</v>
      </c>
      <c r="G132" s="19">
        <v>0</v>
      </c>
      <c r="H132" s="18" t="s">
        <v>157</v>
      </c>
      <c r="I132" s="18" t="s">
        <v>265</v>
      </c>
    </row>
    <row r="133" spans="1:9" ht="12.75" customHeight="1" x14ac:dyDescent="0.2">
      <c r="A133" s="6">
        <v>200</v>
      </c>
      <c r="B133" s="1" t="str">
        <f t="shared" si="2"/>
        <v>VA_SITE_MISC16500TUNNEL</v>
      </c>
      <c r="C133" s="18" t="s">
        <v>340</v>
      </c>
      <c r="D133" s="19">
        <v>16</v>
      </c>
      <c r="E133" s="19">
        <v>5</v>
      </c>
      <c r="F133" s="19">
        <v>0</v>
      </c>
      <c r="G133" s="19">
        <v>0</v>
      </c>
      <c r="H133" s="18" t="s">
        <v>158</v>
      </c>
      <c r="I133" s="16" t="s">
        <v>266</v>
      </c>
    </row>
    <row r="134" spans="1:9" ht="12.75" customHeight="1" x14ac:dyDescent="0.2">
      <c r="A134" s="4">
        <v>201</v>
      </c>
      <c r="B134" s="1" t="str">
        <f t="shared" si="2"/>
        <v>VA_SITE_MISC16500U</v>
      </c>
      <c r="C134" s="18" t="s">
        <v>340</v>
      </c>
      <c r="D134" s="28">
        <v>16</v>
      </c>
      <c r="E134" s="28">
        <v>5</v>
      </c>
      <c r="F134" s="28">
        <v>0</v>
      </c>
      <c r="G134" s="19">
        <v>0</v>
      </c>
      <c r="H134" s="18" t="s">
        <v>159</v>
      </c>
      <c r="I134" s="18" t="s">
        <v>267</v>
      </c>
    </row>
    <row r="135" spans="1:9" ht="12.75" customHeight="1" x14ac:dyDescent="0.2">
      <c r="A135" s="6">
        <v>202</v>
      </c>
      <c r="B135" s="1" t="str">
        <f t="shared" si="2"/>
        <v>VA_SITE_MISC16520</v>
      </c>
      <c r="C135" s="18" t="s">
        <v>340</v>
      </c>
      <c r="D135" s="19">
        <v>16</v>
      </c>
      <c r="E135" s="19">
        <v>5</v>
      </c>
      <c r="F135" s="19">
        <v>2</v>
      </c>
      <c r="G135" s="19">
        <v>0</v>
      </c>
      <c r="I135" s="18" t="s">
        <v>268</v>
      </c>
    </row>
    <row r="136" spans="1:9" ht="12.75" customHeight="1" x14ac:dyDescent="0.2">
      <c r="A136" s="4">
        <v>203</v>
      </c>
      <c r="B136" s="1" t="str">
        <f t="shared" si="2"/>
        <v>VA_SITE_MISC16LO</v>
      </c>
      <c r="C136" s="18" t="s">
        <v>340</v>
      </c>
      <c r="D136" s="28">
        <v>16</v>
      </c>
      <c r="E136" s="28"/>
      <c r="F136" s="28"/>
      <c r="G136" s="28"/>
      <c r="H136" s="18" t="s">
        <v>160</v>
      </c>
      <c r="I136" s="18" t="s">
        <v>269</v>
      </c>
    </row>
    <row r="137" spans="1:9" ht="12.75" customHeight="1" x14ac:dyDescent="0.2">
      <c r="A137" s="6">
        <v>210</v>
      </c>
      <c r="B137" s="1" t="str">
        <f t="shared" si="2"/>
        <v>VA_SITE_MISC16500UT</v>
      </c>
      <c r="C137" s="18" t="s">
        <v>340</v>
      </c>
      <c r="D137" s="28">
        <v>16</v>
      </c>
      <c r="E137" s="28">
        <v>5</v>
      </c>
      <c r="F137" s="28">
        <v>0</v>
      </c>
      <c r="G137" s="19">
        <v>0</v>
      </c>
      <c r="H137" s="18" t="s">
        <v>166</v>
      </c>
      <c r="I137" s="18" t="s">
        <v>270</v>
      </c>
    </row>
    <row r="138" spans="1:9" ht="12.75" customHeight="1" x14ac:dyDescent="0.2">
      <c r="A138" s="4">
        <v>233</v>
      </c>
      <c r="B138" s="1" t="str">
        <f t="shared" si="2"/>
        <v>VA_SITE_MISC16500SCALES</v>
      </c>
      <c r="C138" s="18" t="s">
        <v>340</v>
      </c>
      <c r="D138" s="14">
        <v>16</v>
      </c>
      <c r="E138" s="19">
        <v>5</v>
      </c>
      <c r="F138" s="19">
        <v>0</v>
      </c>
      <c r="G138" s="19">
        <v>0</v>
      </c>
      <c r="H138" s="17" t="s">
        <v>182</v>
      </c>
      <c r="I138" s="17" t="s">
        <v>271</v>
      </c>
    </row>
    <row r="139" spans="1:9" ht="12.75" customHeight="1" x14ac:dyDescent="0.2">
      <c r="A139" s="6">
        <v>236</v>
      </c>
      <c r="B139" s="1" t="str">
        <f t="shared" si="2"/>
        <v xml:space="preserve">VA_SITE_MISC16 0 </v>
      </c>
      <c r="C139" s="18" t="s">
        <v>340</v>
      </c>
      <c r="D139" s="19">
        <v>16</v>
      </c>
      <c r="E139" s="19" t="s">
        <v>5</v>
      </c>
      <c r="F139" s="19">
        <v>0</v>
      </c>
      <c r="G139" s="19" t="s">
        <v>5</v>
      </c>
    </row>
    <row r="140" spans="1:9" ht="12.75" customHeight="1" x14ac:dyDescent="0.2">
      <c r="A140" s="6">
        <v>50</v>
      </c>
      <c r="B140" s="1" t="str">
        <f t="shared" si="2"/>
        <v>VA_SITE_PATI12400CAN</v>
      </c>
      <c r="C140" s="18" t="s">
        <v>341</v>
      </c>
      <c r="D140" s="19">
        <v>12</v>
      </c>
      <c r="E140" s="19">
        <v>4</v>
      </c>
      <c r="F140" s="19">
        <v>0</v>
      </c>
      <c r="G140" s="19">
        <v>0</v>
      </c>
      <c r="H140" s="18" t="s">
        <v>49</v>
      </c>
      <c r="I140" s="18" t="s">
        <v>272</v>
      </c>
    </row>
    <row r="141" spans="1:9" ht="12.75" customHeight="1" x14ac:dyDescent="0.2">
      <c r="A141" s="4">
        <v>51</v>
      </c>
      <c r="B141" s="1" t="str">
        <f t="shared" si="2"/>
        <v>VA_SITE_PATI12400LAT</v>
      </c>
      <c r="C141" s="18" t="s">
        <v>341</v>
      </c>
      <c r="D141" s="19">
        <v>12</v>
      </c>
      <c r="E141" s="19">
        <v>4</v>
      </c>
      <c r="F141" s="19">
        <v>0</v>
      </c>
      <c r="G141" s="19">
        <v>0</v>
      </c>
      <c r="H141" s="18" t="s">
        <v>50</v>
      </c>
      <c r="I141" s="18" t="s">
        <v>272</v>
      </c>
    </row>
    <row r="142" spans="1:9" ht="12.75" customHeight="1" x14ac:dyDescent="0.2">
      <c r="A142" s="6">
        <v>52</v>
      </c>
      <c r="B142" s="1" t="str">
        <f t="shared" si="2"/>
        <v>VA_SITE_PATI12400CARPORT</v>
      </c>
      <c r="C142" s="18" t="s">
        <v>341</v>
      </c>
      <c r="D142" s="19">
        <v>12</v>
      </c>
      <c r="E142" s="19">
        <v>4</v>
      </c>
      <c r="F142" s="19">
        <v>0</v>
      </c>
      <c r="G142" s="19">
        <v>0</v>
      </c>
      <c r="H142" s="18" t="s">
        <v>51</v>
      </c>
      <c r="I142" s="18" t="s">
        <v>273</v>
      </c>
    </row>
    <row r="143" spans="1:9" ht="12.75" customHeight="1" x14ac:dyDescent="0.2">
      <c r="A143" s="6">
        <v>110</v>
      </c>
      <c r="B143" s="1" t="str">
        <f t="shared" si="2"/>
        <v>VA_SITE_PATI12400DECK</v>
      </c>
      <c r="C143" s="18" t="s">
        <v>341</v>
      </c>
      <c r="D143" s="19">
        <v>12</v>
      </c>
      <c r="E143" s="19">
        <v>4</v>
      </c>
      <c r="F143" s="19">
        <v>0</v>
      </c>
      <c r="G143" s="19">
        <v>0</v>
      </c>
      <c r="H143" s="18" t="s">
        <v>98</v>
      </c>
      <c r="I143" s="18" t="s">
        <v>253</v>
      </c>
    </row>
    <row r="144" spans="1:9" ht="12.75" customHeight="1" x14ac:dyDescent="0.2">
      <c r="A144" s="6">
        <v>114</v>
      </c>
      <c r="B144" s="1" t="str">
        <f t="shared" si="2"/>
        <v>VA_SITE_PATI12400PTO</v>
      </c>
      <c r="C144" s="18" t="s">
        <v>341</v>
      </c>
      <c r="D144" s="19">
        <v>12</v>
      </c>
      <c r="E144" s="19">
        <v>4</v>
      </c>
      <c r="F144" s="19">
        <v>0</v>
      </c>
      <c r="G144" s="19">
        <v>0</v>
      </c>
      <c r="H144" s="18" t="s">
        <v>99</v>
      </c>
      <c r="I144" s="18" t="s">
        <v>253</v>
      </c>
    </row>
    <row r="145" spans="1:10" ht="12.75" customHeight="1" x14ac:dyDescent="0.2">
      <c r="A145" s="4">
        <v>137</v>
      </c>
      <c r="B145" s="1" t="str">
        <f t="shared" si="2"/>
        <v>VA_SITE_PATI12400STAIRS</v>
      </c>
      <c r="C145" s="18" t="s">
        <v>341</v>
      </c>
      <c r="D145" s="19">
        <v>12</v>
      </c>
      <c r="E145" s="19">
        <v>4</v>
      </c>
      <c r="F145" s="19">
        <v>0</v>
      </c>
      <c r="G145" s="19">
        <v>0</v>
      </c>
      <c r="H145" s="18" t="s">
        <v>110</v>
      </c>
      <c r="I145" s="18" t="s">
        <v>274</v>
      </c>
    </row>
    <row r="146" spans="1:10" ht="12.75" customHeight="1" x14ac:dyDescent="0.2">
      <c r="A146" s="6">
        <v>140</v>
      </c>
      <c r="B146" s="1" t="str">
        <f t="shared" si="2"/>
        <v>VA_SITE_PIPE28751</v>
      </c>
      <c r="C146" s="18" t="s">
        <v>342</v>
      </c>
      <c r="D146" s="19">
        <v>28</v>
      </c>
      <c r="E146" s="19">
        <v>7</v>
      </c>
      <c r="F146" s="19">
        <v>5</v>
      </c>
      <c r="G146" s="19">
        <v>1</v>
      </c>
      <c r="I146" s="18" t="s">
        <v>275</v>
      </c>
    </row>
    <row r="147" spans="1:10" ht="12.75" customHeight="1" x14ac:dyDescent="0.2">
      <c r="A147" s="4">
        <v>209</v>
      </c>
      <c r="B147" s="1" t="str">
        <f t="shared" si="2"/>
        <v>VA_SITE_PIPE28751PIPES</v>
      </c>
      <c r="C147" s="18" t="s">
        <v>342</v>
      </c>
      <c r="D147" s="28">
        <v>28</v>
      </c>
      <c r="E147" s="28">
        <v>7</v>
      </c>
      <c r="F147" s="28">
        <v>5</v>
      </c>
      <c r="G147" s="19">
        <v>1</v>
      </c>
      <c r="H147" s="18" t="s">
        <v>167</v>
      </c>
      <c r="I147" s="27" t="s">
        <v>270</v>
      </c>
    </row>
    <row r="148" spans="1:10" ht="12.75" customHeight="1" x14ac:dyDescent="0.2">
      <c r="A148" s="6">
        <v>220</v>
      </c>
      <c r="B148" s="1" t="str">
        <f t="shared" si="2"/>
        <v>VA_SITE_PKNG7400PA</v>
      </c>
      <c r="C148" s="18" t="s">
        <v>343</v>
      </c>
      <c r="D148" s="19">
        <v>7</v>
      </c>
      <c r="E148" s="19">
        <v>4</v>
      </c>
      <c r="F148" s="19">
        <v>0</v>
      </c>
      <c r="G148" s="19">
        <v>0</v>
      </c>
      <c r="H148" s="18" t="s">
        <v>177</v>
      </c>
      <c r="I148" s="27" t="s">
        <v>276</v>
      </c>
    </row>
    <row r="149" spans="1:10" ht="12.75" customHeight="1" x14ac:dyDescent="0.2">
      <c r="A149" s="4">
        <v>221</v>
      </c>
      <c r="B149" s="1" t="str">
        <f t="shared" si="2"/>
        <v>VA_SITE_PKNG7400PC</v>
      </c>
      <c r="C149" s="18" t="s">
        <v>343</v>
      </c>
      <c r="D149" s="19">
        <v>7</v>
      </c>
      <c r="E149" s="19">
        <v>4</v>
      </c>
      <c r="F149" s="19">
        <v>0</v>
      </c>
      <c r="G149" s="19">
        <v>0</v>
      </c>
      <c r="H149" s="18" t="s">
        <v>13</v>
      </c>
      <c r="I149" s="18" t="s">
        <v>276</v>
      </c>
    </row>
    <row r="150" spans="1:10" ht="12.75" customHeight="1" x14ac:dyDescent="0.2">
      <c r="A150" s="6">
        <v>144</v>
      </c>
      <c r="B150" s="1" t="str">
        <f t="shared" si="2"/>
        <v>VA_SITE_RAIL10420</v>
      </c>
      <c r="C150" s="18" t="s">
        <v>344</v>
      </c>
      <c r="D150" s="19">
        <v>10</v>
      </c>
      <c r="E150" s="19">
        <v>4</v>
      </c>
      <c r="F150" s="19">
        <v>2</v>
      </c>
      <c r="G150" s="19">
        <v>0</v>
      </c>
      <c r="I150" s="18" t="s">
        <v>277</v>
      </c>
    </row>
    <row r="151" spans="1:10" ht="12.75" customHeight="1" x14ac:dyDescent="0.2">
      <c r="A151" s="4">
        <v>145</v>
      </c>
      <c r="B151" s="1" t="str">
        <f t="shared" si="2"/>
        <v>VA_SITE_RAIL10400</v>
      </c>
      <c r="C151" s="18" t="s">
        <v>344</v>
      </c>
      <c r="D151" s="19">
        <v>10</v>
      </c>
      <c r="E151" s="19">
        <v>4</v>
      </c>
      <c r="F151" s="19">
        <v>0</v>
      </c>
      <c r="G151" s="19">
        <v>0</v>
      </c>
      <c r="I151" s="18" t="s">
        <v>278</v>
      </c>
    </row>
    <row r="152" spans="1:10" ht="12.75" customHeight="1" x14ac:dyDescent="0.2">
      <c r="A152" s="4">
        <v>227</v>
      </c>
      <c r="B152" s="1" t="str">
        <f t="shared" si="2"/>
        <v>VA_SITE_RETA204/200</v>
      </c>
      <c r="C152" s="18" t="s">
        <v>345</v>
      </c>
      <c r="D152" s="19">
        <v>20</v>
      </c>
      <c r="E152" s="14" t="s">
        <v>11</v>
      </c>
      <c r="F152" s="19">
        <v>0</v>
      </c>
      <c r="G152" s="19">
        <v>0</v>
      </c>
      <c r="I152" s="18" t="s">
        <v>279</v>
      </c>
    </row>
    <row r="153" spans="1:10" ht="12.75" customHeight="1" x14ac:dyDescent="0.2">
      <c r="A153" s="6">
        <v>228</v>
      </c>
      <c r="B153" s="1" t="str">
        <f t="shared" si="2"/>
        <v>VA_SITE_RETA204/220</v>
      </c>
      <c r="C153" s="18" t="s">
        <v>345</v>
      </c>
      <c r="D153" s="19">
        <v>20</v>
      </c>
      <c r="E153" s="14" t="s">
        <v>11</v>
      </c>
      <c r="F153" s="19">
        <v>2</v>
      </c>
      <c r="G153" s="19">
        <v>0</v>
      </c>
      <c r="I153" s="18" t="s">
        <v>279</v>
      </c>
    </row>
    <row r="154" spans="1:10" ht="12.75" customHeight="1" x14ac:dyDescent="0.2">
      <c r="A154" s="4">
        <v>117</v>
      </c>
      <c r="B154" s="1" t="str">
        <f t="shared" si="2"/>
        <v>VA_SITE_ROCK22610RIPRAP</v>
      </c>
      <c r="C154" s="18" t="s">
        <v>346</v>
      </c>
      <c r="D154" s="19">
        <v>22</v>
      </c>
      <c r="E154" s="19">
        <v>6</v>
      </c>
      <c r="F154" s="19">
        <v>1</v>
      </c>
      <c r="G154" s="19">
        <v>0</v>
      </c>
      <c r="H154" s="18" t="s">
        <v>100</v>
      </c>
      <c r="I154" s="18" t="s">
        <v>253</v>
      </c>
      <c r="J154" s="3"/>
    </row>
    <row r="155" spans="1:10" ht="12.75" customHeight="1" x14ac:dyDescent="0.2">
      <c r="A155" s="6">
        <v>118</v>
      </c>
      <c r="B155" s="1" t="str">
        <f t="shared" si="2"/>
        <v>VA_SITE_ROCK22610ROCK</v>
      </c>
      <c r="C155" s="18" t="s">
        <v>346</v>
      </c>
      <c r="D155" s="19">
        <v>22</v>
      </c>
      <c r="E155" s="19">
        <v>6</v>
      </c>
      <c r="F155" s="19">
        <v>1</v>
      </c>
      <c r="G155" s="19">
        <v>0</v>
      </c>
      <c r="H155" s="18" t="s">
        <v>101</v>
      </c>
      <c r="I155" s="18" t="s">
        <v>253</v>
      </c>
      <c r="J155" s="3"/>
    </row>
    <row r="156" spans="1:10" ht="12.75" customHeight="1" x14ac:dyDescent="0.2">
      <c r="A156" s="4">
        <v>119</v>
      </c>
      <c r="B156" s="1" t="str">
        <f t="shared" si="2"/>
        <v>VA_SITE_ROCK22610ROCKS</v>
      </c>
      <c r="C156" s="18" t="s">
        <v>346</v>
      </c>
      <c r="D156" s="19">
        <v>22</v>
      </c>
      <c r="E156" s="19">
        <v>6</v>
      </c>
      <c r="F156" s="19">
        <v>1</v>
      </c>
      <c r="G156" s="19">
        <v>0</v>
      </c>
      <c r="H156" s="18" t="s">
        <v>102</v>
      </c>
      <c r="I156" s="18" t="s">
        <v>253</v>
      </c>
    </row>
    <row r="157" spans="1:10" ht="12.75" customHeight="1" x14ac:dyDescent="0.2">
      <c r="A157" s="6">
        <v>158</v>
      </c>
      <c r="B157" s="1" t="str">
        <f t="shared" si="2"/>
        <v>VA_SITE_SIGN32400SIGN</v>
      </c>
      <c r="C157" s="18" t="s">
        <v>347</v>
      </c>
      <c r="D157" s="19">
        <v>32</v>
      </c>
      <c r="E157" s="19">
        <v>4</v>
      </c>
      <c r="F157" s="19">
        <v>0</v>
      </c>
      <c r="G157" s="19">
        <v>0</v>
      </c>
      <c r="H157" s="18" t="s">
        <v>126</v>
      </c>
      <c r="I157" s="35" t="s">
        <v>280</v>
      </c>
    </row>
    <row r="158" spans="1:10" s="3" customFormat="1" ht="12.75" customHeight="1" x14ac:dyDescent="0.2">
      <c r="A158" s="6">
        <v>160</v>
      </c>
      <c r="B158" s="1" t="str">
        <f t="shared" si="2"/>
        <v>VA_SITE_SIGN32SGN1P</v>
      </c>
      <c r="C158" s="18" t="s">
        <v>347</v>
      </c>
      <c r="D158" s="19">
        <v>32</v>
      </c>
      <c r="E158" s="19"/>
      <c r="F158" s="19"/>
      <c r="G158" s="19"/>
      <c r="H158" s="18" t="s">
        <v>127</v>
      </c>
      <c r="I158" s="35" t="s">
        <v>281</v>
      </c>
      <c r="J158" s="2"/>
    </row>
    <row r="159" spans="1:10" s="3" customFormat="1" ht="12.75" customHeight="1" x14ac:dyDescent="0.2">
      <c r="A159" s="4">
        <v>161</v>
      </c>
      <c r="B159" s="1" t="str">
        <f t="shared" si="2"/>
        <v>VA_SITE_SIGN32SGN2P</v>
      </c>
      <c r="C159" s="18" t="s">
        <v>347</v>
      </c>
      <c r="D159" s="19">
        <v>32</v>
      </c>
      <c r="E159" s="19"/>
      <c r="F159" s="19"/>
      <c r="G159" s="19"/>
      <c r="H159" s="18" t="s">
        <v>128</v>
      </c>
      <c r="I159" s="35" t="s">
        <v>281</v>
      </c>
      <c r="J159" s="2"/>
    </row>
    <row r="160" spans="1:10" ht="12.75" customHeight="1" x14ac:dyDescent="0.2">
      <c r="A160" s="4">
        <v>31</v>
      </c>
      <c r="B160" s="1" t="str">
        <f t="shared" si="2"/>
        <v>VA_SITE_SPRT30700ATH COURT</v>
      </c>
      <c r="C160" s="18" t="s">
        <v>348</v>
      </c>
      <c r="D160" s="19">
        <v>30</v>
      </c>
      <c r="E160" s="19">
        <v>7</v>
      </c>
      <c r="F160" s="19">
        <v>0</v>
      </c>
      <c r="G160" s="19">
        <v>0</v>
      </c>
      <c r="H160" s="18" t="s">
        <v>282</v>
      </c>
      <c r="I160" s="18" t="s">
        <v>283</v>
      </c>
    </row>
    <row r="161" spans="1:10" ht="12.75" customHeight="1" x14ac:dyDescent="0.2">
      <c r="A161" s="6">
        <v>32</v>
      </c>
      <c r="B161" s="1" t="str">
        <f t="shared" si="2"/>
        <v>VA_SITE_SPRT30700BBCT</v>
      </c>
      <c r="C161" s="18" t="s">
        <v>348</v>
      </c>
      <c r="D161" s="19">
        <v>30</v>
      </c>
      <c r="E161" s="19">
        <v>7</v>
      </c>
      <c r="F161" s="19">
        <v>0</v>
      </c>
      <c r="G161" s="19">
        <v>0</v>
      </c>
      <c r="H161" s="18" t="s">
        <v>36</v>
      </c>
      <c r="I161" s="18" t="s">
        <v>283</v>
      </c>
    </row>
    <row r="162" spans="1:10" ht="12.75" customHeight="1" x14ac:dyDescent="0.2">
      <c r="A162" s="4">
        <v>33</v>
      </c>
      <c r="B162" s="1" t="str">
        <f t="shared" si="2"/>
        <v>VA_SITE_SPRT30700TCT</v>
      </c>
      <c r="C162" s="18" t="s">
        <v>348</v>
      </c>
      <c r="D162" s="19">
        <v>30</v>
      </c>
      <c r="E162" s="19">
        <v>7</v>
      </c>
      <c r="F162" s="19">
        <v>0</v>
      </c>
      <c r="G162" s="19">
        <v>0</v>
      </c>
      <c r="H162" s="18" t="s">
        <v>37</v>
      </c>
      <c r="I162" s="18" t="s">
        <v>283</v>
      </c>
    </row>
    <row r="163" spans="1:10" ht="12.75" customHeight="1" x14ac:dyDescent="0.2">
      <c r="A163" s="6">
        <v>34</v>
      </c>
      <c r="B163" s="1" t="str">
        <f t="shared" si="2"/>
        <v>VA_SITE_SPRT30700TRACK</v>
      </c>
      <c r="C163" s="18" t="s">
        <v>348</v>
      </c>
      <c r="D163" s="19">
        <v>30</v>
      </c>
      <c r="E163" s="19">
        <v>7</v>
      </c>
      <c r="F163" s="19">
        <v>0</v>
      </c>
      <c r="G163" s="19">
        <v>0</v>
      </c>
      <c r="H163" s="18" t="s">
        <v>38</v>
      </c>
      <c r="I163" s="18" t="s">
        <v>283</v>
      </c>
    </row>
    <row r="164" spans="1:10" ht="12.75" customHeight="1" x14ac:dyDescent="0.2">
      <c r="A164" s="4">
        <v>35</v>
      </c>
      <c r="B164" s="1" t="str">
        <f t="shared" si="2"/>
        <v>VA_SITE_SPRT30700VBCT</v>
      </c>
      <c r="C164" s="18" t="s">
        <v>348</v>
      </c>
      <c r="D164" s="19">
        <v>30</v>
      </c>
      <c r="E164" s="28">
        <v>7</v>
      </c>
      <c r="F164" s="28">
        <v>0</v>
      </c>
      <c r="G164" s="19">
        <v>0</v>
      </c>
      <c r="H164" s="18" t="s">
        <v>39</v>
      </c>
      <c r="I164" s="18" t="s">
        <v>283</v>
      </c>
    </row>
    <row r="165" spans="1:10" ht="12.75" customHeight="1" x14ac:dyDescent="0.2">
      <c r="A165" s="6">
        <v>36</v>
      </c>
      <c r="B165" s="1" t="str">
        <f t="shared" si="2"/>
        <v>VA_SITE_SPRT30700BBFLD</v>
      </c>
      <c r="C165" s="18" t="s">
        <v>348</v>
      </c>
      <c r="D165" s="19">
        <v>30</v>
      </c>
      <c r="E165" s="19">
        <v>7</v>
      </c>
      <c r="F165" s="19">
        <v>0</v>
      </c>
      <c r="G165" s="19">
        <v>0</v>
      </c>
      <c r="H165" s="18" t="s">
        <v>40</v>
      </c>
      <c r="I165" s="18" t="s">
        <v>284</v>
      </c>
    </row>
    <row r="166" spans="1:10" ht="12.75" customHeight="1" x14ac:dyDescent="0.2">
      <c r="A166" s="4">
        <v>37</v>
      </c>
      <c r="B166" s="1" t="str">
        <f t="shared" si="2"/>
        <v>VA_SITE_SPRT30700FBFLD</v>
      </c>
      <c r="C166" s="18" t="s">
        <v>348</v>
      </c>
      <c r="D166" s="19">
        <v>30</v>
      </c>
      <c r="E166" s="19">
        <v>7</v>
      </c>
      <c r="F166" s="19">
        <v>0</v>
      </c>
      <c r="G166" s="19">
        <v>0</v>
      </c>
      <c r="H166" s="18" t="s">
        <v>41</v>
      </c>
      <c r="I166" s="18" t="s">
        <v>284</v>
      </c>
    </row>
    <row r="167" spans="1:10" ht="12.75" customHeight="1" x14ac:dyDescent="0.2">
      <c r="A167" s="6">
        <v>38</v>
      </c>
      <c r="B167" s="1" t="str">
        <f t="shared" si="2"/>
        <v>VA_SITE_SPRT30700HORSESHOES</v>
      </c>
      <c r="C167" s="18" t="s">
        <v>348</v>
      </c>
      <c r="D167" s="19">
        <v>30</v>
      </c>
      <c r="E167" s="19">
        <v>7</v>
      </c>
      <c r="F167" s="19">
        <v>0</v>
      </c>
      <c r="G167" s="19">
        <v>0</v>
      </c>
      <c r="H167" s="32" t="s">
        <v>42</v>
      </c>
      <c r="I167" s="18" t="s">
        <v>284</v>
      </c>
    </row>
    <row r="168" spans="1:10" ht="12.75" customHeight="1" x14ac:dyDescent="0.2">
      <c r="A168" s="4">
        <v>39</v>
      </c>
      <c r="B168" s="1" t="str">
        <f t="shared" si="2"/>
        <v>VA_SITE_SPRT30700SF</v>
      </c>
      <c r="C168" s="18" t="s">
        <v>348</v>
      </c>
      <c r="D168" s="19">
        <v>30</v>
      </c>
      <c r="E168" s="19">
        <v>7</v>
      </c>
      <c r="F168" s="19">
        <v>0</v>
      </c>
      <c r="G168" s="19">
        <v>0</v>
      </c>
      <c r="H168" s="18" t="s">
        <v>43</v>
      </c>
      <c r="I168" s="18" t="s">
        <v>284</v>
      </c>
      <c r="J168" s="13"/>
    </row>
    <row r="169" spans="1:10" ht="12.75" customHeight="1" x14ac:dyDescent="0.2">
      <c r="A169" s="6">
        <v>40</v>
      </c>
      <c r="B169" s="1" t="str">
        <f t="shared" si="2"/>
        <v>VA_SITE_SPRT30700SOCCER</v>
      </c>
      <c r="C169" s="18" t="s">
        <v>348</v>
      </c>
      <c r="D169" s="19">
        <v>30</v>
      </c>
      <c r="E169" s="19">
        <v>7</v>
      </c>
      <c r="F169" s="19">
        <v>0</v>
      </c>
      <c r="G169" s="19">
        <v>0</v>
      </c>
      <c r="H169" s="18" t="s">
        <v>44</v>
      </c>
      <c r="I169" s="18" t="s">
        <v>284</v>
      </c>
    </row>
    <row r="170" spans="1:10" ht="12.75" customHeight="1" x14ac:dyDescent="0.2">
      <c r="A170" s="6">
        <v>48</v>
      </c>
      <c r="B170" s="1" t="str">
        <f t="shared" si="2"/>
        <v>VA_SITE_SPRT30700CG</v>
      </c>
      <c r="C170" s="18" t="s">
        <v>348</v>
      </c>
      <c r="D170" s="19">
        <v>30</v>
      </c>
      <c r="E170" s="19">
        <v>7</v>
      </c>
      <c r="F170" s="19">
        <v>0</v>
      </c>
      <c r="G170" s="19">
        <v>0</v>
      </c>
      <c r="H170" s="18" t="s">
        <v>47</v>
      </c>
      <c r="I170" s="18" t="s">
        <v>285</v>
      </c>
    </row>
    <row r="171" spans="1:10" ht="12.75" customHeight="1" x14ac:dyDescent="0.2">
      <c r="A171" s="6">
        <v>142</v>
      </c>
      <c r="B171" s="1" t="str">
        <f t="shared" si="2"/>
        <v>VA_SITE_SPRT30700PG</v>
      </c>
      <c r="C171" s="18" t="s">
        <v>348</v>
      </c>
      <c r="D171" s="19">
        <v>30</v>
      </c>
      <c r="E171" s="19">
        <v>7</v>
      </c>
      <c r="F171" s="19">
        <v>0</v>
      </c>
      <c r="G171" s="19">
        <v>0</v>
      </c>
      <c r="H171" s="18" t="s">
        <v>119</v>
      </c>
      <c r="I171" s="18" t="s">
        <v>286</v>
      </c>
    </row>
    <row r="172" spans="1:10" s="13" customFormat="1" ht="12.75" customHeight="1" x14ac:dyDescent="0.2">
      <c r="A172" s="6">
        <v>148</v>
      </c>
      <c r="B172" s="1" t="str">
        <f t="shared" si="2"/>
        <v>VA_SITE_SPRT30700PARK</v>
      </c>
      <c r="C172" s="18" t="s">
        <v>348</v>
      </c>
      <c r="D172" s="19">
        <v>30</v>
      </c>
      <c r="E172" s="19">
        <v>7</v>
      </c>
      <c r="F172" s="19">
        <v>0</v>
      </c>
      <c r="G172" s="19">
        <v>0</v>
      </c>
      <c r="H172" s="18" t="s">
        <v>121</v>
      </c>
      <c r="I172" s="18" t="s">
        <v>260</v>
      </c>
      <c r="J172" s="2"/>
    </row>
    <row r="173" spans="1:10" ht="12.75" customHeight="1" x14ac:dyDescent="0.2">
      <c r="A173" s="6">
        <v>128</v>
      </c>
      <c r="B173" s="1" t="str">
        <f t="shared" si="2"/>
        <v>VA_SITE_SWLK9600CRT PTH</v>
      </c>
      <c r="C173" s="18" t="s">
        <v>349</v>
      </c>
      <c r="D173" s="19">
        <v>9</v>
      </c>
      <c r="E173" s="19">
        <v>6</v>
      </c>
      <c r="F173" s="19">
        <v>0</v>
      </c>
      <c r="G173" s="19">
        <v>0</v>
      </c>
      <c r="H173" s="18" t="s">
        <v>287</v>
      </c>
      <c r="I173" s="18" t="s">
        <v>274</v>
      </c>
      <c r="J173" s="13"/>
    </row>
    <row r="174" spans="1:10" ht="12.75" customHeight="1" x14ac:dyDescent="0.2">
      <c r="A174" s="4">
        <v>129</v>
      </c>
      <c r="B174" s="1" t="str">
        <f t="shared" si="2"/>
        <v>VA_SITE_SWLK9600CRT PTH DT</v>
      </c>
      <c r="C174" s="18" t="s">
        <v>349</v>
      </c>
      <c r="D174" s="19">
        <v>9</v>
      </c>
      <c r="E174" s="19">
        <v>6</v>
      </c>
      <c r="F174" s="19">
        <v>0</v>
      </c>
      <c r="G174" s="19">
        <v>0</v>
      </c>
      <c r="H174" s="18" t="s">
        <v>288</v>
      </c>
      <c r="I174" s="18" t="s">
        <v>274</v>
      </c>
    </row>
    <row r="175" spans="1:10" ht="12.75" customHeight="1" x14ac:dyDescent="0.2">
      <c r="A175" s="6">
        <v>130</v>
      </c>
      <c r="B175" s="1" t="str">
        <f t="shared" si="2"/>
        <v>VA_SITE_SWLK9600SA</v>
      </c>
      <c r="C175" s="18" t="s">
        <v>349</v>
      </c>
      <c r="D175" s="19">
        <v>9</v>
      </c>
      <c r="E175" s="19">
        <v>6</v>
      </c>
      <c r="F175" s="19">
        <v>0</v>
      </c>
      <c r="G175" s="19">
        <v>0</v>
      </c>
      <c r="H175" s="18" t="s">
        <v>111</v>
      </c>
      <c r="I175" s="18" t="s">
        <v>274</v>
      </c>
    </row>
    <row r="176" spans="1:10" ht="12.75" customHeight="1" x14ac:dyDescent="0.2">
      <c r="A176" s="4">
        <v>131</v>
      </c>
      <c r="B176" s="1" t="str">
        <f t="shared" si="2"/>
        <v>VA_SITE_SWLK9600SAB</v>
      </c>
      <c r="C176" s="18" t="s">
        <v>349</v>
      </c>
      <c r="D176" s="19">
        <v>9</v>
      </c>
      <c r="E176" s="19">
        <v>6</v>
      </c>
      <c r="F176" s="19">
        <v>0</v>
      </c>
      <c r="G176" s="19">
        <v>0</v>
      </c>
      <c r="H176" s="18" t="s">
        <v>112</v>
      </c>
      <c r="I176" s="18" t="s">
        <v>274</v>
      </c>
    </row>
    <row r="177" spans="1:10" s="13" customFormat="1" ht="12.75" customHeight="1" x14ac:dyDescent="0.2">
      <c r="A177" s="6">
        <v>132</v>
      </c>
      <c r="B177" s="1" t="str">
        <f t="shared" si="2"/>
        <v>VA_SITE_SWLK9600SC</v>
      </c>
      <c r="C177" s="18" t="s">
        <v>349</v>
      </c>
      <c r="D177" s="19">
        <v>9</v>
      </c>
      <c r="E177" s="19">
        <v>6</v>
      </c>
      <c r="F177" s="19">
        <v>0</v>
      </c>
      <c r="G177" s="19">
        <v>0</v>
      </c>
      <c r="H177" s="18" t="s">
        <v>113</v>
      </c>
      <c r="I177" s="18" t="s">
        <v>274</v>
      </c>
      <c r="J177" s="2"/>
    </row>
    <row r="178" spans="1:10" ht="12.75" customHeight="1" x14ac:dyDescent="0.2">
      <c r="A178" s="4">
        <v>133</v>
      </c>
      <c r="B178" s="1" t="str">
        <f t="shared" si="2"/>
        <v>VA_SITE_SWLK9600SCB</v>
      </c>
      <c r="C178" s="18" t="s">
        <v>349</v>
      </c>
      <c r="D178" s="19">
        <v>9</v>
      </c>
      <c r="E178" s="19">
        <v>6</v>
      </c>
      <c r="F178" s="19">
        <v>0</v>
      </c>
      <c r="G178" s="19">
        <v>0</v>
      </c>
      <c r="H178" s="18" t="s">
        <v>114</v>
      </c>
      <c r="I178" s="18" t="s">
        <v>274</v>
      </c>
    </row>
    <row r="179" spans="1:10" ht="12.75" customHeight="1" x14ac:dyDescent="0.2">
      <c r="A179" s="6">
        <v>134</v>
      </c>
      <c r="B179" s="1" t="str">
        <f t="shared" si="2"/>
        <v>VA_SITE_SWLK9600SDT</v>
      </c>
      <c r="C179" s="18" t="s">
        <v>349</v>
      </c>
      <c r="D179" s="19">
        <v>9</v>
      </c>
      <c r="E179" s="19">
        <v>6</v>
      </c>
      <c r="F179" s="19">
        <v>0</v>
      </c>
      <c r="G179" s="19">
        <v>0</v>
      </c>
      <c r="H179" s="18" t="s">
        <v>115</v>
      </c>
      <c r="I179" s="18" t="s">
        <v>274</v>
      </c>
    </row>
    <row r="180" spans="1:10" ht="12.75" customHeight="1" x14ac:dyDescent="0.2">
      <c r="A180" s="4">
        <v>135</v>
      </c>
      <c r="B180" s="1" t="str">
        <f t="shared" si="2"/>
        <v>VA_SITE_SWLK9600SDTB</v>
      </c>
      <c r="C180" s="18" t="s">
        <v>349</v>
      </c>
      <c r="D180" s="19">
        <v>9</v>
      </c>
      <c r="E180" s="19">
        <v>6</v>
      </c>
      <c r="F180" s="19">
        <v>0</v>
      </c>
      <c r="G180" s="19">
        <v>0</v>
      </c>
      <c r="H180" s="18" t="s">
        <v>116</v>
      </c>
      <c r="I180" s="18" t="s">
        <v>274</v>
      </c>
    </row>
    <row r="181" spans="1:10" ht="12.75" customHeight="1" x14ac:dyDescent="0.2">
      <c r="A181" s="6">
        <v>136</v>
      </c>
      <c r="B181" s="1" t="str">
        <f t="shared" si="2"/>
        <v>VA_SITE_SWLK9600SW</v>
      </c>
      <c r="C181" s="18" t="s">
        <v>349</v>
      </c>
      <c r="D181" s="19">
        <v>9</v>
      </c>
      <c r="E181" s="19">
        <v>6</v>
      </c>
      <c r="F181" s="19">
        <v>0</v>
      </c>
      <c r="G181" s="19">
        <v>0</v>
      </c>
      <c r="H181" s="18" t="s">
        <v>117</v>
      </c>
      <c r="I181" s="18" t="s">
        <v>274</v>
      </c>
    </row>
    <row r="182" spans="1:10" ht="12.75" customHeight="1" x14ac:dyDescent="0.2">
      <c r="A182" s="4">
        <v>205</v>
      </c>
      <c r="B182" s="1" t="str">
        <f t="shared" si="2"/>
        <v>VA_SITE_TANK15300TK</v>
      </c>
      <c r="C182" s="18" t="s">
        <v>350</v>
      </c>
      <c r="D182" s="14">
        <v>15</v>
      </c>
      <c r="E182" s="14">
        <v>3</v>
      </c>
      <c r="F182" s="14">
        <v>0</v>
      </c>
      <c r="G182" s="19">
        <v>0</v>
      </c>
      <c r="H182" s="16" t="s">
        <v>162</v>
      </c>
      <c r="I182" s="16" t="s">
        <v>289</v>
      </c>
    </row>
    <row r="183" spans="1:10" ht="12.75" customHeight="1" x14ac:dyDescent="0.2">
      <c r="A183" s="6">
        <v>212</v>
      </c>
      <c r="B183" s="1" t="str">
        <f t="shared" si="2"/>
        <v>VA_SITE_TRAN17000TT</v>
      </c>
      <c r="C183" s="18" t="s">
        <v>351</v>
      </c>
      <c r="D183" s="19">
        <v>17</v>
      </c>
      <c r="E183" s="19">
        <v>0</v>
      </c>
      <c r="F183" s="19">
        <v>0</v>
      </c>
      <c r="G183" s="19">
        <v>0</v>
      </c>
      <c r="H183" s="18" t="s">
        <v>169</v>
      </c>
      <c r="I183" s="18" t="s">
        <v>290</v>
      </c>
    </row>
    <row r="184" spans="1:10" ht="12.75" customHeight="1" x14ac:dyDescent="0.2">
      <c r="A184" s="6">
        <v>216</v>
      </c>
      <c r="B184" s="1" t="str">
        <f t="shared" si="2"/>
        <v>VA_SITE_TRAN17000TRANX</v>
      </c>
      <c r="C184" s="18" t="s">
        <v>351</v>
      </c>
      <c r="D184" s="19">
        <v>17</v>
      </c>
      <c r="E184" s="19">
        <v>0</v>
      </c>
      <c r="F184" s="19">
        <v>0</v>
      </c>
      <c r="G184" s="19">
        <v>0</v>
      </c>
      <c r="H184" s="18" t="s">
        <v>170</v>
      </c>
      <c r="I184" s="18" t="s">
        <v>291</v>
      </c>
    </row>
    <row r="185" spans="1:10" ht="12.75" customHeight="1" x14ac:dyDescent="0.2">
      <c r="A185" s="4">
        <v>81</v>
      </c>
      <c r="B185" s="1" t="str">
        <f t="shared" si="2"/>
        <v>VA_SITE_TREE39200T</v>
      </c>
      <c r="C185" s="18" t="s">
        <v>352</v>
      </c>
      <c r="D185" s="14">
        <v>39</v>
      </c>
      <c r="E185" s="14">
        <v>2</v>
      </c>
      <c r="F185" s="14">
        <v>0</v>
      </c>
      <c r="G185" s="19">
        <v>0</v>
      </c>
      <c r="H185" s="16" t="s">
        <v>64</v>
      </c>
      <c r="I185" s="33" t="s">
        <v>212</v>
      </c>
    </row>
    <row r="186" spans="1:10" ht="12.75" customHeight="1" x14ac:dyDescent="0.2">
      <c r="A186" s="4">
        <v>83</v>
      </c>
      <c r="B186" s="1" t="str">
        <f t="shared" si="2"/>
        <v>VA_SITE_TREE39STREE</v>
      </c>
      <c r="C186" s="18" t="s">
        <v>352</v>
      </c>
      <c r="D186" s="19">
        <v>39</v>
      </c>
      <c r="E186" s="19"/>
      <c r="F186" s="19"/>
      <c r="G186" s="19"/>
      <c r="H186" s="18" t="s">
        <v>66</v>
      </c>
      <c r="I186" s="16" t="s">
        <v>213</v>
      </c>
    </row>
    <row r="187" spans="1:10" ht="12.75" customHeight="1" x14ac:dyDescent="0.2">
      <c r="A187" s="6">
        <v>138</v>
      </c>
      <c r="B187" s="1" t="str">
        <f t="shared" si="2"/>
        <v>VA_SITE_TRLS5350</v>
      </c>
      <c r="C187" s="18" t="s">
        <v>353</v>
      </c>
      <c r="D187" s="19">
        <v>5</v>
      </c>
      <c r="E187" s="19">
        <v>3</v>
      </c>
      <c r="F187" s="19">
        <v>5</v>
      </c>
      <c r="G187" s="19">
        <v>0</v>
      </c>
      <c r="I187" s="27" t="s">
        <v>292</v>
      </c>
      <c r="J187" s="5"/>
    </row>
    <row r="188" spans="1:10" ht="12.75" customHeight="1" x14ac:dyDescent="0.2">
      <c r="A188" s="4">
        <v>149</v>
      </c>
      <c r="B188" s="1" t="str">
        <f t="shared" si="2"/>
        <v>VA_SITE_TRLS5320</v>
      </c>
      <c r="C188" s="18" t="s">
        <v>353</v>
      </c>
      <c r="D188" s="19">
        <v>5</v>
      </c>
      <c r="E188" s="19">
        <v>3</v>
      </c>
      <c r="F188" s="19">
        <v>2</v>
      </c>
      <c r="G188" s="19">
        <v>0</v>
      </c>
      <c r="I188" s="27" t="s">
        <v>293</v>
      </c>
    </row>
    <row r="189" spans="1:10" ht="12.75" customHeight="1" x14ac:dyDescent="0.2">
      <c r="A189" s="6">
        <v>222</v>
      </c>
      <c r="B189" s="1" t="str">
        <f t="shared" si="2"/>
        <v>VA_SITE_UNPK8430PDT</v>
      </c>
      <c r="C189" s="18" t="s">
        <v>354</v>
      </c>
      <c r="D189" s="19">
        <v>8</v>
      </c>
      <c r="E189" s="19">
        <v>4</v>
      </c>
      <c r="F189" s="19">
        <v>3</v>
      </c>
      <c r="G189" s="19">
        <v>0</v>
      </c>
      <c r="H189" s="18" t="s">
        <v>178</v>
      </c>
      <c r="I189" s="27" t="s">
        <v>276</v>
      </c>
      <c r="J189" s="5"/>
    </row>
    <row r="190" spans="1:10" ht="12.75" customHeight="1" x14ac:dyDescent="0.2">
      <c r="A190" s="4">
        <v>223</v>
      </c>
      <c r="B190" s="1" t="str">
        <f t="shared" si="2"/>
        <v>VA_SITE_UNPK8430PGVL</v>
      </c>
      <c r="C190" s="18" t="s">
        <v>354</v>
      </c>
      <c r="D190" s="19">
        <v>8</v>
      </c>
      <c r="E190" s="19">
        <v>4</v>
      </c>
      <c r="F190" s="19">
        <v>3</v>
      </c>
      <c r="G190" s="19">
        <v>0</v>
      </c>
      <c r="H190" s="18" t="s">
        <v>179</v>
      </c>
      <c r="I190" s="18" t="s">
        <v>276</v>
      </c>
    </row>
    <row r="191" spans="1:10" ht="12.75" customHeight="1" x14ac:dyDescent="0.2">
      <c r="A191" s="4">
        <v>159</v>
      </c>
      <c r="B191" s="1" t="str">
        <f t="shared" si="2"/>
        <v>VA_SITE_WALL21500JB</v>
      </c>
      <c r="C191" s="18" t="s">
        <v>355</v>
      </c>
      <c r="D191" s="19">
        <v>21</v>
      </c>
      <c r="E191" s="19">
        <v>5</v>
      </c>
      <c r="F191" s="19">
        <v>0</v>
      </c>
      <c r="G191" s="19">
        <v>0</v>
      </c>
      <c r="H191" s="18" t="s">
        <v>129</v>
      </c>
      <c r="I191" s="18" t="s">
        <v>281</v>
      </c>
    </row>
    <row r="192" spans="1:10" s="5" customFormat="1" ht="12.75" customHeight="1" x14ac:dyDescent="0.2">
      <c r="A192" s="6">
        <v>226</v>
      </c>
      <c r="B192" s="1" t="str">
        <f t="shared" si="2"/>
        <v>VA_SITE_WALL21400</v>
      </c>
      <c r="C192" s="18" t="s">
        <v>355</v>
      </c>
      <c r="D192" s="19">
        <v>21</v>
      </c>
      <c r="E192" s="19">
        <v>4</v>
      </c>
      <c r="F192" s="19">
        <v>0</v>
      </c>
      <c r="G192" s="19">
        <v>0</v>
      </c>
      <c r="H192" s="18"/>
      <c r="I192" s="18" t="s">
        <v>279</v>
      </c>
      <c r="J192" s="2"/>
    </row>
    <row r="193" spans="1:10" s="5" customFormat="1" ht="12.75" customHeight="1" x14ac:dyDescent="0.2">
      <c r="A193" s="4">
        <v>225</v>
      </c>
      <c r="B193" s="1" t="str">
        <f t="shared" si="2"/>
        <v>VA_SITE_WALL21420</v>
      </c>
      <c r="C193" s="18" t="s">
        <v>355</v>
      </c>
      <c r="D193" s="19">
        <v>21</v>
      </c>
      <c r="E193" s="19">
        <v>4</v>
      </c>
      <c r="F193" s="19">
        <v>2</v>
      </c>
      <c r="G193" s="19">
        <v>0</v>
      </c>
      <c r="H193" s="18"/>
      <c r="I193" s="18" t="s">
        <v>279</v>
      </c>
      <c r="J193" s="2"/>
    </row>
    <row r="194" spans="1:10" ht="12.75" customHeight="1" x14ac:dyDescent="0.2">
      <c r="A194" s="6">
        <v>230</v>
      </c>
      <c r="B194" s="1" t="str">
        <f t="shared" ref="B194:B257" si="3">CONCATENATE(C194,D194,E194,F194,G194,H194)</f>
        <v>VA_SITE_WALL21600</v>
      </c>
      <c r="C194" s="18" t="s">
        <v>355</v>
      </c>
      <c r="D194" s="19">
        <v>21</v>
      </c>
      <c r="E194" s="19">
        <v>6</v>
      </c>
      <c r="F194" s="19">
        <v>0</v>
      </c>
      <c r="G194" s="19">
        <v>0</v>
      </c>
      <c r="I194" s="18" t="s">
        <v>279</v>
      </c>
    </row>
    <row r="195" spans="1:10" ht="12.75" customHeight="1" x14ac:dyDescent="0.2">
      <c r="A195" s="4">
        <v>229</v>
      </c>
      <c r="B195" s="1" t="str">
        <f t="shared" si="3"/>
        <v>VA_SITE_WALL21620</v>
      </c>
      <c r="C195" s="18" t="s">
        <v>355</v>
      </c>
      <c r="D195" s="19">
        <v>21</v>
      </c>
      <c r="E195" s="19">
        <v>6</v>
      </c>
      <c r="F195" s="19">
        <v>2</v>
      </c>
      <c r="G195" s="19">
        <v>0</v>
      </c>
      <c r="I195" s="18" t="s">
        <v>279</v>
      </c>
    </row>
    <row r="196" spans="1:10" ht="12.75" customHeight="1" x14ac:dyDescent="0.2">
      <c r="A196" s="4">
        <v>97</v>
      </c>
      <c r="B196" s="1" t="str">
        <f t="shared" si="3"/>
        <v>VA_SITE_WATR4116\21IS</v>
      </c>
      <c r="C196" s="18" t="s">
        <v>356</v>
      </c>
      <c r="D196" s="14">
        <v>41</v>
      </c>
      <c r="E196" s="14">
        <v>1</v>
      </c>
      <c r="F196" s="14" t="s">
        <v>3</v>
      </c>
      <c r="G196" s="19">
        <v>1</v>
      </c>
      <c r="H196" s="18" t="s">
        <v>79</v>
      </c>
      <c r="I196" s="18" t="s">
        <v>294</v>
      </c>
    </row>
    <row r="197" spans="1:10" ht="12.75" customHeight="1" x14ac:dyDescent="0.2">
      <c r="A197" s="6">
        <v>170</v>
      </c>
      <c r="B197" s="1" t="str">
        <f t="shared" si="3"/>
        <v>VA_SITE_WATR41121</v>
      </c>
      <c r="C197" s="18" t="s">
        <v>356</v>
      </c>
      <c r="D197" s="14">
        <v>41</v>
      </c>
      <c r="E197" s="14">
        <v>1</v>
      </c>
      <c r="F197" s="14">
        <v>2</v>
      </c>
      <c r="G197" s="19">
        <v>1</v>
      </c>
      <c r="I197" s="18" t="s">
        <v>2</v>
      </c>
    </row>
    <row r="198" spans="1:10" ht="12.75" customHeight="1" x14ac:dyDescent="0.2">
      <c r="A198" s="39">
        <v>191</v>
      </c>
      <c r="B198" s="40" t="str">
        <f t="shared" si="3"/>
        <v>VA_SITE_WATR4116\21WB</v>
      </c>
      <c r="C198" s="41" t="s">
        <v>356</v>
      </c>
      <c r="D198" s="42">
        <v>41</v>
      </c>
      <c r="E198" s="42">
        <v>1</v>
      </c>
      <c r="F198" s="42" t="s">
        <v>3</v>
      </c>
      <c r="G198" s="43">
        <v>1</v>
      </c>
      <c r="H198" s="41" t="s">
        <v>152</v>
      </c>
      <c r="I198" s="41" t="s">
        <v>295</v>
      </c>
      <c r="J198" s="13" t="s">
        <v>296</v>
      </c>
    </row>
    <row r="199" spans="1:10" ht="12.75" customHeight="1" x14ac:dyDescent="0.2">
      <c r="A199" s="6">
        <v>190</v>
      </c>
      <c r="B199" s="1" t="str">
        <f t="shared" si="3"/>
        <v>VA_SITE_WATR41161FLOODED</v>
      </c>
      <c r="C199" s="18" t="s">
        <v>356</v>
      </c>
      <c r="D199" s="14">
        <v>41</v>
      </c>
      <c r="E199" s="14">
        <v>1</v>
      </c>
      <c r="F199" s="14">
        <v>6</v>
      </c>
      <c r="G199" s="19">
        <v>1</v>
      </c>
      <c r="H199" s="18" t="s">
        <v>151</v>
      </c>
      <c r="I199" s="18" t="s">
        <v>295</v>
      </c>
    </row>
    <row r="200" spans="1:10" ht="12.75" customHeight="1" x14ac:dyDescent="0.2">
      <c r="A200" s="6">
        <v>192</v>
      </c>
      <c r="B200" s="1" t="str">
        <f t="shared" si="3"/>
        <v>VA_SITE_WATR41161WCA</v>
      </c>
      <c r="C200" s="18" t="s">
        <v>356</v>
      </c>
      <c r="D200" s="14">
        <v>41</v>
      </c>
      <c r="E200" s="14">
        <v>1</v>
      </c>
      <c r="F200" s="14">
        <v>6</v>
      </c>
      <c r="G200" s="19">
        <v>1</v>
      </c>
      <c r="H200" s="18" t="s">
        <v>153</v>
      </c>
      <c r="I200" s="18" t="s">
        <v>297</v>
      </c>
    </row>
    <row r="201" spans="1:10" ht="12.75" customHeight="1" x14ac:dyDescent="0.2">
      <c r="A201" s="4">
        <v>193</v>
      </c>
      <c r="B201" s="1" t="str">
        <f t="shared" si="3"/>
        <v>VA_SITE_WATR41711</v>
      </c>
      <c r="C201" s="18" t="s">
        <v>356</v>
      </c>
      <c r="D201" s="14">
        <v>41</v>
      </c>
      <c r="E201" s="14">
        <v>7</v>
      </c>
      <c r="F201" s="14">
        <v>1</v>
      </c>
      <c r="G201" s="19">
        <v>1</v>
      </c>
      <c r="H201" s="16"/>
      <c r="I201" s="18" t="s">
        <v>298</v>
      </c>
    </row>
    <row r="202" spans="1:10" s="13" customFormat="1" ht="12.75" customHeight="1" x14ac:dyDescent="0.2">
      <c r="A202" s="4">
        <v>1</v>
      </c>
      <c r="B202" s="1" t="str">
        <f t="shared" si="3"/>
        <v>VA_SURV_CTRL48000PC</v>
      </c>
      <c r="C202" s="18" t="s">
        <v>357</v>
      </c>
      <c r="D202" s="19">
        <v>48</v>
      </c>
      <c r="E202" s="19">
        <v>0</v>
      </c>
      <c r="F202" s="19">
        <v>0</v>
      </c>
      <c r="G202" s="19">
        <v>0</v>
      </c>
      <c r="H202" s="18" t="s">
        <v>13</v>
      </c>
      <c r="I202" s="18" t="s">
        <v>299</v>
      </c>
      <c r="J202" s="2"/>
    </row>
    <row r="203" spans="1:10" ht="12.75" customHeight="1" x14ac:dyDescent="0.2">
      <c r="A203" s="4">
        <v>57</v>
      </c>
      <c r="B203" s="1" t="str">
        <f t="shared" si="3"/>
        <v>VA_SURV_CTRL48000HVP</v>
      </c>
      <c r="C203" s="18" t="s">
        <v>357</v>
      </c>
      <c r="D203" s="19">
        <v>48</v>
      </c>
      <c r="E203" s="19">
        <v>0</v>
      </c>
      <c r="F203" s="19">
        <v>0</v>
      </c>
      <c r="G203" s="19">
        <v>0</v>
      </c>
      <c r="H203" s="18" t="s">
        <v>54</v>
      </c>
      <c r="I203" s="18" t="s">
        <v>300</v>
      </c>
    </row>
    <row r="204" spans="1:10" ht="12.75" customHeight="1" x14ac:dyDescent="0.2">
      <c r="A204" s="6">
        <v>178</v>
      </c>
      <c r="B204" s="1" t="str">
        <f t="shared" si="3"/>
        <v>VA_TOPO_SPOT470X</v>
      </c>
      <c r="C204" s="18" t="s">
        <v>358</v>
      </c>
      <c r="D204" s="19">
        <v>47</v>
      </c>
      <c r="E204" s="19"/>
      <c r="F204" s="19"/>
      <c r="G204" s="19">
        <v>0</v>
      </c>
      <c r="H204" s="18" t="s">
        <v>141</v>
      </c>
      <c r="I204" s="18" t="s">
        <v>301</v>
      </c>
    </row>
    <row r="205" spans="1:10" ht="12.75" customHeight="1" x14ac:dyDescent="0.2">
      <c r="A205" s="4">
        <v>213</v>
      </c>
      <c r="B205" s="1" t="str">
        <f t="shared" si="3"/>
        <v>VA_UTIL_ELEP27POLE</v>
      </c>
      <c r="C205" s="18" t="s">
        <v>359</v>
      </c>
      <c r="D205" s="19">
        <v>27</v>
      </c>
      <c r="E205" s="19"/>
      <c r="F205" s="19"/>
      <c r="G205" s="19"/>
      <c r="H205" s="18" t="s">
        <v>171</v>
      </c>
      <c r="I205" s="18" t="s">
        <v>291</v>
      </c>
    </row>
    <row r="206" spans="1:10" ht="12.75" customHeight="1" x14ac:dyDescent="0.2">
      <c r="A206" s="6">
        <v>214</v>
      </c>
      <c r="B206" s="1" t="str">
        <f t="shared" si="3"/>
        <v>VA_UTIL_ELEP27PPOLEX</v>
      </c>
      <c r="C206" s="18" t="s">
        <v>359</v>
      </c>
      <c r="D206" s="19">
        <v>27</v>
      </c>
      <c r="E206" s="19"/>
      <c r="F206" s="19"/>
      <c r="G206" s="19"/>
      <c r="H206" s="18" t="s">
        <v>172</v>
      </c>
      <c r="I206" s="18" t="s">
        <v>291</v>
      </c>
    </row>
    <row r="207" spans="1:10" ht="12.75" customHeight="1" x14ac:dyDescent="0.2">
      <c r="A207" s="4">
        <v>215</v>
      </c>
      <c r="B207" s="1" t="str">
        <f t="shared" si="3"/>
        <v>VA_UTIL_ELEP27PWRLT</v>
      </c>
      <c r="C207" s="18" t="s">
        <v>359</v>
      </c>
      <c r="D207" s="19">
        <v>27</v>
      </c>
      <c r="E207" s="19"/>
      <c r="F207" s="19"/>
      <c r="G207" s="19"/>
      <c r="H207" s="18" t="s">
        <v>173</v>
      </c>
      <c r="I207" s="18" t="s">
        <v>291</v>
      </c>
    </row>
    <row r="208" spans="1:10" ht="12.75" customHeight="1" x14ac:dyDescent="0.2">
      <c r="A208" s="4">
        <v>63</v>
      </c>
      <c r="B208" s="1" t="str">
        <f t="shared" si="3"/>
        <v>VA_UTIL_IRRI26DAM</v>
      </c>
      <c r="C208" s="18" t="s">
        <v>360</v>
      </c>
      <c r="D208" s="19">
        <v>26</v>
      </c>
      <c r="E208" s="19"/>
      <c r="F208" s="19"/>
      <c r="G208" s="19"/>
      <c r="H208" s="18" t="s">
        <v>57</v>
      </c>
      <c r="I208" s="16" t="s">
        <v>302</v>
      </c>
    </row>
    <row r="209" spans="1:9" ht="12.75" customHeight="1" x14ac:dyDescent="0.2">
      <c r="A209" s="6">
        <v>104</v>
      </c>
      <c r="B209" s="1" t="str">
        <f t="shared" si="3"/>
        <v>VA_UTIL_IRRI267LEVEE</v>
      </c>
      <c r="C209" s="18" t="s">
        <v>360</v>
      </c>
      <c r="D209" s="28">
        <v>26</v>
      </c>
      <c r="E209" s="28">
        <v>7</v>
      </c>
      <c r="F209" s="28"/>
      <c r="G209" s="19"/>
      <c r="H209" s="18" t="s">
        <v>86</v>
      </c>
      <c r="I209" s="18" t="s">
        <v>303</v>
      </c>
    </row>
    <row r="210" spans="1:9" ht="12.75" customHeight="1" x14ac:dyDescent="0.2">
      <c r="A210" s="4">
        <v>3</v>
      </c>
      <c r="B210" s="1" t="str">
        <f t="shared" si="3"/>
        <v>VA_UTIL_LITP29</v>
      </c>
      <c r="C210" s="18" t="s">
        <v>361</v>
      </c>
      <c r="D210" s="28">
        <v>29</v>
      </c>
      <c r="E210" s="28"/>
      <c r="F210" s="28"/>
      <c r="G210" s="28"/>
      <c r="I210" s="18" t="s">
        <v>304</v>
      </c>
    </row>
    <row r="211" spans="1:9" ht="12.75" customHeight="1" x14ac:dyDescent="0.2">
      <c r="A211" s="6">
        <v>4</v>
      </c>
      <c r="B211" s="1" t="str">
        <f t="shared" si="3"/>
        <v>VA_UTIL_LITP29</v>
      </c>
      <c r="C211" s="18" t="s">
        <v>361</v>
      </c>
      <c r="D211" s="28">
        <v>29</v>
      </c>
      <c r="E211" s="28"/>
      <c r="F211" s="28"/>
      <c r="G211" s="28"/>
      <c r="H211" s="27"/>
      <c r="I211" s="18" t="s">
        <v>304</v>
      </c>
    </row>
    <row r="212" spans="1:9" ht="12.75" customHeight="1" x14ac:dyDescent="0.2">
      <c r="A212" s="4">
        <v>5</v>
      </c>
      <c r="B212" s="1" t="str">
        <f t="shared" si="3"/>
        <v>VA_UTIL_LITP29</v>
      </c>
      <c r="C212" s="18" t="s">
        <v>361</v>
      </c>
      <c r="D212" s="28">
        <v>29</v>
      </c>
      <c r="E212" s="28"/>
      <c r="F212" s="28"/>
      <c r="G212" s="28"/>
      <c r="I212" s="18" t="s">
        <v>304</v>
      </c>
    </row>
    <row r="213" spans="1:9" ht="12.75" customHeight="1" x14ac:dyDescent="0.2">
      <c r="A213" s="6">
        <v>6</v>
      </c>
      <c r="B213" s="1" t="str">
        <f t="shared" si="3"/>
        <v>VA_UTIL_LITP29</v>
      </c>
      <c r="C213" s="18" t="s">
        <v>361</v>
      </c>
      <c r="D213" s="28">
        <v>29</v>
      </c>
      <c r="E213" s="28"/>
      <c r="F213" s="28"/>
      <c r="G213" s="28"/>
      <c r="I213" s="18" t="s">
        <v>304</v>
      </c>
    </row>
    <row r="214" spans="1:9" ht="12.75" customHeight="1" x14ac:dyDescent="0.2">
      <c r="A214" s="6">
        <v>2</v>
      </c>
      <c r="B214" s="1" t="str">
        <f t="shared" si="3"/>
        <v>VA_UTIL_LITP29ALT</v>
      </c>
      <c r="C214" s="30" t="s">
        <v>361</v>
      </c>
      <c r="D214" s="31">
        <v>29</v>
      </c>
      <c r="E214" s="31"/>
      <c r="F214" s="31"/>
      <c r="G214" s="31"/>
      <c r="H214" s="30" t="s">
        <v>14</v>
      </c>
      <c r="I214" s="30" t="s">
        <v>304</v>
      </c>
    </row>
    <row r="215" spans="1:9" ht="12.75" customHeight="1" x14ac:dyDescent="0.2">
      <c r="A215" s="4">
        <v>75</v>
      </c>
      <c r="B215" s="1" t="str">
        <f t="shared" si="3"/>
        <v>VA_UTIL_LITP29LIGHT</v>
      </c>
      <c r="C215" s="18" t="s">
        <v>361</v>
      </c>
      <c r="D215" s="28">
        <v>29</v>
      </c>
      <c r="E215" s="28"/>
      <c r="F215" s="28"/>
      <c r="G215" s="28"/>
      <c r="H215" s="27" t="s">
        <v>60</v>
      </c>
      <c r="I215" s="18" t="s">
        <v>305</v>
      </c>
    </row>
    <row r="216" spans="1:9" ht="12.75" customHeight="1" x14ac:dyDescent="0.2">
      <c r="A216" s="6">
        <v>204</v>
      </c>
      <c r="B216" s="1" t="str">
        <f t="shared" si="3"/>
        <v>VA_UTIL_MANH24UNI</v>
      </c>
      <c r="C216" s="18" t="s">
        <v>362</v>
      </c>
      <c r="D216" s="14">
        <v>24</v>
      </c>
      <c r="E216" s="14"/>
      <c r="F216" s="14"/>
      <c r="G216" s="14"/>
      <c r="H216" s="16" t="s">
        <v>161</v>
      </c>
      <c r="I216" s="18" t="s">
        <v>269</v>
      </c>
    </row>
    <row r="217" spans="1:9" ht="12.75" customHeight="1" x14ac:dyDescent="0.2">
      <c r="A217" s="6">
        <v>206</v>
      </c>
      <c r="B217" s="1" t="str">
        <f t="shared" si="3"/>
        <v>VA_UTIL_MANH24GATEV</v>
      </c>
      <c r="C217" s="18" t="s">
        <v>362</v>
      </c>
      <c r="D217" s="14">
        <v>24</v>
      </c>
      <c r="E217" s="14"/>
      <c r="F217" s="14"/>
      <c r="G217" s="14"/>
      <c r="H217" s="18" t="s">
        <v>163</v>
      </c>
      <c r="I217" s="18" t="s">
        <v>306</v>
      </c>
    </row>
    <row r="218" spans="1:9" ht="12.75" customHeight="1" x14ac:dyDescent="0.2">
      <c r="A218" s="4">
        <v>207</v>
      </c>
      <c r="B218" s="1" t="str">
        <f t="shared" si="3"/>
        <v>VA_UTIL_MANH24MHX</v>
      </c>
      <c r="C218" s="18" t="s">
        <v>362</v>
      </c>
      <c r="D218" s="14">
        <v>24</v>
      </c>
      <c r="E218" s="14"/>
      <c r="F218" s="14"/>
      <c r="G218" s="14"/>
      <c r="H218" s="16" t="s">
        <v>164</v>
      </c>
      <c r="I218" s="18" t="s">
        <v>306</v>
      </c>
    </row>
    <row r="219" spans="1:9" ht="12.75" customHeight="1" x14ac:dyDescent="0.2">
      <c r="A219" s="6">
        <v>208</v>
      </c>
      <c r="B219" s="1" t="str">
        <f t="shared" si="3"/>
        <v>VA_UTIL_MANH24SP</v>
      </c>
      <c r="C219" s="18" t="s">
        <v>362</v>
      </c>
      <c r="D219" s="14">
        <v>24</v>
      </c>
      <c r="E219" s="14"/>
      <c r="F219" s="14"/>
      <c r="G219" s="14"/>
      <c r="H219" s="16" t="s">
        <v>165</v>
      </c>
      <c r="I219" s="18" t="s">
        <v>306</v>
      </c>
    </row>
    <row r="220" spans="1:9" ht="12.75" customHeight="1" x14ac:dyDescent="0.2">
      <c r="A220" s="6">
        <v>94</v>
      </c>
      <c r="B220" s="1" t="str">
        <f t="shared" si="3"/>
        <v>VA_UTIL_STRM31300DI</v>
      </c>
      <c r="C220" s="18" t="s">
        <v>363</v>
      </c>
      <c r="D220" s="34">
        <v>31</v>
      </c>
      <c r="E220" s="34">
        <v>3</v>
      </c>
      <c r="F220" s="34">
        <v>0</v>
      </c>
      <c r="G220" s="34">
        <v>0</v>
      </c>
      <c r="H220" s="18" t="s">
        <v>76</v>
      </c>
      <c r="I220" s="18" t="s">
        <v>307</v>
      </c>
    </row>
    <row r="221" spans="1:9" ht="12.75" customHeight="1" x14ac:dyDescent="0.2">
      <c r="A221" s="4">
        <v>179</v>
      </c>
      <c r="B221" s="1" t="str">
        <f t="shared" si="3"/>
        <v>VA_UTIL_STRM31300STO BASIN</v>
      </c>
      <c r="C221" s="18" t="s">
        <v>363</v>
      </c>
      <c r="D221" s="19">
        <v>31</v>
      </c>
      <c r="E221" s="19">
        <v>3</v>
      </c>
      <c r="F221" s="19">
        <v>0</v>
      </c>
      <c r="G221" s="19">
        <v>0</v>
      </c>
      <c r="H221" s="18" t="s">
        <v>308</v>
      </c>
      <c r="I221" s="18" t="s">
        <v>309</v>
      </c>
    </row>
    <row r="222" spans="1:9" ht="12.75" customHeight="1" x14ac:dyDescent="0.2">
      <c r="A222" s="4">
        <v>183</v>
      </c>
      <c r="B222" s="1" t="str">
        <f t="shared" si="3"/>
        <v>VA_UTIL_STRM31CBX</v>
      </c>
      <c r="C222" s="18" t="s">
        <v>363</v>
      </c>
      <c r="D222" s="28">
        <v>31</v>
      </c>
      <c r="E222" s="28"/>
      <c r="F222" s="28"/>
      <c r="G222" s="28"/>
      <c r="H222" s="18" t="s">
        <v>144</v>
      </c>
      <c r="I222" s="18" t="s">
        <v>310</v>
      </c>
    </row>
    <row r="223" spans="1:9" ht="12.75" customHeight="1" x14ac:dyDescent="0.2">
      <c r="A223" s="6">
        <v>184</v>
      </c>
      <c r="B223" s="1" t="str">
        <f t="shared" si="3"/>
        <v>VA_UTIL_STRM31INLETX</v>
      </c>
      <c r="C223" s="18" t="s">
        <v>363</v>
      </c>
      <c r="D223" s="28">
        <v>31</v>
      </c>
      <c r="E223" s="28"/>
      <c r="F223" s="28"/>
      <c r="G223" s="28"/>
      <c r="H223" s="18" t="s">
        <v>145</v>
      </c>
      <c r="I223" s="18" t="s">
        <v>310</v>
      </c>
    </row>
    <row r="224" spans="1:9" ht="12.75" customHeight="1" x14ac:dyDescent="0.2">
      <c r="A224" s="6">
        <v>162</v>
      </c>
      <c r="B224" s="1" t="str">
        <f t="shared" si="3"/>
        <v>VA_UTIL_TRAF34TRAF</v>
      </c>
      <c r="C224" s="18" t="s">
        <v>364</v>
      </c>
      <c r="D224" s="19">
        <v>34</v>
      </c>
      <c r="E224" s="19"/>
      <c r="F224" s="19"/>
      <c r="G224" s="19"/>
      <c r="H224" s="18" t="s">
        <v>130</v>
      </c>
      <c r="I224" s="35" t="s">
        <v>281</v>
      </c>
    </row>
    <row r="225" spans="1:10" ht="12.75" customHeight="1" x14ac:dyDescent="0.2">
      <c r="A225" s="4">
        <v>163</v>
      </c>
      <c r="B225" s="1" t="str">
        <f t="shared" si="3"/>
        <v>VA_UTIL_TRAF34TRAF W</v>
      </c>
      <c r="C225" s="18" t="s">
        <v>364</v>
      </c>
      <c r="D225" s="19">
        <v>34</v>
      </c>
      <c r="E225" s="19"/>
      <c r="F225" s="19"/>
      <c r="G225" s="19"/>
      <c r="H225" s="27" t="s">
        <v>311</v>
      </c>
      <c r="I225" s="35" t="s">
        <v>281</v>
      </c>
    </row>
    <row r="226" spans="1:10" ht="12.75" customHeight="1" x14ac:dyDescent="0.2">
      <c r="A226" s="6">
        <v>232</v>
      </c>
      <c r="B226" s="1" t="str">
        <f t="shared" si="3"/>
        <v>VA_UTIL_WATR25FHX</v>
      </c>
      <c r="C226" s="18" t="s">
        <v>365</v>
      </c>
      <c r="D226" s="28">
        <v>25</v>
      </c>
      <c r="E226" s="28"/>
      <c r="F226" s="28"/>
      <c r="G226" s="28"/>
      <c r="H226" s="18" t="s">
        <v>181</v>
      </c>
      <c r="I226" s="18" t="s">
        <v>312</v>
      </c>
    </row>
    <row r="227" spans="1:10" ht="12.75" customHeight="1" x14ac:dyDescent="0.2">
      <c r="A227" s="4">
        <v>235</v>
      </c>
      <c r="B227" s="1" t="str">
        <f t="shared" si="3"/>
        <v>VA_TOPO_LABL494/BL0/BL0/BL</v>
      </c>
      <c r="C227" s="16" t="s">
        <v>366</v>
      </c>
      <c r="D227" s="19">
        <v>49</v>
      </c>
      <c r="E227" s="14" t="s">
        <v>9</v>
      </c>
      <c r="F227" s="14" t="s">
        <v>8</v>
      </c>
      <c r="G227" s="14" t="s">
        <v>8</v>
      </c>
    </row>
    <row r="228" spans="1:10" ht="12.75" customHeight="1" x14ac:dyDescent="0.2">
      <c r="A228" s="4">
        <v>67</v>
      </c>
      <c r="B228" s="1" t="str">
        <f t="shared" si="3"/>
        <v>VA_TOPO_MAJR 453/BL0/BL2/BL</v>
      </c>
      <c r="C228" s="16" t="s">
        <v>367</v>
      </c>
      <c r="D228" s="19">
        <v>45</v>
      </c>
      <c r="E228" s="14" t="s">
        <v>6</v>
      </c>
      <c r="F228" s="14" t="s">
        <v>8</v>
      </c>
      <c r="G228" s="14" t="s">
        <v>7</v>
      </c>
      <c r="H228" s="37"/>
      <c r="I228" s="18" t="s">
        <v>313</v>
      </c>
    </row>
    <row r="229" spans="1:10" ht="12.75" customHeight="1" x14ac:dyDescent="0.2">
      <c r="A229" s="4">
        <v>69</v>
      </c>
      <c r="B229" s="1" t="str">
        <f t="shared" si="3"/>
        <v>VA_TOPO_MAJR_DEPO 690/BL3/BL2/BL</v>
      </c>
      <c r="C229" s="32" t="s">
        <v>368</v>
      </c>
      <c r="D229" s="19">
        <v>69</v>
      </c>
      <c r="E229" s="14" t="s">
        <v>8</v>
      </c>
      <c r="F229" s="14" t="s">
        <v>6</v>
      </c>
      <c r="G229" s="14" t="s">
        <v>7</v>
      </c>
      <c r="H229" s="37"/>
      <c r="I229" s="18" t="s">
        <v>313</v>
      </c>
    </row>
    <row r="230" spans="1:10" ht="12.75" customHeight="1" x14ac:dyDescent="0.2">
      <c r="A230" s="6">
        <v>68</v>
      </c>
      <c r="B230" s="1" t="str">
        <f t="shared" si="3"/>
        <v>VA_TOPO_MAJR_DEPR 650/BL0/BL2/BL</v>
      </c>
      <c r="C230" s="32" t="s">
        <v>369</v>
      </c>
      <c r="D230" s="19">
        <v>65</v>
      </c>
      <c r="E230" s="14" t="s">
        <v>8</v>
      </c>
      <c r="F230" s="14" t="s">
        <v>8</v>
      </c>
      <c r="G230" s="14" t="s">
        <v>7</v>
      </c>
      <c r="H230" s="37"/>
      <c r="I230" s="18" t="s">
        <v>313</v>
      </c>
    </row>
    <row r="231" spans="1:10" ht="12.75" customHeight="1" x14ac:dyDescent="0.2">
      <c r="A231" s="6">
        <v>70</v>
      </c>
      <c r="B231" s="1" t="str">
        <f t="shared" si="3"/>
        <v>VA_TOPO_MAJR_OBSC 673/BL3/BL2/BL</v>
      </c>
      <c r="C231" s="32" t="s">
        <v>370</v>
      </c>
      <c r="D231" s="19">
        <v>67</v>
      </c>
      <c r="E231" s="14" t="s">
        <v>6</v>
      </c>
      <c r="F231" s="14" t="s">
        <v>6</v>
      </c>
      <c r="G231" s="14" t="s">
        <v>7</v>
      </c>
      <c r="H231" s="37"/>
      <c r="I231" s="18" t="s">
        <v>313</v>
      </c>
    </row>
    <row r="232" spans="1:10" ht="12.75" customHeight="1" x14ac:dyDescent="0.2">
      <c r="A232" s="4">
        <v>71</v>
      </c>
      <c r="B232" s="1" t="str">
        <f t="shared" si="3"/>
        <v>VA_TOPO_MINR 462/BL0/BL0/BL</v>
      </c>
      <c r="C232" s="16" t="s">
        <v>371</v>
      </c>
      <c r="D232" s="19">
        <v>46</v>
      </c>
      <c r="E232" s="14" t="s">
        <v>7</v>
      </c>
      <c r="F232" s="14" t="s">
        <v>8</v>
      </c>
      <c r="G232" s="14" t="s">
        <v>8</v>
      </c>
      <c r="I232" s="18" t="s">
        <v>313</v>
      </c>
    </row>
    <row r="233" spans="1:10" ht="12.75" customHeight="1" x14ac:dyDescent="0.2">
      <c r="A233" s="4">
        <v>73</v>
      </c>
      <c r="B233" s="1" t="str">
        <f t="shared" si="3"/>
        <v>VA_TOPO_MINR_DEPO 700/BL3/BL0/BL</v>
      </c>
      <c r="C233" s="32" t="s">
        <v>372</v>
      </c>
      <c r="D233" s="19">
        <v>70</v>
      </c>
      <c r="E233" s="14" t="s">
        <v>8</v>
      </c>
      <c r="F233" s="14" t="s">
        <v>6</v>
      </c>
      <c r="G233" s="14" t="s">
        <v>8</v>
      </c>
      <c r="I233" s="18" t="s">
        <v>313</v>
      </c>
    </row>
    <row r="234" spans="1:10" ht="12.75" customHeight="1" x14ac:dyDescent="0.2">
      <c r="A234" s="6">
        <v>72</v>
      </c>
      <c r="B234" s="1" t="str">
        <f t="shared" si="3"/>
        <v>VA_TOPO_MINR_DEPR 660/BL0/BL0/BL</v>
      </c>
      <c r="C234" s="32" t="s">
        <v>373</v>
      </c>
      <c r="D234" s="19">
        <v>66</v>
      </c>
      <c r="E234" s="14" t="s">
        <v>8</v>
      </c>
      <c r="F234" s="14" t="s">
        <v>8</v>
      </c>
      <c r="G234" s="14" t="s">
        <v>8</v>
      </c>
      <c r="I234" s="18" t="s">
        <v>313</v>
      </c>
    </row>
    <row r="235" spans="1:10" ht="12.75" customHeight="1" x14ac:dyDescent="0.2">
      <c r="A235" s="6">
        <v>74</v>
      </c>
      <c r="B235" s="1" t="str">
        <f t="shared" si="3"/>
        <v>VA_TOPO_MINR_OBSC 682/BL3/BL0/BL</v>
      </c>
      <c r="C235" s="32" t="s">
        <v>374</v>
      </c>
      <c r="D235" s="19">
        <v>68</v>
      </c>
      <c r="E235" s="14" t="s">
        <v>7</v>
      </c>
      <c r="F235" s="14" t="s">
        <v>6</v>
      </c>
      <c r="G235" s="14" t="s">
        <v>8</v>
      </c>
      <c r="I235" s="18" t="s">
        <v>313</v>
      </c>
    </row>
    <row r="236" spans="1:10" ht="12.75" customHeight="1" x14ac:dyDescent="0.2">
      <c r="A236" s="4">
        <v>95</v>
      </c>
      <c r="B236" s="1" t="str">
        <f t="shared" si="3"/>
        <v>54AC</v>
      </c>
      <c r="D236" s="19">
        <v>54</v>
      </c>
      <c r="E236" s="19"/>
      <c r="F236" s="19"/>
      <c r="G236" s="19"/>
      <c r="H236" s="18" t="s">
        <v>77</v>
      </c>
      <c r="I236" s="18" t="s">
        <v>314</v>
      </c>
      <c r="J236" s="3"/>
    </row>
    <row r="237" spans="1:10" ht="12.75" customHeight="1" x14ac:dyDescent="0.2">
      <c r="A237" s="4">
        <v>237</v>
      </c>
      <c r="B237" s="1" t="str">
        <f t="shared" si="3"/>
        <v>60</v>
      </c>
      <c r="D237" s="19">
        <v>60</v>
      </c>
      <c r="E237" s="19"/>
      <c r="F237" s="19"/>
      <c r="G237" s="19"/>
    </row>
    <row r="238" spans="1:10" ht="12.75" customHeight="1" x14ac:dyDescent="0.2">
      <c r="A238" s="6">
        <v>234</v>
      </c>
      <c r="B238" s="1" t="str">
        <f t="shared" si="3"/>
        <v>61</v>
      </c>
      <c r="C238" s="14"/>
      <c r="D238" s="14">
        <v>61</v>
      </c>
      <c r="E238" s="14"/>
      <c r="F238" s="14"/>
      <c r="G238" s="14"/>
      <c r="H238" s="14"/>
      <c r="I238" s="16"/>
    </row>
    <row r="239" spans="1:10" x14ac:dyDescent="0.2">
      <c r="A239" s="6">
        <v>238</v>
      </c>
      <c r="B239" s="1" t="str">
        <f t="shared" si="3"/>
        <v>63</v>
      </c>
      <c r="D239" s="19">
        <v>63</v>
      </c>
      <c r="E239" s="19"/>
      <c r="F239" s="19"/>
      <c r="G239" s="19"/>
    </row>
    <row r="240" spans="1:10" x14ac:dyDescent="0.2">
      <c r="D240" s="19"/>
      <c r="E240" s="19"/>
      <c r="F240" s="19"/>
      <c r="G240" s="19"/>
    </row>
    <row r="241" spans="4:7" x14ac:dyDescent="0.2">
      <c r="D241" s="38"/>
      <c r="E241" s="19"/>
      <c r="F241" s="19"/>
      <c r="G241" s="19"/>
    </row>
    <row r="242" spans="4:7" x14ac:dyDescent="0.2">
      <c r="D242" s="38"/>
      <c r="E242" s="19"/>
      <c r="F242" s="19"/>
      <c r="G242" s="19"/>
    </row>
  </sheetData>
  <sortState ref="A2:J242">
    <sortCondition ref="C1"/>
  </sortState>
  <phoneticPr fontId="6" type="noConversion"/>
  <pageMargins left="0.37" right="0.25" top="1" bottom="1" header="0.52" footer="0.5"/>
  <pageSetup paperSize="17" scale="75" fitToHeight="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CAD_SDS</vt:lpstr>
      <vt:lpstr>CAD_SDS!Print_Area</vt:lpstr>
      <vt:lpstr>CAD_SDS!Print_Titles</vt:lpstr>
    </vt:vector>
  </TitlesOfParts>
  <Company>CH2MHILL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Redding Office</dc:creator>
  <cp:lastModifiedBy>lmakely</cp:lastModifiedBy>
  <cp:lastPrinted>2011-08-10T20:57:36Z</cp:lastPrinted>
  <dcterms:created xsi:type="dcterms:W3CDTF">2002-08-06T22:13:24Z</dcterms:created>
  <dcterms:modified xsi:type="dcterms:W3CDTF">2015-06-22T14:38:42Z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1383241562</vt:i4>
  </property>
  <property fmtid="{D5CDD505-2E9C-101B-9397-08002B2CF9AE}" pid="3" name="_EmailSubject">
    <vt:lpwstr>RE: </vt:lpwstr>
  </property>
  <property fmtid="{D5CDD505-2E9C-101B-9397-08002B2CF9AE}" pid="4" name="_AuthorEmail">
    <vt:lpwstr>Mike.Schrock@CH2M.com</vt:lpwstr>
  </property>
  <property fmtid="{D5CDD505-2E9C-101B-9397-08002B2CF9AE}" pid="5" name="_AuthorEmailDisplayName">
    <vt:lpwstr>Schrock, Mike/RDD</vt:lpwstr>
  </property>
  <property fmtid="{D5CDD505-2E9C-101B-9397-08002B2CF9AE}" pid="6" name="_ReviewingToolsShownOnce">
    <vt:lpwstr/>
  </property>
</Properties>
</file>