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465" windowWidth="23805" windowHeight="11175"/>
  </bookViews>
  <sheets>
    <sheet name="CAD_SDS" sheetId="7" r:id="rId1"/>
  </sheets>
  <definedNames>
    <definedName name="_xlnm.Database">#REF!</definedName>
    <definedName name="_xlnm.Print_Area" localSheetId="0">CAD_SDS!$C$1:$I$237</definedName>
    <definedName name="_xlnm.Print_Titles" localSheetId="0">CAD_SDS!$1:$1</definedName>
  </definedNames>
  <calcPr calcId="125725"/>
</workbook>
</file>

<file path=xl/calcChain.xml><?xml version="1.0" encoding="utf-8"?>
<calcChain xmlns="http://schemas.openxmlformats.org/spreadsheetml/2006/main">
  <c r="B92" i="7"/>
  <c r="B93"/>
  <c r="B117"/>
  <c r="B122"/>
  <c r="B185"/>
  <c r="B186"/>
  <c r="B19"/>
  <c r="B25"/>
  <c r="B123"/>
  <c r="B141"/>
  <c r="B3"/>
  <c r="B6"/>
  <c r="B8"/>
  <c r="B11"/>
  <c r="B15"/>
  <c r="B17"/>
  <c r="B20"/>
  <c r="B23"/>
  <c r="B139"/>
  <c r="B140"/>
  <c r="B2"/>
  <c r="B187"/>
  <c r="B188"/>
  <c r="B52"/>
  <c r="B54"/>
  <c r="B55"/>
  <c r="B98"/>
  <c r="B101"/>
  <c r="B103"/>
  <c r="B105"/>
  <c r="B48"/>
  <c r="B49"/>
  <c r="B128"/>
  <c r="B129"/>
  <c r="B130"/>
  <c r="B132"/>
  <c r="B133"/>
  <c r="B134"/>
  <c r="B156"/>
  <c r="B189"/>
  <c r="B190"/>
  <c r="B100"/>
  <c r="B37"/>
  <c r="B191"/>
  <c r="B41"/>
  <c r="B83"/>
  <c r="B43"/>
  <c r="B56"/>
  <c r="B115"/>
  <c r="B151"/>
  <c r="B32"/>
  <c r="B38"/>
  <c r="B142"/>
  <c r="B144"/>
  <c r="B65"/>
  <c r="B27"/>
  <c r="B72"/>
  <c r="B90"/>
  <c r="B127"/>
  <c r="B160"/>
  <c r="B163"/>
  <c r="B192"/>
  <c r="B169"/>
  <c r="B7"/>
  <c r="B4"/>
  <c r="B9"/>
  <c r="B12"/>
  <c r="B16"/>
  <c r="B18"/>
  <c r="B21"/>
  <c r="B24"/>
  <c r="B40"/>
  <c r="B50"/>
  <c r="B112"/>
  <c r="B161"/>
  <c r="B22"/>
  <c r="B33"/>
  <c r="B34"/>
  <c r="B59"/>
  <c r="B35"/>
  <c r="B36"/>
  <c r="B42"/>
  <c r="B14"/>
  <c r="B58"/>
  <c r="B119"/>
  <c r="B174"/>
  <c r="B46"/>
  <c r="B47"/>
  <c r="B60"/>
  <c r="B155"/>
  <c r="B95"/>
  <c r="B82"/>
  <c r="B75"/>
  <c r="B89"/>
  <c r="B96"/>
  <c r="B114"/>
  <c r="B121"/>
  <c r="B39"/>
  <c r="B61"/>
  <c r="B84"/>
  <c r="B108"/>
  <c r="B110"/>
  <c r="B120"/>
  <c r="B184"/>
  <c r="B107"/>
  <c r="B135"/>
  <c r="B181"/>
  <c r="B182"/>
  <c r="B173"/>
  <c r="B153"/>
  <c r="B106"/>
  <c r="B193"/>
  <c r="B118"/>
  <c r="B30"/>
  <c r="B150"/>
  <c r="B86"/>
  <c r="B147"/>
  <c r="B167"/>
  <c r="B171"/>
  <c r="B172"/>
  <c r="B194"/>
  <c r="B88"/>
  <c r="B176"/>
  <c r="B131"/>
  <c r="B195"/>
  <c r="B170"/>
  <c r="B168"/>
  <c r="B196"/>
  <c r="B197"/>
  <c r="B198"/>
  <c r="B199"/>
  <c r="B200"/>
  <c r="B201"/>
  <c r="B202"/>
  <c r="B81"/>
  <c r="B203"/>
  <c r="B204"/>
  <c r="B205"/>
  <c r="B206"/>
  <c r="B124"/>
  <c r="B125"/>
  <c r="B126"/>
  <c r="B207"/>
  <c r="B208"/>
  <c r="B209"/>
  <c r="B210"/>
  <c r="B211"/>
  <c r="B175"/>
  <c r="B68"/>
  <c r="B94"/>
  <c r="B146"/>
  <c r="B63"/>
  <c r="B53"/>
  <c r="B85"/>
  <c r="B111"/>
  <c r="B113"/>
  <c r="B116"/>
  <c r="B212"/>
  <c r="B109"/>
  <c r="B13"/>
  <c r="B213"/>
  <c r="B214"/>
  <c r="B215"/>
  <c r="B216"/>
  <c r="B87"/>
  <c r="B26"/>
  <c r="B28"/>
  <c r="B158"/>
  <c r="B164"/>
  <c r="B177"/>
  <c r="B29"/>
  <c r="B62"/>
  <c r="B77"/>
  <c r="B136"/>
  <c r="B145"/>
  <c r="B45"/>
  <c r="B104"/>
  <c r="B99"/>
  <c r="B57"/>
  <c r="B152"/>
  <c r="B44"/>
  <c r="B79"/>
  <c r="B143"/>
  <c r="B137"/>
  <c r="B138"/>
  <c r="B74"/>
  <c r="B165"/>
  <c r="B166"/>
  <c r="B69"/>
  <c r="B149"/>
  <c r="B67"/>
  <c r="B73"/>
  <c r="B159"/>
  <c r="B180"/>
  <c r="B66"/>
  <c r="B70"/>
  <c r="B157"/>
  <c r="B154"/>
  <c r="B31"/>
  <c r="B71"/>
  <c r="B76"/>
  <c r="B148"/>
  <c r="B10"/>
  <c r="B80"/>
  <c r="B217"/>
  <c r="B64"/>
  <c r="B178"/>
  <c r="B179"/>
  <c r="B218"/>
  <c r="B219"/>
  <c r="B51"/>
  <c r="B220"/>
  <c r="B221"/>
  <c r="B222"/>
  <c r="B183"/>
  <c r="B102"/>
  <c r="B78"/>
  <c r="B223"/>
  <c r="B162"/>
  <c r="B224"/>
  <c r="B225"/>
  <c r="B226"/>
  <c r="B5"/>
  <c r="B227"/>
  <c r="B228"/>
  <c r="B229"/>
  <c r="B230"/>
  <c r="B97"/>
  <c r="B231"/>
  <c r="B232"/>
  <c r="B233"/>
  <c r="B234"/>
  <c r="B235"/>
  <c r="B236"/>
  <c r="B237"/>
  <c r="B238"/>
  <c r="B239"/>
  <c r="B91"/>
</calcChain>
</file>

<file path=xl/sharedStrings.xml><?xml version="1.0" encoding="utf-8"?>
<sst xmlns="http://schemas.openxmlformats.org/spreadsheetml/2006/main" count="694" uniqueCount="374">
  <si>
    <t>road_bridge_area</t>
  </si>
  <si>
    <t>vehicle_driveway_area</t>
  </si>
  <si>
    <t>vehicle_parking_area</t>
  </si>
  <si>
    <t>pedestrian_sidewalk_area</t>
  </si>
  <si>
    <t>slab_area</t>
  </si>
  <si>
    <t>athletic_court_area</t>
  </si>
  <si>
    <t>athletic_field_area</t>
  </si>
  <si>
    <t>miscellaneous_feature_area</t>
  </si>
  <si>
    <t>curb_line</t>
  </si>
  <si>
    <t>fence_line</t>
  </si>
  <si>
    <t>road_centerline</t>
  </si>
  <si>
    <t>airfield_surface_marking_line</t>
  </si>
  <si>
    <t>culvert_centerline</t>
  </si>
  <si>
    <t>wall_line</t>
  </si>
  <si>
    <t>storm_sewer_headwall_line</t>
  </si>
  <si>
    <t>storm_sewer_inlet_point</t>
  </si>
  <si>
    <t>exterior_lighting_point</t>
  </si>
  <si>
    <t>utility_pole_tower_point</t>
  </si>
  <si>
    <t>footbridge_area</t>
  </si>
  <si>
    <t>road_guardrail_line</t>
  </si>
  <si>
    <t>railroad_centerline</t>
  </si>
  <si>
    <t>pedestrian_trail_centerline</t>
  </si>
  <si>
    <t>water_hydrant_point</t>
  </si>
  <si>
    <t>utility_pole_guy_point</t>
  </si>
  <si>
    <t>navigational_aid_point</t>
  </si>
  <si>
    <t>picnic_area</t>
  </si>
  <si>
    <t>airfield_surface_area</t>
  </si>
  <si>
    <t>road_area</t>
  </si>
  <si>
    <t>road_feature_point</t>
  </si>
  <si>
    <t>airfield_light_point</t>
  </si>
  <si>
    <t>training_area</t>
  </si>
  <si>
    <t>construction_area</t>
  </si>
  <si>
    <t>structure_existing_area</t>
  </si>
  <si>
    <t>tower_area</t>
  </si>
  <si>
    <t>undefined_mapping_feature_area</t>
  </si>
  <si>
    <t>bleachers_area</t>
  </si>
  <si>
    <t>flora_species_point</t>
  </si>
  <si>
    <t>undefined_mapping_feature_point</t>
  </si>
  <si>
    <t>canopy_pavilion_area</t>
  </si>
  <si>
    <t>golf_course_bunker_area</t>
  </si>
  <si>
    <t>golf_course_fairway_area</t>
  </si>
  <si>
    <t>golf_course_putting_green_area</t>
  </si>
  <si>
    <t>golf_course_tee_area</t>
  </si>
  <si>
    <t>swimming_pool_area</t>
  </si>
  <si>
    <t>playground_area</t>
  </si>
  <si>
    <t>surface_water_course_centerline</t>
  </si>
  <si>
    <t>surface_water_body_area</t>
  </si>
  <si>
    <t>elevation_contour_line</t>
  </si>
  <si>
    <t>spot_elevation_point</t>
  </si>
  <si>
    <t>topographic_survey_area</t>
  </si>
  <si>
    <t>flora_species_area</t>
  </si>
  <si>
    <t>smokestack_chimney_point</t>
  </si>
  <si>
    <t>borrow_area</t>
  </si>
  <si>
    <t>borrow_pit_area</t>
  </si>
  <si>
    <t>road_shoulder_area</t>
  </si>
  <si>
    <t>pipeline_line</t>
  </si>
  <si>
    <r>
      <t>comm_</t>
    </r>
    <r>
      <rPr>
        <sz val="10"/>
        <rFont val="Arial"/>
        <family val="2"/>
      </rPr>
      <t>antenna_area</t>
    </r>
  </si>
  <si>
    <t>ANTENNA</t>
  </si>
  <si>
    <t>golf_course_water_hazard_area</t>
  </si>
  <si>
    <t>RADAR</t>
  </si>
  <si>
    <t>radar_area</t>
  </si>
  <si>
    <t>gravity_drain_area</t>
  </si>
  <si>
    <t>land_cover_area</t>
  </si>
  <si>
    <t>unknown_tank_area</t>
  </si>
  <si>
    <t>VA_ROAD_TW</t>
  </si>
  <si>
    <t>VA_ROAD_CURB</t>
  </si>
  <si>
    <t>VA_ROAD_UNPA</t>
  </si>
  <si>
    <t>VA_ROAD_EASP</t>
  </si>
  <si>
    <t>VA_SITE_TRLS</t>
  </si>
  <si>
    <t>VA_SITE_DWAY</t>
  </si>
  <si>
    <t>VA_SITE_PKNG</t>
  </si>
  <si>
    <t>VA_SITE_UNPK</t>
  </si>
  <si>
    <t>VA_SITE_SWLK</t>
  </si>
  <si>
    <t>VA_ROAD_BRID</t>
  </si>
  <si>
    <t>VA_SITE_PATI</t>
  </si>
  <si>
    <t>VA_BLDG_BLDG</t>
  </si>
  <si>
    <t>VA_SITE_CONC</t>
  </si>
  <si>
    <t>VA_SITE_TANK</t>
  </si>
  <si>
    <t>VA_SITE_ROCK</t>
  </si>
  <si>
    <t>VA_SITE_FENC</t>
  </si>
  <si>
    <t>VA_SITE_WALL</t>
  </si>
  <si>
    <t>VA_SITE_RETA</t>
  </si>
  <si>
    <t>VA_SITE_MISC</t>
  </si>
  <si>
    <t>VA_ROAD_GRDR</t>
  </si>
  <si>
    <t>VA_SITE_GOLF</t>
  </si>
  <si>
    <t>VA_SITE_CLVT</t>
  </si>
  <si>
    <t>VA_DTM_EXTR</t>
  </si>
  <si>
    <t>VA_SITE_SPRT</t>
  </si>
  <si>
    <t>VA_SITE_TRAN</t>
  </si>
  <si>
    <t>historic_feature_area</t>
  </si>
  <si>
    <t>spill_containment_feature_area</t>
  </si>
  <si>
    <t>stmswr_drainage_basin_area</t>
  </si>
  <si>
    <t>electrical_substation_area</t>
  </si>
  <si>
    <t>wastewater_treat_plant_area</t>
  </si>
  <si>
    <t>ammunition_storage_area</t>
  </si>
  <si>
    <t>utility_pole_tower_area</t>
  </si>
  <si>
    <t>tower_point</t>
  </si>
  <si>
    <t>gate_line</t>
  </si>
  <si>
    <t>levee_berm_area</t>
  </si>
  <si>
    <t>airfield_surface_centerline</t>
  </si>
  <si>
    <t>campground_area</t>
  </si>
  <si>
    <t>dam_area</t>
  </si>
  <si>
    <t>railroad_bridge_centerline</t>
  </si>
  <si>
    <t>recreation_park_area</t>
  </si>
  <si>
    <t>recreation_trail_centerline</t>
  </si>
  <si>
    <t>road_bridge_centerline</t>
  </si>
  <si>
    <t>shoreline</t>
  </si>
  <si>
    <t>tunnel_area</t>
  </si>
  <si>
    <t>VA_SITE_RAIL</t>
  </si>
  <si>
    <t>VA_ROAD_STRI</t>
  </si>
  <si>
    <t>VA_UTIL_MANH</t>
  </si>
  <si>
    <t>VA_UTIL_WATR</t>
  </si>
  <si>
    <t>VA_UTIL_IRRI</t>
  </si>
  <si>
    <t>VA_UTIL_ELEP</t>
  </si>
  <si>
    <t>VA_SITE_PIPE</t>
  </si>
  <si>
    <t>VA_UTIL_LITP</t>
  </si>
  <si>
    <t>VA_UTIL_STRM</t>
  </si>
  <si>
    <t>VA_SITE_SIGN</t>
  </si>
  <si>
    <t>VA_SITE_GUYW</t>
  </si>
  <si>
    <t>VA_SITE_FLAG</t>
  </si>
  <si>
    <t>VA_SITE_TREE</t>
  </si>
  <si>
    <t>VA_SITE_BRUS</t>
  </si>
  <si>
    <t>VA_SITE_WATR</t>
  </si>
  <si>
    <t>VA_TOPO_SPOT</t>
  </si>
  <si>
    <t>undefined_mapping_feature_line</t>
  </si>
  <si>
    <t>vehicle_surface_marking_line</t>
  </si>
  <si>
    <t>6\2</t>
  </si>
  <si>
    <t>golf_course_area</t>
  </si>
  <si>
    <t>surface_water_course_area</t>
  </si>
  <si>
    <t>shed_area</t>
  </si>
  <si>
    <t>military_range_area</t>
  </si>
  <si>
    <t>0-2</t>
  </si>
  <si>
    <t>storm_culvert_area</t>
  </si>
  <si>
    <t xml:space="preserve"> </t>
  </si>
  <si>
    <t>VA_DTM_INTR</t>
  </si>
  <si>
    <r>
      <t>boating</t>
    </r>
    <r>
      <rPr>
        <sz val="10"/>
        <rFont val="Arial"/>
        <family val="2"/>
      </rPr>
      <t>_area</t>
    </r>
  </si>
  <si>
    <t>road_feature_area</t>
  </si>
  <si>
    <t>heat_cool_pump_point</t>
  </si>
  <si>
    <t>VA_SURV_CTRL</t>
  </si>
  <si>
    <t>aerial_photo_center_point</t>
  </si>
  <si>
    <t>control_point</t>
  </si>
  <si>
    <t>canal_area</t>
  </si>
  <si>
    <t>conveyor_area</t>
  </si>
  <si>
    <t>solid_waste_landfill_area</t>
  </si>
  <si>
    <t>median_area</t>
  </si>
  <si>
    <t>VA_UTIL_TRAF</t>
  </si>
  <si>
    <t>ut_undefined_feature_point</t>
  </si>
  <si>
    <t>general_improvement_feat_point</t>
  </si>
  <si>
    <t>utility_area</t>
  </si>
  <si>
    <t>mooring_facility_area</t>
  </si>
  <si>
    <t>airfield_surface_point</t>
  </si>
  <si>
    <t>Feature_Class</t>
  </si>
  <si>
    <t>VA_DTM_OBSC</t>
  </si>
  <si>
    <t>obscured_area</t>
  </si>
  <si>
    <t>drydock_area</t>
  </si>
  <si>
    <t xml:space="preserve">VA-TOPO-MAJR </t>
  </si>
  <si>
    <t xml:space="preserve">VA-TOPO-MINR </t>
  </si>
  <si>
    <t xml:space="preserve">VA-TOPO-MAJR-DEPR </t>
  </si>
  <si>
    <t xml:space="preserve">VA-TOPO-MINR-DEPR </t>
  </si>
  <si>
    <t xml:space="preserve">VA-TOPO-MINR-OBSC </t>
  </si>
  <si>
    <t xml:space="preserve">VA-TOPO-MAJR-OBSC </t>
  </si>
  <si>
    <t xml:space="preserve">VA-TOPO-MAJR-DEPO </t>
  </si>
  <si>
    <t xml:space="preserve">VA-TOPO-MINR-DEPO </t>
  </si>
  <si>
    <t>3/BL</t>
  </si>
  <si>
    <t>2/BL</t>
  </si>
  <si>
    <t>0/BL</t>
  </si>
  <si>
    <t xml:space="preserve">VA-TOPO-LABL </t>
  </si>
  <si>
    <t>4/BL</t>
  </si>
  <si>
    <t>breakline</t>
  </si>
  <si>
    <t>digital_elevation_model_point</t>
  </si>
  <si>
    <t>VA_DTM_BRKL</t>
  </si>
  <si>
    <t>VA_DTM_RAND</t>
  </si>
  <si>
    <t>VA_DTM_WATR</t>
  </si>
  <si>
    <t>crane_area</t>
  </si>
  <si>
    <t>storm_culvert_point</t>
  </si>
  <si>
    <r>
      <t>boat_ramp</t>
    </r>
    <r>
      <rPr>
        <sz val="10"/>
        <rFont val="Arial"/>
        <family val="2"/>
      </rPr>
      <t>_area</t>
    </r>
  </si>
  <si>
    <t>weigh_station_area</t>
  </si>
  <si>
    <t>recreation_feature_line</t>
  </si>
  <si>
    <t>jetty_area</t>
  </si>
  <si>
    <t>pipeline_line_area</t>
  </si>
  <si>
    <t>silo_area</t>
  </si>
  <si>
    <t>island_area</t>
  </si>
  <si>
    <t>open_storage_area</t>
  </si>
  <si>
    <t>carport_area</t>
  </si>
  <si>
    <t>VA_SITE_LV56</t>
  </si>
  <si>
    <t>4/2</t>
  </si>
  <si>
    <t>ID</t>
  </si>
  <si>
    <t>PC</t>
  </si>
  <si>
    <t>ALT</t>
  </si>
  <si>
    <t>AAA</t>
  </si>
  <si>
    <t>ACA</t>
  </si>
  <si>
    <t>AEA</t>
  </si>
  <si>
    <t>AHA</t>
  </si>
  <si>
    <t>APA</t>
  </si>
  <si>
    <t>ARA</t>
  </si>
  <si>
    <t>ASA</t>
  </si>
  <si>
    <t>ATA</t>
  </si>
  <si>
    <t>ACC</t>
  </si>
  <si>
    <t>ARD</t>
  </si>
  <si>
    <t>ATD</t>
  </si>
  <si>
    <t>AAC</t>
  </si>
  <si>
    <t>AEC</t>
  </si>
  <si>
    <t>AHC</t>
  </si>
  <si>
    <t>APC</t>
  </si>
  <si>
    <t>ARC</t>
  </si>
  <si>
    <t>ASC</t>
  </si>
  <si>
    <t>ATC</t>
  </si>
  <si>
    <t>AT</t>
  </si>
  <si>
    <t>BKW</t>
  </si>
  <si>
    <t>BUNKER</t>
  </si>
  <si>
    <t>ATH_COURT</t>
  </si>
  <si>
    <t>BBCT</t>
  </si>
  <si>
    <t>TCT</t>
  </si>
  <si>
    <t>TRACK</t>
  </si>
  <si>
    <t>VBCT</t>
  </si>
  <si>
    <t>BBFLD</t>
  </si>
  <si>
    <t>FBFLD</t>
  </si>
  <si>
    <t>HORSESHOES</t>
  </si>
  <si>
    <t>SF</t>
  </si>
  <si>
    <t>SOCCER</t>
  </si>
  <si>
    <t>BL</t>
  </si>
  <si>
    <t>BOAT_RAMP</t>
  </si>
  <si>
    <t>DOCK</t>
  </si>
  <si>
    <t>BORROW_AREA</t>
  </si>
  <si>
    <t>BORROW_PIT</t>
  </si>
  <si>
    <t>CG</t>
  </si>
  <si>
    <t>CANAL</t>
  </si>
  <si>
    <t>CAN</t>
  </si>
  <si>
    <t>LAT</t>
  </si>
  <si>
    <t>CARPORT</t>
  </si>
  <si>
    <t>DISH</t>
  </si>
  <si>
    <t>RADIO_TOWER</t>
  </si>
  <si>
    <t>UC</t>
  </si>
  <si>
    <t>HVP</t>
  </si>
  <si>
    <t>CONVEYOR</t>
  </si>
  <si>
    <t>CRANE</t>
  </si>
  <si>
    <t>DAM</t>
  </si>
  <si>
    <t>DRYDOCK</t>
  </si>
  <si>
    <t>SUBS</t>
  </si>
  <si>
    <t>LIGHT</t>
  </si>
  <si>
    <t>BH</t>
  </si>
  <si>
    <t>GRC</t>
  </si>
  <si>
    <t>H</t>
  </si>
  <si>
    <t>T</t>
  </si>
  <si>
    <t>SSHRUB</t>
  </si>
  <si>
    <t>STREE</t>
  </si>
  <si>
    <t>PBR</t>
  </si>
  <si>
    <t>FP</t>
  </si>
  <si>
    <t>GP</t>
  </si>
  <si>
    <t>GOLF</t>
  </si>
  <si>
    <t>ST</t>
  </si>
  <si>
    <t>FW</t>
  </si>
  <si>
    <t>GRN</t>
  </si>
  <si>
    <t>TEE</t>
  </si>
  <si>
    <t>WH</t>
  </si>
  <si>
    <t>DI</t>
  </si>
  <si>
    <t>AC</t>
  </si>
  <si>
    <t>MONUMENT</t>
  </si>
  <si>
    <t>IS</t>
  </si>
  <si>
    <t>JETTY</t>
  </si>
  <si>
    <t>AG</t>
  </si>
  <si>
    <t>GVL</t>
  </si>
  <si>
    <t>LS</t>
  </si>
  <si>
    <t>NG</t>
  </si>
  <si>
    <t>PTGRS</t>
  </si>
  <si>
    <t>LEVEE</t>
  </si>
  <si>
    <t>MEDA</t>
  </si>
  <si>
    <t>MEDC</t>
  </si>
  <si>
    <t>MEDD</t>
  </si>
  <si>
    <t>RANGE</t>
  </si>
  <si>
    <t>BW</t>
  </si>
  <si>
    <t>EW</t>
  </si>
  <si>
    <t>LDK</t>
  </si>
  <si>
    <t>PILE</t>
  </si>
  <si>
    <t>PLANTER</t>
  </si>
  <si>
    <t>RAMP</t>
  </si>
  <si>
    <t>YD</t>
  </si>
  <si>
    <t>DECK</t>
  </si>
  <si>
    <t>PTO</t>
  </si>
  <si>
    <t>RIPRAP</t>
  </si>
  <si>
    <t>ROCK</t>
  </si>
  <si>
    <t>ROCKS</t>
  </si>
  <si>
    <t>PIER</t>
  </si>
  <si>
    <t>SEAW</t>
  </si>
  <si>
    <t>WHARF</t>
  </si>
  <si>
    <t>WS</t>
  </si>
  <si>
    <t>OBSC</t>
  </si>
  <si>
    <t>UA</t>
  </si>
  <si>
    <t>STORAGE</t>
  </si>
  <si>
    <t>STAIRS</t>
  </si>
  <si>
    <t>CRT_PTH</t>
  </si>
  <si>
    <t>CRT_PTH_DT</t>
  </si>
  <si>
    <t>SA</t>
  </si>
  <si>
    <t>SAB</t>
  </si>
  <si>
    <t>SC</t>
  </si>
  <si>
    <t>SCB</t>
  </si>
  <si>
    <t>SDT</t>
  </si>
  <si>
    <t>SDTB</t>
  </si>
  <si>
    <t>SW</t>
  </si>
  <si>
    <t>PICNIC</t>
  </si>
  <si>
    <t>PG</t>
  </si>
  <si>
    <t>BEACH</t>
  </si>
  <si>
    <t>PARK</t>
  </si>
  <si>
    <t>RA</t>
  </si>
  <si>
    <t>RC</t>
  </si>
  <si>
    <t>RDT</t>
  </si>
  <si>
    <t>BR</t>
  </si>
  <si>
    <t>SIGN</t>
  </si>
  <si>
    <t>SGN1P</t>
  </si>
  <si>
    <t>SGN2P</t>
  </si>
  <si>
    <t>JB</t>
  </si>
  <si>
    <t>TRAF</t>
  </si>
  <si>
    <t>TRAF_W</t>
  </si>
  <si>
    <t>SHA</t>
  </si>
  <si>
    <t>SHC</t>
  </si>
  <si>
    <t>SHDT</t>
  </si>
  <si>
    <t>SHED</t>
  </si>
  <si>
    <t>SILO</t>
  </si>
  <si>
    <t>FOUND</t>
  </si>
  <si>
    <t>A</t>
  </si>
  <si>
    <t>C</t>
  </si>
  <si>
    <t>STACK</t>
  </si>
  <si>
    <t>LF</t>
  </si>
  <si>
    <t>SPILL_CONT</t>
  </si>
  <si>
    <t>X</t>
  </si>
  <si>
    <t>STO_BASIN</t>
  </si>
  <si>
    <t>CS</t>
  </si>
  <si>
    <t>CULVT</t>
  </si>
  <si>
    <t>CBX</t>
  </si>
  <si>
    <t>INLETX</t>
  </si>
  <si>
    <t>B</t>
  </si>
  <si>
    <t>GREENHOUSE</t>
  </si>
  <si>
    <t>MBH</t>
  </si>
  <si>
    <t>RUIN</t>
  </si>
  <si>
    <t>TENT</t>
  </si>
  <si>
    <t>FLOODED</t>
  </si>
  <si>
    <t>WB</t>
  </si>
  <si>
    <t>WCA</t>
  </si>
  <si>
    <t>POOL</t>
  </si>
  <si>
    <t>TOPO','HIGH','LOW','INST','NON-CANTONMENT','CANTONMENT')</t>
  </si>
  <si>
    <t>TOWER</t>
  </si>
  <si>
    <t>TRAINING</t>
  </si>
  <si>
    <t>TUNNEL</t>
  </si>
  <si>
    <t>U</t>
  </si>
  <si>
    <t>LO</t>
  </si>
  <si>
    <t>UNI</t>
  </si>
  <si>
    <t>TK</t>
  </si>
  <si>
    <t>GATEV</t>
  </si>
  <si>
    <t>MHX</t>
  </si>
  <si>
    <t>SP</t>
  </si>
  <si>
    <t>UT</t>
  </si>
  <si>
    <t>PIPES</t>
  </si>
  <si>
    <t>GUY</t>
  </si>
  <si>
    <t>TT</t>
  </si>
  <si>
    <t>TRANX</t>
  </si>
  <si>
    <t>POLE</t>
  </si>
  <si>
    <t>PPOLEX</t>
  </si>
  <si>
    <t>PWRLT</t>
  </si>
  <si>
    <t>DA</t>
  </si>
  <si>
    <t>DC</t>
  </si>
  <si>
    <t>DDT</t>
  </si>
  <si>
    <t>PA</t>
  </si>
  <si>
    <t>PDT</t>
  </si>
  <si>
    <t>PGVL</t>
  </si>
  <si>
    <t>TRP</t>
  </si>
  <si>
    <t>FHX</t>
  </si>
  <si>
    <t>SCALES</t>
  </si>
  <si>
    <t>Level</t>
  </si>
  <si>
    <t>Layer</t>
  </si>
  <si>
    <t>Color</t>
  </si>
  <si>
    <t>LyrColor</t>
  </si>
  <si>
    <t>LineWt</t>
  </si>
  <si>
    <t>RefName</t>
  </si>
  <si>
    <t>MatchingField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</si>
</sst>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rgb="FFB2B2B2"/>
      </left>
      <right style="dotted">
        <color rgb="FFB2B2B2"/>
      </right>
      <top style="dotted">
        <color rgb="FFB2B2B2"/>
      </top>
      <bottom style="dotted">
        <color rgb="FFB2B2B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2" borderId="2" applyNumberFormat="0" applyFont="0" applyAlignment="0" applyProtection="0"/>
  </cellStyleXfs>
  <cellXfs count="49">
    <xf numFmtId="0" fontId="0" fillId="0" borderId="0" xfId="0"/>
    <xf numFmtId="1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/>
    <xf numFmtId="1" fontId="4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1" fontId="0" fillId="0" borderId="0" xfId="0" applyNumberFormat="1" applyFill="1" applyBorder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left"/>
    </xf>
    <xf numFmtId="1" fontId="4" fillId="0" borderId="4" xfId="0" applyNumberFormat="1" applyFont="1" applyFill="1" applyBorder="1" applyAlignment="1">
      <alignment horizontal="center"/>
    </xf>
    <xf numFmtId="0" fontId="0" fillId="0" borderId="3" xfId="1" applyFont="1" applyFill="1" applyBorder="1"/>
    <xf numFmtId="0" fontId="0" fillId="0" borderId="5" xfId="0" applyFill="1" applyBorder="1"/>
    <xf numFmtId="1" fontId="4" fillId="0" borderId="5" xfId="0" applyNumberFormat="1" applyFont="1" applyFill="1" applyBorder="1" applyAlignment="1">
      <alignment horizontal="center"/>
    </xf>
    <xf numFmtId="1" fontId="0" fillId="0" borderId="1" xfId="1" applyNumberFormat="1" applyFont="1" applyFill="1" applyBorder="1"/>
    <xf numFmtId="0" fontId="0" fillId="0" borderId="1" xfId="1" applyFont="1" applyFill="1" applyBorder="1"/>
    <xf numFmtId="1" fontId="4" fillId="0" borderId="1" xfId="1" applyNumberFormat="1" applyFont="1" applyFill="1" applyBorder="1" applyAlignment="1">
      <alignment horizontal="center"/>
    </xf>
    <xf numFmtId="0" fontId="0" fillId="0" borderId="2" xfId="1" applyFont="1" applyFill="1"/>
    <xf numFmtId="0" fontId="0" fillId="0" borderId="1" xfId="0" quotePrefix="1" applyNumberFormat="1" applyFill="1" applyBorder="1"/>
    <xf numFmtId="0" fontId="7" fillId="0" borderId="1" xfId="0" applyFont="1" applyFill="1" applyBorder="1"/>
    <xf numFmtId="1" fontId="4" fillId="0" borderId="1" xfId="0" applyNumberFormat="1" applyFont="1" applyFill="1" applyBorder="1" applyAlignment="1"/>
    <xf numFmtId="0" fontId="0" fillId="3" borderId="1" xfId="0" applyFill="1" applyBorder="1"/>
    <xf numFmtId="1" fontId="4" fillId="0" borderId="0" xfId="0" applyNumberFormat="1" applyFont="1" applyFill="1" applyBorder="1" applyAlignment="1">
      <alignment horizontal="center"/>
    </xf>
    <xf numFmtId="1" fontId="0" fillId="0" borderId="5" xfId="0" applyNumberFormat="1" applyFill="1" applyBorder="1"/>
    <xf numFmtId="49" fontId="2" fillId="0" borderId="1" xfId="0" applyNumberFormat="1" applyFont="1" applyFill="1" applyBorder="1" applyAlignment="1">
      <alignment horizontal="center"/>
    </xf>
    <xf numFmtId="1" fontId="0" fillId="0" borderId="3" xfId="0" applyNumberFormat="1" applyFill="1" applyBorder="1"/>
    <xf numFmtId="0" fontId="0" fillId="0" borderId="3" xfId="0" applyFill="1" applyBorder="1"/>
    <xf numFmtId="1" fontId="4" fillId="0" borderId="3" xfId="0" applyNumberFormat="1" applyFont="1" applyFill="1" applyBorder="1" applyAlignment="1">
      <alignment horizontal="center"/>
    </xf>
    <xf numFmtId="0" fontId="2" fillId="0" borderId="0" xfId="0" applyFont="1" applyFill="1" applyBorder="1"/>
    <xf numFmtId="1" fontId="7" fillId="0" borderId="1" xfId="0" applyNumberFormat="1" applyFont="1" applyFill="1" applyBorder="1"/>
    <xf numFmtId="0" fontId="0" fillId="0" borderId="1" xfId="0" quotePrefix="1" applyFill="1" applyBorder="1" applyAlignment="1">
      <alignment wrapText="1"/>
    </xf>
    <xf numFmtId="0" fontId="0" fillId="0" borderId="6" xfId="0" applyFill="1" applyBorder="1"/>
    <xf numFmtId="0" fontId="0" fillId="0" borderId="2" xfId="1" applyFont="1" applyFill="1" applyBorder="1"/>
    <xf numFmtId="1" fontId="4" fillId="0" borderId="2" xfId="1" applyNumberFormat="1" applyFont="1" applyFill="1" applyBorder="1" applyAlignment="1">
      <alignment horizontal="center"/>
    </xf>
    <xf numFmtId="1" fontId="4" fillId="0" borderId="5" xfId="1" applyNumberFormat="1" applyFont="1" applyFill="1" applyBorder="1" applyAlignment="1">
      <alignment horizontal="center"/>
    </xf>
    <xf numFmtId="1" fontId="0" fillId="0" borderId="2" xfId="1" applyNumberFormat="1" applyFont="1" applyFill="1" applyBorder="1"/>
    <xf numFmtId="1" fontId="0" fillId="0" borderId="4" xfId="0" applyNumberFormat="1" applyFill="1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zoomScale="90" zoomScaleNormal="90" workbookViewId="0">
      <pane ySplit="1" topLeftCell="A2" activePane="bottomLeft" state="frozen"/>
      <selection pane="bottomLeft" activeCell="B19" sqref="B19"/>
    </sheetView>
  </sheetViews>
  <sheetFormatPr defaultRowHeight="12.75"/>
  <cols>
    <col min="1" max="1" width="4.42578125" style="13" customWidth="1"/>
    <col min="2" max="2" width="32.42578125" style="13" customWidth="1"/>
    <col min="3" max="3" width="19.85546875" style="3" bestFit="1" customWidth="1"/>
    <col min="4" max="4" width="6" style="3" bestFit="1" customWidth="1"/>
    <col min="5" max="5" width="5.85546875" style="13" bestFit="1" customWidth="1"/>
    <col min="6" max="6" width="8.7109375" style="13" bestFit="1" customWidth="1"/>
    <col min="7" max="7" width="7.42578125" style="13" bestFit="1" customWidth="1"/>
    <col min="8" max="8" width="15.5703125" style="3" customWidth="1"/>
    <col min="9" max="9" width="29" style="3" bestFit="1" customWidth="1"/>
    <col min="10" max="16384" width="9.140625" style="3"/>
  </cols>
  <sheetData>
    <row r="1" spans="1:9" ht="13.5" customHeight="1">
      <c r="A1" s="20" t="s">
        <v>186</v>
      </c>
      <c r="B1" s="20" t="s">
        <v>373</v>
      </c>
      <c r="C1" s="19" t="s">
        <v>368</v>
      </c>
      <c r="D1" s="20" t="s">
        <v>367</v>
      </c>
      <c r="E1" s="20" t="s">
        <v>369</v>
      </c>
      <c r="F1" s="20" t="s">
        <v>370</v>
      </c>
      <c r="G1" s="20" t="s">
        <v>371</v>
      </c>
      <c r="H1" s="19" t="s">
        <v>372</v>
      </c>
      <c r="I1" s="19" t="s">
        <v>151</v>
      </c>
    </row>
    <row r="2" spans="1:9" s="7" customFormat="1" ht="12.75" customHeight="1">
      <c r="A2" s="13">
        <v>172</v>
      </c>
      <c r="B2" s="8" t="str">
        <f>CONCATENATE(C2,D2,E2,F2,G2,H2)</f>
        <v>VA_ROAD_EASP4330A</v>
      </c>
      <c r="C2" s="3" t="s">
        <v>67</v>
      </c>
      <c r="D2" s="2">
        <v>4</v>
      </c>
      <c r="E2" s="2">
        <v>3</v>
      </c>
      <c r="F2" s="2">
        <v>3</v>
      </c>
      <c r="G2" s="5">
        <v>0</v>
      </c>
      <c r="H2" s="21" t="s">
        <v>319</v>
      </c>
      <c r="I2" s="3" t="s">
        <v>4</v>
      </c>
    </row>
    <row r="3" spans="1:9" ht="12.75" customHeight="1">
      <c r="A3" s="8">
        <v>7</v>
      </c>
      <c r="B3" s="8" t="str">
        <f>CONCATENATE(C3,D3,E3,F3,G3,H3)</f>
        <v>VA_ROAD_EASP4330AAA</v>
      </c>
      <c r="C3" s="3" t="s">
        <v>67</v>
      </c>
      <c r="D3" s="5">
        <v>4</v>
      </c>
      <c r="E3" s="5">
        <v>3</v>
      </c>
      <c r="F3" s="5">
        <v>3</v>
      </c>
      <c r="G3" s="5">
        <v>0</v>
      </c>
      <c r="H3" s="4" t="s">
        <v>189</v>
      </c>
      <c r="I3" s="4" t="s">
        <v>26</v>
      </c>
    </row>
    <row r="4" spans="1:9" ht="12.75" customHeight="1">
      <c r="A4" s="13">
        <v>10</v>
      </c>
      <c r="B4" s="8" t="str">
        <f>CONCATENATE(C4,D4,E4,F4,G4,H4)</f>
        <v>VA_SITE_CONC14400AAC</v>
      </c>
      <c r="C4" s="3" t="s">
        <v>76</v>
      </c>
      <c r="D4" s="5">
        <v>14</v>
      </c>
      <c r="E4" s="5">
        <v>4</v>
      </c>
      <c r="F4" s="5">
        <v>0</v>
      </c>
      <c r="G4" s="5">
        <v>0</v>
      </c>
      <c r="H4" s="4" t="s">
        <v>200</v>
      </c>
      <c r="I4" s="4" t="s">
        <v>26</v>
      </c>
    </row>
    <row r="5" spans="1:9" ht="12.75" customHeight="1">
      <c r="A5" s="8">
        <v>95</v>
      </c>
      <c r="B5" s="8" t="str">
        <f>CONCATENATE(C5,D5,E5,F5,G5,H5)</f>
        <v>54AC</v>
      </c>
      <c r="D5" s="11">
        <v>54</v>
      </c>
      <c r="E5" s="11"/>
      <c r="F5" s="11"/>
      <c r="G5" s="5"/>
      <c r="H5" s="3" t="s">
        <v>256</v>
      </c>
      <c r="I5" s="3" t="s">
        <v>137</v>
      </c>
    </row>
    <row r="6" spans="1:9" ht="12.75" customHeight="1">
      <c r="A6" s="8">
        <v>9</v>
      </c>
      <c r="B6" s="8" t="str">
        <f>CONCATENATE(C6,D6,E6,F6,G6,H6)</f>
        <v>VA_ROAD_EASP4330ACA</v>
      </c>
      <c r="C6" s="3" t="s">
        <v>67</v>
      </c>
      <c r="D6" s="5">
        <v>4</v>
      </c>
      <c r="E6" s="5">
        <v>3</v>
      </c>
      <c r="F6" s="5">
        <v>3</v>
      </c>
      <c r="G6" s="5">
        <v>0</v>
      </c>
      <c r="H6" s="4" t="s">
        <v>190</v>
      </c>
      <c r="I6" s="4" t="s">
        <v>26</v>
      </c>
    </row>
    <row r="7" spans="1:9" ht="12.75" customHeight="1">
      <c r="A7" s="13">
        <v>8</v>
      </c>
      <c r="B7" s="8" t="str">
        <f>CONCATENATE(C7,D7,E7,F7,G7,H7)</f>
        <v>VA_ROAD_EASP14400ACC</v>
      </c>
      <c r="C7" s="3" t="s">
        <v>67</v>
      </c>
      <c r="D7" s="5">
        <v>14</v>
      </c>
      <c r="E7" s="5">
        <v>4</v>
      </c>
      <c r="F7" s="5">
        <v>0</v>
      </c>
      <c r="G7" s="5">
        <v>0</v>
      </c>
      <c r="H7" s="4" t="s">
        <v>197</v>
      </c>
      <c r="I7" s="4" t="s">
        <v>26</v>
      </c>
    </row>
    <row r="8" spans="1:9" ht="12.75" customHeight="1">
      <c r="A8" s="8">
        <v>11</v>
      </c>
      <c r="B8" s="8" t="str">
        <f>CONCATENATE(C8,D8,E8,F8,G8,H8)</f>
        <v>VA_ROAD_EASP4330AEA</v>
      </c>
      <c r="C8" s="3" t="s">
        <v>67</v>
      </c>
      <c r="D8" s="5">
        <v>4</v>
      </c>
      <c r="E8" s="5">
        <v>3</v>
      </c>
      <c r="F8" s="5">
        <v>3</v>
      </c>
      <c r="G8" s="5">
        <v>0</v>
      </c>
      <c r="H8" s="4" t="s">
        <v>191</v>
      </c>
      <c r="I8" s="4" t="s">
        <v>26</v>
      </c>
    </row>
    <row r="9" spans="1:9" ht="12.75" customHeight="1">
      <c r="A9" s="13">
        <v>12</v>
      </c>
      <c r="B9" s="8" t="str">
        <f>CONCATENATE(C9,D9,E9,F9,G9,H9)</f>
        <v>VA_SITE_CONC14400AEC</v>
      </c>
      <c r="C9" s="3" t="s">
        <v>76</v>
      </c>
      <c r="D9" s="5">
        <v>14</v>
      </c>
      <c r="E9" s="5">
        <v>4</v>
      </c>
      <c r="F9" s="5">
        <v>0</v>
      </c>
      <c r="G9" s="5">
        <v>0</v>
      </c>
      <c r="H9" s="4" t="s">
        <v>201</v>
      </c>
      <c r="I9" s="4" t="s">
        <v>26</v>
      </c>
    </row>
    <row r="10" spans="1:9" s="17" customFormat="1" ht="12.75" customHeight="1">
      <c r="A10" s="8">
        <v>99</v>
      </c>
      <c r="B10" s="8" t="str">
        <f>CONCATENATE(C10,D10,E10,F10,G10,H10)</f>
        <v>VA_SITE_BRUS40230AG</v>
      </c>
      <c r="C10" s="17" t="s">
        <v>121</v>
      </c>
      <c r="D10" s="22">
        <v>40</v>
      </c>
      <c r="E10" s="22">
        <v>2</v>
      </c>
      <c r="F10" s="22">
        <v>3</v>
      </c>
      <c r="G10" s="22">
        <v>0</v>
      </c>
      <c r="H10" s="48" t="s">
        <v>260</v>
      </c>
      <c r="I10" s="17" t="s">
        <v>62</v>
      </c>
    </row>
    <row r="11" spans="1:9" s="23" customFormat="1" ht="12.75" customHeight="1">
      <c r="A11" s="8">
        <v>13</v>
      </c>
      <c r="B11" s="8" t="str">
        <f>CONCATENATE(C11,D11,E11,F11,G11,H11)</f>
        <v>VA_ROAD_EASP4330AHA</v>
      </c>
      <c r="C11" s="38" t="s">
        <v>67</v>
      </c>
      <c r="D11" s="39">
        <v>4</v>
      </c>
      <c r="E11" s="39">
        <v>3</v>
      </c>
      <c r="F11" s="39">
        <v>3</v>
      </c>
      <c r="G11" s="39">
        <v>0</v>
      </c>
      <c r="H11" s="37" t="s">
        <v>192</v>
      </c>
      <c r="I11" s="37" t="s">
        <v>26</v>
      </c>
    </row>
    <row r="12" spans="1:9" s="24" customFormat="1" ht="12.75" customHeight="1">
      <c r="A12" s="13">
        <v>14</v>
      </c>
      <c r="B12" s="8" t="str">
        <f>CONCATENATE(C12,D12,E12,F12,G12,H12)</f>
        <v>VA_SITE_CONC14400AHC</v>
      </c>
      <c r="C12" s="24" t="s">
        <v>76</v>
      </c>
      <c r="D12" s="25">
        <v>14</v>
      </c>
      <c r="E12" s="25">
        <v>4</v>
      </c>
      <c r="F12" s="25">
        <v>0</v>
      </c>
      <c r="G12" s="25">
        <v>0</v>
      </c>
      <c r="H12" s="35" t="s">
        <v>202</v>
      </c>
      <c r="I12" s="35" t="s">
        <v>26</v>
      </c>
    </row>
    <row r="13" spans="1:9" ht="12.75" customHeight="1">
      <c r="A13" s="13">
        <v>2</v>
      </c>
      <c r="B13" s="8" t="str">
        <f>CONCATENATE(C13,D13,E13,F13,G13,H13)</f>
        <v>VA_UTIL_LITP29ALT</v>
      </c>
      <c r="C13" s="27" t="s">
        <v>115</v>
      </c>
      <c r="D13" s="46">
        <v>29</v>
      </c>
      <c r="E13" s="46"/>
      <c r="F13" s="46"/>
      <c r="G13" s="28"/>
      <c r="H13" s="26" t="s">
        <v>188</v>
      </c>
      <c r="I13" s="26" t="s">
        <v>29</v>
      </c>
    </row>
    <row r="14" spans="1:9" ht="12.75" customHeight="1">
      <c r="A14" s="8">
        <v>53</v>
      </c>
      <c r="B14" s="8" t="str">
        <f>CONCATENATE(C14,D14,E14,F14,G14,H14)</f>
        <v>VA_SITE_MISC16500ANTENNA</v>
      </c>
      <c r="C14" s="3" t="s">
        <v>82</v>
      </c>
      <c r="D14" s="5">
        <v>16</v>
      </c>
      <c r="E14" s="5">
        <v>5</v>
      </c>
      <c r="F14" s="5">
        <v>0</v>
      </c>
      <c r="G14" s="5">
        <v>0</v>
      </c>
      <c r="H14" s="1" t="s">
        <v>57</v>
      </c>
      <c r="I14" s="7" t="s">
        <v>56</v>
      </c>
    </row>
    <row r="15" spans="1:9" ht="12.75" customHeight="1">
      <c r="A15" s="8">
        <v>15</v>
      </c>
      <c r="B15" s="8" t="str">
        <f>CONCATENATE(C15,D15,E15,F15,G15,H15)</f>
        <v>VA_ROAD_EASP4330APA</v>
      </c>
      <c r="C15" s="3" t="s">
        <v>67</v>
      </c>
      <c r="D15" s="5">
        <v>4</v>
      </c>
      <c r="E15" s="5">
        <v>3</v>
      </c>
      <c r="F15" s="5">
        <v>3</v>
      </c>
      <c r="G15" s="5">
        <v>0</v>
      </c>
      <c r="H15" s="4" t="s">
        <v>193</v>
      </c>
      <c r="I15" s="4" t="s">
        <v>26</v>
      </c>
    </row>
    <row r="16" spans="1:9" ht="12.75" customHeight="1">
      <c r="A16" s="13">
        <v>16</v>
      </c>
      <c r="B16" s="8" t="str">
        <f>CONCATENATE(C16,D16,E16,F16,G16,H16)</f>
        <v>VA_SITE_CONC14400APC</v>
      </c>
      <c r="C16" s="3" t="s">
        <v>76</v>
      </c>
      <c r="D16" s="5">
        <v>14</v>
      </c>
      <c r="E16" s="5">
        <v>4</v>
      </c>
      <c r="F16" s="5">
        <v>0</v>
      </c>
      <c r="G16" s="5">
        <v>0</v>
      </c>
      <c r="H16" s="4" t="s">
        <v>203</v>
      </c>
      <c r="I16" s="4" t="s">
        <v>26</v>
      </c>
    </row>
    <row r="17" spans="1:9" ht="12.75" customHeight="1">
      <c r="A17" s="13">
        <v>18</v>
      </c>
      <c r="B17" s="8" t="str">
        <f>CONCATENATE(C17,D17,E17,F17,G17,H17)</f>
        <v>VA_ROAD_EASP4330ARA</v>
      </c>
      <c r="C17" s="3" t="s">
        <v>67</v>
      </c>
      <c r="D17" s="5">
        <v>4</v>
      </c>
      <c r="E17" s="5">
        <v>3</v>
      </c>
      <c r="F17" s="5">
        <v>3</v>
      </c>
      <c r="G17" s="5">
        <v>0</v>
      </c>
      <c r="H17" s="4" t="s">
        <v>194</v>
      </c>
      <c r="I17" s="4" t="s">
        <v>26</v>
      </c>
    </row>
    <row r="18" spans="1:9" ht="12.75" customHeight="1">
      <c r="A18" s="8">
        <v>19</v>
      </c>
      <c r="B18" s="8" t="str">
        <f>CONCATENATE(C18,D18,E18,F18,G18,H18)</f>
        <v>VA_SITE_CONC14400ARC</v>
      </c>
      <c r="C18" s="3" t="s">
        <v>76</v>
      </c>
      <c r="D18" s="5">
        <v>14</v>
      </c>
      <c r="E18" s="5">
        <v>4</v>
      </c>
      <c r="F18" s="5">
        <v>0</v>
      </c>
      <c r="G18" s="5">
        <v>0</v>
      </c>
      <c r="H18" s="4" t="s">
        <v>204</v>
      </c>
      <c r="I18" s="4" t="s">
        <v>26</v>
      </c>
    </row>
    <row r="19" spans="1:9" ht="12.75" customHeight="1">
      <c r="A19" s="8">
        <v>17</v>
      </c>
      <c r="B19" s="8" t="str">
        <f>CONCATENATE(C19,D19,E19,F19,G19,H19)</f>
        <v>VA_ROAD_UNPA3320ARD</v>
      </c>
      <c r="C19" s="3" t="s">
        <v>66</v>
      </c>
      <c r="D19" s="2">
        <v>3</v>
      </c>
      <c r="E19" s="2">
        <v>3</v>
      </c>
      <c r="F19" s="2">
        <v>2</v>
      </c>
      <c r="G19" s="5">
        <v>0</v>
      </c>
      <c r="H19" s="1" t="s">
        <v>198</v>
      </c>
      <c r="I19" s="1" t="s">
        <v>26</v>
      </c>
    </row>
    <row r="20" spans="1:9" ht="12.75" customHeight="1">
      <c r="A20" s="13">
        <v>20</v>
      </c>
      <c r="B20" s="8" t="str">
        <f>CONCATENATE(C20,D20,E20,F20,G20,H20)</f>
        <v>VA_ROAD_EASP4330ASA</v>
      </c>
      <c r="C20" s="3" t="s">
        <v>67</v>
      </c>
      <c r="D20" s="5">
        <v>4</v>
      </c>
      <c r="E20" s="5">
        <v>3</v>
      </c>
      <c r="F20" s="5">
        <v>3</v>
      </c>
      <c r="G20" s="5">
        <v>0</v>
      </c>
      <c r="H20" s="4" t="s">
        <v>195</v>
      </c>
      <c r="I20" s="4" t="s">
        <v>26</v>
      </c>
    </row>
    <row r="21" spans="1:9" ht="12.75" customHeight="1">
      <c r="A21" s="8">
        <v>21</v>
      </c>
      <c r="B21" s="8" t="str">
        <f>CONCATENATE(C21,D21,E21,F21,G21,H21)</f>
        <v>VA_SITE_CONC14400ASC</v>
      </c>
      <c r="C21" s="3" t="s">
        <v>76</v>
      </c>
      <c r="D21" s="5">
        <v>14</v>
      </c>
      <c r="E21" s="5">
        <v>4</v>
      </c>
      <c r="F21" s="5">
        <v>0</v>
      </c>
      <c r="G21" s="5">
        <v>0</v>
      </c>
      <c r="H21" s="4" t="s">
        <v>205</v>
      </c>
      <c r="I21" s="4" t="s">
        <v>26</v>
      </c>
    </row>
    <row r="22" spans="1:9" s="29" customFormat="1" ht="12.75" customHeight="1">
      <c r="A22" s="13">
        <v>28</v>
      </c>
      <c r="B22" s="8" t="str">
        <f>CONCATENATE(C22,D22,E22,F22,G22,H22)</f>
        <v>VA_SITE_MISC16300AT</v>
      </c>
      <c r="C22" s="44" t="s">
        <v>82</v>
      </c>
      <c r="D22" s="45">
        <v>16</v>
      </c>
      <c r="E22" s="45">
        <v>3</v>
      </c>
      <c r="F22" s="45">
        <v>0</v>
      </c>
      <c r="G22" s="45">
        <v>0</v>
      </c>
      <c r="H22" s="47" t="s">
        <v>207</v>
      </c>
      <c r="I22" s="47" t="s">
        <v>150</v>
      </c>
    </row>
    <row r="23" spans="1:9" ht="12.75" customHeight="1">
      <c r="A23" s="13">
        <v>22</v>
      </c>
      <c r="B23" s="8" t="str">
        <f>CONCATENATE(C23,D23,E23,F23,G23,H23)</f>
        <v>VA_ROAD_EASP4330ATA</v>
      </c>
      <c r="C23" s="3" t="s">
        <v>67</v>
      </c>
      <c r="D23" s="5">
        <v>4</v>
      </c>
      <c r="E23" s="5">
        <v>3</v>
      </c>
      <c r="F23" s="5">
        <v>3</v>
      </c>
      <c r="G23" s="5">
        <v>0</v>
      </c>
      <c r="H23" s="4" t="s">
        <v>196</v>
      </c>
      <c r="I23" s="4" t="s">
        <v>26</v>
      </c>
    </row>
    <row r="24" spans="1:9" ht="12.75" customHeight="1">
      <c r="A24" s="8">
        <v>23</v>
      </c>
      <c r="B24" s="8" t="str">
        <f>CONCATENATE(C24,D24,E24,F24,G24,H24)</f>
        <v>VA_SITE_CONC14400ATC</v>
      </c>
      <c r="C24" s="3" t="s">
        <v>76</v>
      </c>
      <c r="D24" s="5">
        <v>14</v>
      </c>
      <c r="E24" s="5">
        <v>4</v>
      </c>
      <c r="F24" s="5">
        <v>0</v>
      </c>
      <c r="G24" s="5">
        <v>0</v>
      </c>
      <c r="H24" s="4" t="s">
        <v>206</v>
      </c>
      <c r="I24" s="4" t="s">
        <v>26</v>
      </c>
    </row>
    <row r="25" spans="1:9" ht="12.75" customHeight="1">
      <c r="A25" s="13">
        <v>24</v>
      </c>
      <c r="B25" s="8" t="str">
        <f>CONCATENATE(C25,D25,E25,F25,G25,H25)</f>
        <v>VA_ROAD_UNPA3320ATD</v>
      </c>
      <c r="C25" s="3" t="s">
        <v>66</v>
      </c>
      <c r="D25" s="2">
        <v>3</v>
      </c>
      <c r="E25" s="2">
        <v>3</v>
      </c>
      <c r="F25" s="2">
        <v>2</v>
      </c>
      <c r="G25" s="5">
        <v>0</v>
      </c>
      <c r="H25" s="1" t="s">
        <v>199</v>
      </c>
      <c r="I25" s="1" t="s">
        <v>26</v>
      </c>
    </row>
    <row r="26" spans="1:9" ht="12.75" customHeight="1">
      <c r="A26" s="8">
        <v>31</v>
      </c>
      <c r="B26" s="8" t="str">
        <f>CONCATENATE(C26,D26,E26,F26,G26,H26)</f>
        <v>VA_SITE_SPRT30700ATH_COURT</v>
      </c>
      <c r="C26" s="3" t="s">
        <v>87</v>
      </c>
      <c r="D26" s="5">
        <v>30</v>
      </c>
      <c r="E26" s="5">
        <v>7</v>
      </c>
      <c r="F26" s="5">
        <v>0</v>
      </c>
      <c r="G26" s="5">
        <v>0</v>
      </c>
      <c r="H26" s="4" t="s">
        <v>210</v>
      </c>
      <c r="I26" s="4" t="s">
        <v>5</v>
      </c>
    </row>
    <row r="27" spans="1:9" ht="12.75" customHeight="1">
      <c r="A27" s="8">
        <v>185</v>
      </c>
      <c r="B27" s="8" t="str">
        <f>CONCATENATE(C27,D27,E27,F27,G27,H27)</f>
        <v>VA_BLDG_BLDG13402B</v>
      </c>
      <c r="C27" s="3" t="s">
        <v>75</v>
      </c>
      <c r="D27" s="5">
        <v>13</v>
      </c>
      <c r="E27" s="5">
        <v>4</v>
      </c>
      <c r="F27" s="5">
        <v>0</v>
      </c>
      <c r="G27" s="5">
        <v>2</v>
      </c>
      <c r="H27" s="4" t="s">
        <v>330</v>
      </c>
      <c r="I27" s="4" t="s">
        <v>32</v>
      </c>
    </row>
    <row r="28" spans="1:9" ht="12.75" customHeight="1">
      <c r="A28" s="13">
        <v>32</v>
      </c>
      <c r="B28" s="8" t="str">
        <f>CONCATENATE(C28,D28,E28,F28,G28,H28)</f>
        <v>VA_SITE_SPRT30700BBCT</v>
      </c>
      <c r="C28" s="3" t="s">
        <v>87</v>
      </c>
      <c r="D28" s="5">
        <v>30</v>
      </c>
      <c r="E28" s="5">
        <v>7</v>
      </c>
      <c r="F28" s="5">
        <v>0</v>
      </c>
      <c r="G28" s="5">
        <v>0</v>
      </c>
      <c r="H28" s="4" t="s">
        <v>211</v>
      </c>
      <c r="I28" s="4" t="s">
        <v>5</v>
      </c>
    </row>
    <row r="29" spans="1:9" ht="12.75" customHeight="1">
      <c r="A29" s="13">
        <v>36</v>
      </c>
      <c r="B29" s="8" t="str">
        <f>CONCATENATE(C29,D29,E29,F29,G29,H29)</f>
        <v>VA_SITE_SPRT30700BBFLD</v>
      </c>
      <c r="C29" s="3" t="s">
        <v>87</v>
      </c>
      <c r="D29" s="5">
        <v>30</v>
      </c>
      <c r="E29" s="5">
        <v>7</v>
      </c>
      <c r="F29" s="5">
        <v>0</v>
      </c>
      <c r="G29" s="5">
        <v>0</v>
      </c>
      <c r="H29" s="4" t="s">
        <v>215</v>
      </c>
      <c r="I29" s="4" t="s">
        <v>6</v>
      </c>
    </row>
    <row r="30" spans="1:9" ht="12.75" customHeight="1">
      <c r="A30" s="8">
        <v>147</v>
      </c>
      <c r="B30" s="8" t="str">
        <f>CONCATENATE(C30,D30,E30,F30,G30,H30)</f>
        <v>VA_SITE_MISC16500BEACH</v>
      </c>
      <c r="C30" s="3" t="s">
        <v>82</v>
      </c>
      <c r="D30" s="5">
        <v>16</v>
      </c>
      <c r="E30" s="5">
        <v>5</v>
      </c>
      <c r="F30" s="5">
        <v>0</v>
      </c>
      <c r="G30" s="5">
        <v>0</v>
      </c>
      <c r="H30" s="4" t="s">
        <v>301</v>
      </c>
      <c r="I30" s="4" t="s">
        <v>103</v>
      </c>
    </row>
    <row r="31" spans="1:9" ht="12.75" customHeight="1">
      <c r="A31" s="13">
        <v>78</v>
      </c>
      <c r="B31" s="8" t="str">
        <f>CONCATENATE(C31,D31,E31,F31,G31,H31)</f>
        <v>VA_SITE_BRUS40230BH</v>
      </c>
      <c r="C31" s="3" t="s">
        <v>121</v>
      </c>
      <c r="D31" s="8">
        <v>40</v>
      </c>
      <c r="E31" s="8">
        <v>2</v>
      </c>
      <c r="F31" s="8">
        <v>3</v>
      </c>
      <c r="G31" s="5">
        <v>0</v>
      </c>
      <c r="H31" s="1" t="s">
        <v>240</v>
      </c>
      <c r="I31" s="7" t="s">
        <v>50</v>
      </c>
    </row>
    <row r="32" spans="1:9" ht="12.75" customHeight="1">
      <c r="A32" s="8">
        <v>29</v>
      </c>
      <c r="B32" s="8" t="str">
        <f>CONCATENATE(C32,D32,E32,F32,G32,H32)</f>
        <v>VA_BLDG_BLDG13402BKW</v>
      </c>
      <c r="C32" s="3" t="s">
        <v>75</v>
      </c>
      <c r="D32" s="5">
        <v>13</v>
      </c>
      <c r="E32" s="5">
        <v>4</v>
      </c>
      <c r="F32" s="5">
        <v>0</v>
      </c>
      <c r="G32" s="5">
        <v>2</v>
      </c>
      <c r="H32" s="18" t="s">
        <v>208</v>
      </c>
      <c r="I32" s="3" t="s">
        <v>94</v>
      </c>
    </row>
    <row r="33" spans="1:9" ht="12.75" customHeight="1">
      <c r="A33" s="8">
        <v>41</v>
      </c>
      <c r="B33" s="8" t="str">
        <f>CONCATENATE(C33,D33,E33,F33,G33,H33)</f>
        <v>VA_SITE_MISC16500BL</v>
      </c>
      <c r="C33" s="3" t="s">
        <v>82</v>
      </c>
      <c r="D33" s="5">
        <v>16</v>
      </c>
      <c r="E33" s="5">
        <v>5</v>
      </c>
      <c r="F33" s="5">
        <v>0</v>
      </c>
      <c r="G33" s="5">
        <v>0</v>
      </c>
      <c r="H33" s="4" t="s">
        <v>220</v>
      </c>
      <c r="I33" s="4" t="s">
        <v>35</v>
      </c>
    </row>
    <row r="34" spans="1:9" ht="12.75" customHeight="1">
      <c r="A34" s="13">
        <v>42</v>
      </c>
      <c r="B34" s="8" t="str">
        <f>CONCATENATE(C34,D34,E34,F34,G34,H34)</f>
        <v>VA_SITE_MISC16500BOAT_RAMP</v>
      </c>
      <c r="C34" s="3" t="s">
        <v>82</v>
      </c>
      <c r="D34" s="5">
        <v>16</v>
      </c>
      <c r="E34" s="5">
        <v>5</v>
      </c>
      <c r="F34" s="5">
        <v>0</v>
      </c>
      <c r="G34" s="5">
        <v>0</v>
      </c>
      <c r="H34" s="1" t="s">
        <v>221</v>
      </c>
      <c r="I34" s="7" t="s">
        <v>175</v>
      </c>
    </row>
    <row r="35" spans="1:9" ht="12.75" customHeight="1">
      <c r="A35" s="13">
        <v>44</v>
      </c>
      <c r="B35" s="8" t="str">
        <f>CONCATENATE(C35,D35,E35,F35,G35,H35)</f>
        <v>VA_SITE_MISC16500BORROW_AREA</v>
      </c>
      <c r="C35" s="3" t="s">
        <v>82</v>
      </c>
      <c r="D35" s="5">
        <v>16</v>
      </c>
      <c r="E35" s="5">
        <v>5</v>
      </c>
      <c r="F35" s="5">
        <v>0</v>
      </c>
      <c r="G35" s="5">
        <v>0</v>
      </c>
      <c r="H35" s="41" t="s">
        <v>223</v>
      </c>
      <c r="I35" s="4" t="s">
        <v>52</v>
      </c>
    </row>
    <row r="36" spans="1:9" ht="12.75" customHeight="1">
      <c r="A36" s="8">
        <v>45</v>
      </c>
      <c r="B36" s="8" t="str">
        <f>CONCATENATE(C36,D36,E36,F36,G36,H36)</f>
        <v>VA_SITE_MISC16500BORROW_PIT</v>
      </c>
      <c r="C36" s="16" t="s">
        <v>82</v>
      </c>
      <c r="D36" s="5">
        <v>16</v>
      </c>
      <c r="E36" s="5">
        <v>5</v>
      </c>
      <c r="F36" s="5">
        <v>0</v>
      </c>
      <c r="G36" s="5">
        <v>0</v>
      </c>
      <c r="H36" s="41" t="s">
        <v>224</v>
      </c>
      <c r="I36" s="4" t="s">
        <v>53</v>
      </c>
    </row>
    <row r="37" spans="1:9" ht="12.75" customHeight="1">
      <c r="A37" s="8">
        <v>153</v>
      </c>
      <c r="B37" s="8" t="str">
        <f>CONCATENATE(C37,D37,E37,F37,G37,H37)</f>
        <v>VA_ROAD_BRID11302BR</v>
      </c>
      <c r="C37" s="3" t="s">
        <v>73</v>
      </c>
      <c r="D37" s="5">
        <v>11</v>
      </c>
      <c r="E37" s="5">
        <v>3</v>
      </c>
      <c r="F37" s="5">
        <v>0</v>
      </c>
      <c r="G37" s="5">
        <v>2</v>
      </c>
      <c r="H37" s="4" t="s">
        <v>306</v>
      </c>
      <c r="I37" s="4" t="s">
        <v>0</v>
      </c>
    </row>
    <row r="38" spans="1:9" ht="12.75" customHeight="1">
      <c r="A38" s="13">
        <v>30</v>
      </c>
      <c r="B38" s="8" t="str">
        <f>CONCATENATE(C38,D38,E38,F38,G38,H38)</f>
        <v>VA_BLDG_BLDG13402BUNKER</v>
      </c>
      <c r="C38" s="3" t="s">
        <v>75</v>
      </c>
      <c r="D38" s="5">
        <v>13</v>
      </c>
      <c r="E38" s="5">
        <v>4</v>
      </c>
      <c r="F38" s="5">
        <v>0</v>
      </c>
      <c r="G38" s="5">
        <v>2</v>
      </c>
      <c r="H38" s="4" t="s">
        <v>209</v>
      </c>
      <c r="I38" s="3" t="s">
        <v>94</v>
      </c>
    </row>
    <row r="39" spans="1:9" ht="12.75" customHeight="1">
      <c r="A39" s="8">
        <v>109</v>
      </c>
      <c r="B39" s="8" t="str">
        <f>CONCATENATE(C39,D39,E39,F39,G39,H39)</f>
        <v>VA_SITE_MISC16500BW</v>
      </c>
      <c r="C39" s="3" t="s">
        <v>82</v>
      </c>
      <c r="D39" s="5">
        <v>16</v>
      </c>
      <c r="E39" s="5">
        <v>5</v>
      </c>
      <c r="F39" s="5">
        <v>0</v>
      </c>
      <c r="G39" s="5">
        <v>0</v>
      </c>
      <c r="H39" s="4" t="s">
        <v>270</v>
      </c>
      <c r="I39" s="3" t="s">
        <v>7</v>
      </c>
    </row>
    <row r="40" spans="1:9" ht="12.75" customHeight="1">
      <c r="A40" s="8">
        <v>173</v>
      </c>
      <c r="B40" s="8" t="str">
        <f>CONCATENATE(C40,D40,E40,F40,G40,H40)</f>
        <v>VA_SITE_CONC14400C</v>
      </c>
      <c r="C40" s="3" t="s">
        <v>76</v>
      </c>
      <c r="D40" s="5">
        <v>14</v>
      </c>
      <c r="E40" s="5">
        <v>4</v>
      </c>
      <c r="F40" s="5">
        <v>0</v>
      </c>
      <c r="G40" s="5">
        <v>0</v>
      </c>
      <c r="H40" s="4" t="s">
        <v>320</v>
      </c>
      <c r="I40" s="4" t="s">
        <v>4</v>
      </c>
    </row>
    <row r="41" spans="1:9" ht="12.75" customHeight="1">
      <c r="A41" s="13">
        <v>50</v>
      </c>
      <c r="B41" s="8" t="str">
        <f>CONCATENATE(C41,D41,E41,F41,G41,H41)</f>
        <v>VA_SITE_PATI12400CAN</v>
      </c>
      <c r="C41" s="3" t="s">
        <v>74</v>
      </c>
      <c r="D41" s="5">
        <v>12</v>
      </c>
      <c r="E41" s="5">
        <v>4</v>
      </c>
      <c r="F41" s="5">
        <v>0</v>
      </c>
      <c r="G41" s="5">
        <v>0</v>
      </c>
      <c r="H41" s="4" t="s">
        <v>227</v>
      </c>
      <c r="I41" s="4" t="s">
        <v>38</v>
      </c>
    </row>
    <row r="42" spans="1:9" ht="12.75" customHeight="1">
      <c r="A42" s="8">
        <v>49</v>
      </c>
      <c r="B42" s="8" t="str">
        <f>CONCATENATE(C42,D42,E42,F42,G42,H42)</f>
        <v>VA_SITE_MISC16500CANAL</v>
      </c>
      <c r="C42" s="3" t="s">
        <v>82</v>
      </c>
      <c r="D42" s="5">
        <v>16</v>
      </c>
      <c r="E42" s="5">
        <v>5</v>
      </c>
      <c r="F42" s="5">
        <v>0</v>
      </c>
      <c r="G42" s="5">
        <v>0</v>
      </c>
      <c r="H42" s="4" t="s">
        <v>226</v>
      </c>
      <c r="I42" s="7" t="s">
        <v>141</v>
      </c>
    </row>
    <row r="43" spans="1:9" ht="12.75" customHeight="1">
      <c r="A43" s="13">
        <v>52</v>
      </c>
      <c r="B43" s="8" t="str">
        <f>CONCATENATE(C43,D43,E43,F43,G43,H43)</f>
        <v>VA_SITE_PATI12400CARPORT</v>
      </c>
      <c r="C43" s="3" t="s">
        <v>74</v>
      </c>
      <c r="D43" s="5">
        <v>12</v>
      </c>
      <c r="E43" s="5">
        <v>4</v>
      </c>
      <c r="F43" s="5">
        <v>0</v>
      </c>
      <c r="G43" s="5">
        <v>0</v>
      </c>
      <c r="H43" s="4" t="s">
        <v>229</v>
      </c>
      <c r="I43" s="4" t="s">
        <v>183</v>
      </c>
    </row>
    <row r="44" spans="1:9" ht="12.75" customHeight="1">
      <c r="A44" s="8">
        <v>183</v>
      </c>
      <c r="B44" s="8" t="str">
        <f>CONCATENATE(C44,D44,E44,F44,G44,H44)</f>
        <v>VA_UTIL_STRM31CBX</v>
      </c>
      <c r="C44" s="3" t="s">
        <v>116</v>
      </c>
      <c r="D44" s="6">
        <v>31</v>
      </c>
      <c r="E44" s="6"/>
      <c r="F44" s="6"/>
      <c r="G44" s="6"/>
      <c r="H44" s="4" t="s">
        <v>328</v>
      </c>
      <c r="I44" s="4" t="s">
        <v>15</v>
      </c>
    </row>
    <row r="45" spans="1:9" ht="12.75" customHeight="1">
      <c r="A45" s="13">
        <v>48</v>
      </c>
      <c r="B45" s="8" t="str">
        <f>CONCATENATE(C45,D45,E45,F45,G45,H45)</f>
        <v>VA_SITE_SPRT30700CG</v>
      </c>
      <c r="C45" s="3" t="s">
        <v>87</v>
      </c>
      <c r="D45" s="5">
        <v>30</v>
      </c>
      <c r="E45" s="5">
        <v>7</v>
      </c>
      <c r="F45" s="5">
        <v>0</v>
      </c>
      <c r="G45" s="5">
        <v>0</v>
      </c>
      <c r="H45" s="4" t="s">
        <v>225</v>
      </c>
      <c r="I45" s="4" t="s">
        <v>100</v>
      </c>
    </row>
    <row r="46" spans="1:9" ht="12.75" customHeight="1">
      <c r="A46" s="13">
        <v>58</v>
      </c>
      <c r="B46" s="8" t="str">
        <f>CONCATENATE(C46,D46,E46,F46,G46,H46)</f>
        <v>VA_SITE_MISC16500CONVEYOR</v>
      </c>
      <c r="C46" s="3" t="s">
        <v>82</v>
      </c>
      <c r="D46" s="5">
        <v>16</v>
      </c>
      <c r="E46" s="5">
        <v>5</v>
      </c>
      <c r="F46" s="5">
        <v>0</v>
      </c>
      <c r="G46" s="5">
        <v>0</v>
      </c>
      <c r="H46" s="4" t="s">
        <v>234</v>
      </c>
      <c r="I46" s="3" t="s">
        <v>142</v>
      </c>
    </row>
    <row r="47" spans="1:9" ht="12.75" customHeight="1">
      <c r="A47" s="8">
        <v>59</v>
      </c>
      <c r="B47" s="8" t="str">
        <f>CONCATENATE(C47,D47,E47,F47,G47,H47)</f>
        <v>VA_SITE_MISC16500CRANE</v>
      </c>
      <c r="C47" s="3" t="s">
        <v>82</v>
      </c>
      <c r="D47" s="5">
        <v>16</v>
      </c>
      <c r="E47" s="5">
        <v>5</v>
      </c>
      <c r="F47" s="5">
        <v>0</v>
      </c>
      <c r="G47" s="5">
        <v>0</v>
      </c>
      <c r="H47" s="4" t="s">
        <v>235</v>
      </c>
      <c r="I47" s="3" t="s">
        <v>173</v>
      </c>
    </row>
    <row r="48" spans="1:9" ht="12.75" customHeight="1">
      <c r="A48" s="13">
        <v>128</v>
      </c>
      <c r="B48" s="8" t="str">
        <f>CONCATENATE(C48,D48,E48,F48,G48,H48)</f>
        <v>VA_SITE_SWLK9600CRT_PTH</v>
      </c>
      <c r="C48" s="3" t="s">
        <v>72</v>
      </c>
      <c r="D48" s="5">
        <v>9</v>
      </c>
      <c r="E48" s="5">
        <v>6</v>
      </c>
      <c r="F48" s="5">
        <v>0</v>
      </c>
      <c r="G48" s="5">
        <v>0</v>
      </c>
      <c r="H48" s="4" t="s">
        <v>290</v>
      </c>
      <c r="I48" s="4" t="s">
        <v>3</v>
      </c>
    </row>
    <row r="49" spans="1:9" ht="12.75" customHeight="1">
      <c r="A49" s="8">
        <v>129</v>
      </c>
      <c r="B49" s="8" t="str">
        <f>CONCATENATE(C49,D49,E49,F49,G49,H49)</f>
        <v>VA_SITE_SWLK9600CRT_PTH_DT</v>
      </c>
      <c r="C49" s="3" t="s">
        <v>72</v>
      </c>
      <c r="D49" s="5">
        <v>9</v>
      </c>
      <c r="E49" s="5">
        <v>6</v>
      </c>
      <c r="F49" s="5">
        <v>0</v>
      </c>
      <c r="G49" s="5">
        <v>0</v>
      </c>
      <c r="H49" s="4" t="s">
        <v>291</v>
      </c>
      <c r="I49" s="4" t="s">
        <v>3</v>
      </c>
    </row>
    <row r="50" spans="1:9" ht="12.75" customHeight="1">
      <c r="A50" s="13">
        <v>180</v>
      </c>
      <c r="B50" s="8" t="str">
        <f>CONCATENATE(C50,D50,E50,F50,G50,H50)</f>
        <v>VA_SITE_CLVT14420CS</v>
      </c>
      <c r="C50" s="3" t="s">
        <v>85</v>
      </c>
      <c r="D50" s="11">
        <v>14</v>
      </c>
      <c r="E50" s="11">
        <v>4</v>
      </c>
      <c r="F50" s="11">
        <v>2</v>
      </c>
      <c r="G50" s="5">
        <v>0</v>
      </c>
      <c r="H50" s="3" t="s">
        <v>326</v>
      </c>
      <c r="I50" s="3" t="s">
        <v>132</v>
      </c>
    </row>
    <row r="51" spans="1:9" ht="12.75" customHeight="1">
      <c r="A51" s="8">
        <v>181</v>
      </c>
      <c r="B51" s="8" t="str">
        <f>CONCATENATE(C51,D51,E51,F51,G51,H51)</f>
        <v>VA_SITE_CLVT44CULVT</v>
      </c>
      <c r="C51" s="3" t="s">
        <v>85</v>
      </c>
      <c r="D51" s="11">
        <v>44</v>
      </c>
      <c r="E51" s="11"/>
      <c r="F51" s="11"/>
      <c r="G51" s="5"/>
      <c r="H51" s="4" t="s">
        <v>327</v>
      </c>
      <c r="I51" s="3" t="s">
        <v>174</v>
      </c>
    </row>
    <row r="52" spans="1:9" ht="12.75" customHeight="1">
      <c r="A52" s="8">
        <v>217</v>
      </c>
      <c r="B52" s="8" t="str">
        <f>CONCATENATE(C52,D52,E52,F52,G52,H52)</f>
        <v>VA_SITE_DWAY6630DA</v>
      </c>
      <c r="C52" s="3" t="s">
        <v>69</v>
      </c>
      <c r="D52" s="5">
        <v>6</v>
      </c>
      <c r="E52" s="5">
        <v>6</v>
      </c>
      <c r="F52" s="5">
        <v>3</v>
      </c>
      <c r="G52" s="5">
        <v>0</v>
      </c>
      <c r="H52" s="4" t="s">
        <v>358</v>
      </c>
      <c r="I52" s="4" t="s">
        <v>1</v>
      </c>
    </row>
    <row r="53" spans="1:9" ht="12.75" customHeight="1">
      <c r="A53" s="8">
        <v>63</v>
      </c>
      <c r="B53" s="8" t="str">
        <f>CONCATENATE(C53,D53,E53,F53,G53,H53)</f>
        <v>VA_UTIL_IRRI26DAM</v>
      </c>
      <c r="C53" s="3" t="s">
        <v>112</v>
      </c>
      <c r="D53" s="5">
        <v>26</v>
      </c>
      <c r="E53" s="5"/>
      <c r="F53" s="5"/>
      <c r="G53" s="5"/>
      <c r="H53" s="4" t="s">
        <v>236</v>
      </c>
      <c r="I53" s="7" t="s">
        <v>101</v>
      </c>
    </row>
    <row r="54" spans="1:9" ht="12.75" customHeight="1">
      <c r="A54" s="13">
        <v>218</v>
      </c>
      <c r="B54" s="8" t="str">
        <f>CONCATENATE(C54,D54,E54,F54,G54,H54)</f>
        <v>VA_SITE_DWAY6630DC</v>
      </c>
      <c r="C54" s="3" t="s">
        <v>69</v>
      </c>
      <c r="D54" s="5">
        <v>6</v>
      </c>
      <c r="E54" s="5">
        <v>6</v>
      </c>
      <c r="F54" s="5">
        <v>3</v>
      </c>
      <c r="G54" s="5">
        <v>0</v>
      </c>
      <c r="H54" s="4" t="s">
        <v>359</v>
      </c>
      <c r="I54" s="4" t="s">
        <v>1</v>
      </c>
    </row>
    <row r="55" spans="1:9" ht="12.75" customHeight="1">
      <c r="A55" s="8">
        <v>219</v>
      </c>
      <c r="B55" s="8" t="str">
        <f>CONCATENATE(C55,D55,E55,F55,G55,H55)</f>
        <v>VA_SITE_DWAY6630DDT</v>
      </c>
      <c r="C55" s="3" t="s">
        <v>69</v>
      </c>
      <c r="D55" s="5">
        <v>6</v>
      </c>
      <c r="E55" s="5">
        <v>6</v>
      </c>
      <c r="F55" s="5">
        <v>3</v>
      </c>
      <c r="G55" s="5">
        <v>0</v>
      </c>
      <c r="H55" s="4" t="s">
        <v>360</v>
      </c>
      <c r="I55" s="4" t="s">
        <v>1</v>
      </c>
    </row>
    <row r="56" spans="1:9" ht="12.75" customHeight="1">
      <c r="A56" s="13">
        <v>110</v>
      </c>
      <c r="B56" s="8" t="str">
        <f>CONCATENATE(C56,D56,E56,F56,G56,H56)</f>
        <v>VA_SITE_PATI12400DECK</v>
      </c>
      <c r="C56" s="3" t="s">
        <v>74</v>
      </c>
      <c r="D56" s="5">
        <v>12</v>
      </c>
      <c r="E56" s="5">
        <v>4</v>
      </c>
      <c r="F56" s="5">
        <v>0</v>
      </c>
      <c r="G56" s="5">
        <v>0</v>
      </c>
      <c r="H56" s="4" t="s">
        <v>277</v>
      </c>
      <c r="I56" s="4" t="s">
        <v>7</v>
      </c>
    </row>
    <row r="57" spans="1:9" ht="12.75" customHeight="1">
      <c r="A57" s="13">
        <v>94</v>
      </c>
      <c r="B57" s="8" t="str">
        <f>CONCATENATE(C57,D57,E57,F57,G57,H57)</f>
        <v>VA_UTIL_STRM31300DI</v>
      </c>
      <c r="C57" s="3" t="s">
        <v>116</v>
      </c>
      <c r="D57" s="3">
        <v>31</v>
      </c>
      <c r="E57" s="13">
        <v>3</v>
      </c>
      <c r="F57" s="13">
        <v>0</v>
      </c>
      <c r="G57" s="13">
        <v>0</v>
      </c>
      <c r="H57" s="3" t="s">
        <v>255</v>
      </c>
      <c r="I57" s="3" t="s">
        <v>61</v>
      </c>
    </row>
    <row r="58" spans="1:9" ht="12.75" customHeight="1">
      <c r="A58" s="13">
        <v>54</v>
      </c>
      <c r="B58" s="8" t="str">
        <f>CONCATENATE(C58,D58,E58,F58,G58,H58)</f>
        <v>VA_SITE_MISC16500DISH</v>
      </c>
      <c r="C58" s="3" t="s">
        <v>82</v>
      </c>
      <c r="D58" s="5">
        <v>16</v>
      </c>
      <c r="E58" s="5">
        <v>5</v>
      </c>
      <c r="F58" s="5">
        <v>0</v>
      </c>
      <c r="G58" s="5">
        <v>0</v>
      </c>
      <c r="H58" s="4" t="s">
        <v>230</v>
      </c>
      <c r="I58" s="7" t="s">
        <v>56</v>
      </c>
    </row>
    <row r="59" spans="1:9" s="7" customFormat="1" ht="12.75" customHeight="1">
      <c r="A59" s="8">
        <v>43</v>
      </c>
      <c r="B59" s="8" t="str">
        <f>CONCATENATE(C59,D59,E59,F59,G59,H59)</f>
        <v>VA_SITE_MISC16500DOCK</v>
      </c>
      <c r="C59" s="3" t="s">
        <v>82</v>
      </c>
      <c r="D59" s="5">
        <v>16</v>
      </c>
      <c r="E59" s="5">
        <v>5</v>
      </c>
      <c r="F59" s="5">
        <v>0</v>
      </c>
      <c r="G59" s="5">
        <v>0</v>
      </c>
      <c r="H59" s="4" t="s">
        <v>222</v>
      </c>
      <c r="I59" s="7" t="s">
        <v>135</v>
      </c>
    </row>
    <row r="60" spans="1:9" s="7" customFormat="1" ht="12.75" customHeight="1">
      <c r="A60" s="8">
        <v>65</v>
      </c>
      <c r="B60" s="8" t="str">
        <f>CONCATENATE(C60,D60,E60,F60,G60,H60)</f>
        <v>VA_SITE_MISC16500DRYDOCK</v>
      </c>
      <c r="C60" s="3" t="s">
        <v>82</v>
      </c>
      <c r="D60" s="5">
        <v>16</v>
      </c>
      <c r="E60" s="5">
        <v>5</v>
      </c>
      <c r="F60" s="5">
        <v>0</v>
      </c>
      <c r="G60" s="5">
        <v>0</v>
      </c>
      <c r="H60" s="4" t="s">
        <v>237</v>
      </c>
      <c r="I60" s="7" t="s">
        <v>154</v>
      </c>
    </row>
    <row r="61" spans="1:9" ht="12.75" customHeight="1">
      <c r="A61" s="8">
        <v>111</v>
      </c>
      <c r="B61" s="8" t="str">
        <f>CONCATENATE(C61,D61,E61,F61,G61,H61)</f>
        <v>VA_SITE_MISC16500EW</v>
      </c>
      <c r="C61" s="3" t="s">
        <v>82</v>
      </c>
      <c r="D61" s="6">
        <v>16</v>
      </c>
      <c r="E61" s="6">
        <v>5</v>
      </c>
      <c r="F61" s="6">
        <v>0</v>
      </c>
      <c r="G61" s="5">
        <v>0</v>
      </c>
      <c r="H61" s="4" t="s">
        <v>271</v>
      </c>
      <c r="I61" s="3" t="s">
        <v>7</v>
      </c>
    </row>
    <row r="62" spans="1:9" ht="12.75" customHeight="1">
      <c r="A62" s="8">
        <v>37</v>
      </c>
      <c r="B62" s="8" t="str">
        <f>CONCATENATE(C62,D62,E62,F62,G62,H62)</f>
        <v>VA_SITE_SPRT30700FBFLD</v>
      </c>
      <c r="C62" s="3" t="s">
        <v>87</v>
      </c>
      <c r="D62" s="5">
        <v>30</v>
      </c>
      <c r="E62" s="5">
        <v>7</v>
      </c>
      <c r="F62" s="5">
        <v>0</v>
      </c>
      <c r="G62" s="5">
        <v>0</v>
      </c>
      <c r="H62" s="4" t="s">
        <v>216</v>
      </c>
      <c r="I62" s="4" t="s">
        <v>6</v>
      </c>
    </row>
    <row r="63" spans="1:9" ht="12.75" customHeight="1">
      <c r="A63" s="13">
        <v>232</v>
      </c>
      <c r="B63" s="8" t="str">
        <f>CONCATENATE(C63,D63,E63,F63,G63,H63)</f>
        <v>VA_UTIL_WATR25FHX</v>
      </c>
      <c r="C63" s="3" t="s">
        <v>111</v>
      </c>
      <c r="D63" s="6">
        <v>25</v>
      </c>
      <c r="E63" s="6"/>
      <c r="F63" s="6"/>
      <c r="G63" s="6"/>
      <c r="H63" s="4" t="s">
        <v>365</v>
      </c>
      <c r="I63" s="4" t="s">
        <v>22</v>
      </c>
    </row>
    <row r="64" spans="1:9" ht="12.75" customHeight="1">
      <c r="A64" s="13">
        <v>190</v>
      </c>
      <c r="B64" s="8" t="str">
        <f>CONCATENATE(C64,D64,E64,F64,G64,H64)</f>
        <v>VA_SITE_WATR41161FLOODED</v>
      </c>
      <c r="C64" s="3" t="s">
        <v>122</v>
      </c>
      <c r="D64" s="8">
        <v>41</v>
      </c>
      <c r="E64" s="8">
        <v>1</v>
      </c>
      <c r="F64" s="2">
        <v>6</v>
      </c>
      <c r="G64" s="5">
        <v>1</v>
      </c>
      <c r="H64" s="3" t="s">
        <v>335</v>
      </c>
      <c r="I64" s="3" t="s">
        <v>46</v>
      </c>
    </row>
    <row r="65" spans="1:9" ht="12.75" customHeight="1">
      <c r="A65" s="13">
        <v>174</v>
      </c>
      <c r="B65" s="8" t="str">
        <f>CONCATENATE(C65,D65,E65,F65,G65,H65)</f>
        <v>VA_BLDG_BLDG13432FOUND</v>
      </c>
      <c r="C65" s="3" t="s">
        <v>75</v>
      </c>
      <c r="D65" s="6">
        <v>13</v>
      </c>
      <c r="E65" s="6">
        <v>4</v>
      </c>
      <c r="F65" s="6">
        <v>3</v>
      </c>
      <c r="G65" s="6">
        <v>2</v>
      </c>
      <c r="H65" s="4" t="s">
        <v>318</v>
      </c>
      <c r="I65" s="3" t="s">
        <v>4</v>
      </c>
    </row>
    <row r="66" spans="1:9" ht="12.75" customHeight="1">
      <c r="A66" s="13">
        <v>86</v>
      </c>
      <c r="B66" s="8" t="str">
        <f>CONCATENATE(C66,D66,E66,F66,G66,H66)</f>
        <v>VA_SITE_FLAG38FP</v>
      </c>
      <c r="C66" s="3" t="s">
        <v>119</v>
      </c>
      <c r="D66" s="6">
        <v>38</v>
      </c>
      <c r="E66" s="6"/>
      <c r="F66" s="6"/>
      <c r="G66" s="6"/>
      <c r="H66" s="4" t="s">
        <v>247</v>
      </c>
      <c r="I66" s="4" t="s">
        <v>147</v>
      </c>
    </row>
    <row r="67" spans="1:9" ht="12.75" customHeight="1">
      <c r="A67" s="13">
        <v>90</v>
      </c>
      <c r="B67" s="8" t="str">
        <f>CONCATENATE(C67,D67,E67,F67,G67,H67)</f>
        <v>VA_SITE_GOLF35200FW</v>
      </c>
      <c r="C67" s="3" t="s">
        <v>84</v>
      </c>
      <c r="D67" s="5">
        <v>35</v>
      </c>
      <c r="E67" s="6">
        <v>2</v>
      </c>
      <c r="F67" s="6">
        <v>0</v>
      </c>
      <c r="G67" s="5">
        <v>0</v>
      </c>
      <c r="H67" s="4" t="s">
        <v>251</v>
      </c>
      <c r="I67" s="4" t="s">
        <v>40</v>
      </c>
    </row>
    <row r="68" spans="1:9" ht="12.75" customHeight="1">
      <c r="A68" s="13">
        <v>206</v>
      </c>
      <c r="B68" s="8" t="str">
        <f>CONCATENATE(C68,D68,E68,F68,G68,H68)</f>
        <v>VA_UTIL_MANH24GATEV</v>
      </c>
      <c r="C68" s="3" t="s">
        <v>110</v>
      </c>
      <c r="D68" s="2">
        <v>24</v>
      </c>
      <c r="E68" s="2"/>
      <c r="F68" s="2"/>
      <c r="G68" s="2"/>
      <c r="H68" s="4" t="s">
        <v>347</v>
      </c>
      <c r="I68" s="4" t="s">
        <v>146</v>
      </c>
    </row>
    <row r="69" spans="1:9" ht="12.75" customHeight="1">
      <c r="A69" s="13">
        <v>88</v>
      </c>
      <c r="B69" s="8" t="str">
        <f>CONCATENATE(C69,D69,E69,F69,G69,H69)</f>
        <v>VA_SITE_GOLF35200GOLF</v>
      </c>
      <c r="C69" s="3" t="s">
        <v>84</v>
      </c>
      <c r="D69" s="5">
        <v>35</v>
      </c>
      <c r="E69" s="5">
        <v>2</v>
      </c>
      <c r="F69" s="5">
        <v>0</v>
      </c>
      <c r="G69" s="5">
        <v>0</v>
      </c>
      <c r="H69" s="4" t="s">
        <v>249</v>
      </c>
      <c r="I69" s="3" t="s">
        <v>127</v>
      </c>
    </row>
    <row r="70" spans="1:9" ht="12.75" customHeight="1">
      <c r="A70" s="8">
        <v>87</v>
      </c>
      <c r="B70" s="8" t="str">
        <f>CONCATENATE(C70,D70,E70,F70,G70,H70)</f>
        <v>VA_SITE_FLAG38GP</v>
      </c>
      <c r="C70" s="3" t="s">
        <v>119</v>
      </c>
      <c r="D70" s="6">
        <v>38</v>
      </c>
      <c r="E70" s="6"/>
      <c r="F70" s="6"/>
      <c r="G70" s="6"/>
      <c r="H70" s="4" t="s">
        <v>248</v>
      </c>
      <c r="I70" s="4" t="s">
        <v>147</v>
      </c>
    </row>
    <row r="71" spans="1:9" ht="12.75" customHeight="1">
      <c r="A71" s="8">
        <v>79</v>
      </c>
      <c r="B71" s="8" t="str">
        <f>CONCATENATE(C71,D71,E71,F71,G71,H71)</f>
        <v>VA_SITE_BRUS40230GRC</v>
      </c>
      <c r="C71" s="3" t="s">
        <v>121</v>
      </c>
      <c r="D71" s="8">
        <v>40</v>
      </c>
      <c r="E71" s="8">
        <v>2</v>
      </c>
      <c r="F71" s="8">
        <v>3</v>
      </c>
      <c r="G71" s="5">
        <v>0</v>
      </c>
      <c r="H71" s="1" t="s">
        <v>241</v>
      </c>
      <c r="I71" s="7" t="s">
        <v>50</v>
      </c>
    </row>
    <row r="72" spans="1:9" ht="12.75" customHeight="1">
      <c r="A72" s="13">
        <v>186</v>
      </c>
      <c r="B72" s="8" t="str">
        <f>CONCATENATE(C72,D72,E72,F72,G72,H72)</f>
        <v>VA_BLDG_BLDG13402GREENHOUSE</v>
      </c>
      <c r="C72" s="3" t="s">
        <v>75</v>
      </c>
      <c r="D72" s="5">
        <v>13</v>
      </c>
      <c r="E72" s="5">
        <v>4</v>
      </c>
      <c r="F72" s="5">
        <v>0</v>
      </c>
      <c r="G72" s="5">
        <v>2</v>
      </c>
      <c r="H72" s="4" t="s">
        <v>331</v>
      </c>
      <c r="I72" s="4" t="s">
        <v>32</v>
      </c>
    </row>
    <row r="73" spans="1:9" s="15" customFormat="1" ht="12.75" customHeight="1">
      <c r="A73" s="8">
        <v>91</v>
      </c>
      <c r="B73" s="8" t="str">
        <f>CONCATENATE(C73,D73,E73,F73,G73,H73)</f>
        <v>VA_SITE_GOLF35200GRN</v>
      </c>
      <c r="C73" s="16" t="s">
        <v>84</v>
      </c>
      <c r="D73" s="34">
        <v>35</v>
      </c>
      <c r="E73" s="34">
        <v>2</v>
      </c>
      <c r="F73" s="34">
        <v>0</v>
      </c>
      <c r="G73" s="34">
        <v>0</v>
      </c>
      <c r="H73" s="18" t="s">
        <v>252</v>
      </c>
      <c r="I73" s="18" t="s">
        <v>41</v>
      </c>
    </row>
    <row r="74" spans="1:9" ht="12.75" customHeight="1">
      <c r="A74" s="8">
        <v>211</v>
      </c>
      <c r="B74" s="8" t="str">
        <f>CONCATENATE(C74,D74,E74,F74,G74,H74)</f>
        <v>VA_SITE_GUYW33GUY</v>
      </c>
      <c r="C74" s="3" t="s">
        <v>118</v>
      </c>
      <c r="D74" s="6">
        <v>33</v>
      </c>
      <c r="E74" s="6"/>
      <c r="F74" s="6"/>
      <c r="G74" s="6"/>
      <c r="H74" s="4" t="s">
        <v>352</v>
      </c>
      <c r="I74" s="3" t="s">
        <v>23</v>
      </c>
    </row>
    <row r="75" spans="1:9" ht="12.75" customHeight="1">
      <c r="A75" s="13">
        <v>100</v>
      </c>
      <c r="B75" s="8" t="str">
        <f>CONCATENATE(C75,D75,E75,F75,G75,H75)</f>
        <v>VA_SITE_MISC16500GVL</v>
      </c>
      <c r="C75" s="3" t="s">
        <v>82</v>
      </c>
      <c r="D75" s="5">
        <v>16</v>
      </c>
      <c r="E75" s="5">
        <v>5</v>
      </c>
      <c r="F75" s="5">
        <v>0</v>
      </c>
      <c r="G75" s="5">
        <v>0</v>
      </c>
      <c r="H75" s="4" t="s">
        <v>261</v>
      </c>
      <c r="I75" s="4" t="s">
        <v>62</v>
      </c>
    </row>
    <row r="76" spans="1:9" ht="12.75" customHeight="1">
      <c r="A76" s="13">
        <v>80</v>
      </c>
      <c r="B76" s="8" t="str">
        <f>CONCATENATE(C76,D76,E76,F76,G76,H76)</f>
        <v>VA_SITE_BRUS40230H</v>
      </c>
      <c r="C76" s="3" t="s">
        <v>121</v>
      </c>
      <c r="D76" s="8">
        <v>40</v>
      </c>
      <c r="E76" s="8">
        <v>2</v>
      </c>
      <c r="F76" s="8">
        <v>3</v>
      </c>
      <c r="G76" s="5">
        <v>0</v>
      </c>
      <c r="H76" s="1" t="s">
        <v>242</v>
      </c>
      <c r="I76" s="7" t="s">
        <v>50</v>
      </c>
    </row>
    <row r="77" spans="1:9" ht="12.75" customHeight="1">
      <c r="A77" s="13">
        <v>38</v>
      </c>
      <c r="B77" s="8" t="str">
        <f>CONCATENATE(C77,D77,E77,F77,G77,H77)</f>
        <v>VA_SITE_SPRT30700HORSESHOES</v>
      </c>
      <c r="C77" s="3" t="s">
        <v>87</v>
      </c>
      <c r="D77" s="5">
        <v>30</v>
      </c>
      <c r="E77" s="5">
        <v>7</v>
      </c>
      <c r="F77" s="5">
        <v>0</v>
      </c>
      <c r="G77" s="5">
        <v>0</v>
      </c>
      <c r="H77" s="41" t="s">
        <v>217</v>
      </c>
      <c r="I77" s="4" t="s">
        <v>6</v>
      </c>
    </row>
    <row r="78" spans="1:9" ht="12.75" customHeight="1">
      <c r="A78" s="8">
        <v>57</v>
      </c>
      <c r="B78" s="8" t="str">
        <f>CONCATENATE(C78,D78,E78,F78,G78,H78)</f>
        <v>VA_SURV_CTRL48000HVP</v>
      </c>
      <c r="C78" s="3" t="s">
        <v>138</v>
      </c>
      <c r="D78" s="5">
        <v>48</v>
      </c>
      <c r="E78" s="5">
        <v>0</v>
      </c>
      <c r="F78" s="5">
        <v>0</v>
      </c>
      <c r="G78" s="5">
        <v>0</v>
      </c>
      <c r="H78" s="4" t="s">
        <v>233</v>
      </c>
      <c r="I78" s="4" t="s">
        <v>140</v>
      </c>
    </row>
    <row r="79" spans="1:9" ht="12.75" customHeight="1">
      <c r="A79" s="13">
        <v>184</v>
      </c>
      <c r="B79" s="8" t="str">
        <f>CONCATENATE(C79,D79,E79,F79,G79,H79)</f>
        <v>VA_UTIL_STRM31INLETX</v>
      </c>
      <c r="C79" s="3" t="s">
        <v>116</v>
      </c>
      <c r="D79" s="6">
        <v>31</v>
      </c>
      <c r="E79" s="6"/>
      <c r="F79" s="6"/>
      <c r="G79" s="6"/>
      <c r="H79" s="4" t="s">
        <v>329</v>
      </c>
      <c r="I79" s="4" t="s">
        <v>15</v>
      </c>
    </row>
    <row r="80" spans="1:9" ht="12.75" customHeight="1">
      <c r="A80" s="8">
        <v>97</v>
      </c>
      <c r="B80" s="8" t="str">
        <f>CONCATENATE(C80,D80,E80,F80,G80,H80)</f>
        <v>VA_SITE_WATR4116\21IS</v>
      </c>
      <c r="C80" s="3" t="s">
        <v>122</v>
      </c>
      <c r="D80" s="8">
        <v>41</v>
      </c>
      <c r="E80" s="8">
        <v>1</v>
      </c>
      <c r="F80" s="14" t="s">
        <v>126</v>
      </c>
      <c r="G80" s="5">
        <v>1</v>
      </c>
      <c r="H80" s="3" t="s">
        <v>258</v>
      </c>
      <c r="I80" s="3" t="s">
        <v>181</v>
      </c>
    </row>
    <row r="81" spans="1:9" ht="12.75" customHeight="1">
      <c r="A81" s="8">
        <v>159</v>
      </c>
      <c r="B81" s="8" t="str">
        <f>CONCATENATE(C81,D81,E81,F81,G81,H81)</f>
        <v>VA_SITE_WALL21500JB</v>
      </c>
      <c r="C81" s="3" t="s">
        <v>80</v>
      </c>
      <c r="D81" s="5">
        <v>21</v>
      </c>
      <c r="E81" s="5">
        <v>5</v>
      </c>
      <c r="F81" s="5">
        <v>0</v>
      </c>
      <c r="G81" s="5">
        <v>0</v>
      </c>
      <c r="H81" s="4" t="s">
        <v>310</v>
      </c>
      <c r="I81" s="4" t="s">
        <v>28</v>
      </c>
    </row>
    <row r="82" spans="1:9" ht="12.75" customHeight="1">
      <c r="A82" s="13">
        <v>98</v>
      </c>
      <c r="B82" s="8" t="str">
        <f>CONCATENATE(C82,D82,E82,F82,G82,H82)</f>
        <v>VA_SITE_MISC16500JETTY</v>
      </c>
      <c r="C82" s="3" t="s">
        <v>82</v>
      </c>
      <c r="D82" s="5">
        <v>16</v>
      </c>
      <c r="E82" s="5">
        <v>5</v>
      </c>
      <c r="F82" s="5">
        <v>0</v>
      </c>
      <c r="G82" s="5">
        <v>0</v>
      </c>
      <c r="H82" s="4" t="s">
        <v>259</v>
      </c>
      <c r="I82" s="4" t="s">
        <v>178</v>
      </c>
    </row>
    <row r="83" spans="1:9" ht="12.75" customHeight="1">
      <c r="A83" s="8">
        <v>51</v>
      </c>
      <c r="B83" s="8" t="str">
        <f>CONCATENATE(C83,D83,E83,F83,G83,H83)</f>
        <v>VA_SITE_PATI12400LAT</v>
      </c>
      <c r="C83" s="3" t="s">
        <v>74</v>
      </c>
      <c r="D83" s="5">
        <v>12</v>
      </c>
      <c r="E83" s="5">
        <v>4</v>
      </c>
      <c r="F83" s="5">
        <v>0</v>
      </c>
      <c r="G83" s="5">
        <v>0</v>
      </c>
      <c r="H83" s="4" t="s">
        <v>228</v>
      </c>
      <c r="I83" s="3" t="s">
        <v>38</v>
      </c>
    </row>
    <row r="84" spans="1:9" ht="12.75" customHeight="1">
      <c r="A84" s="13">
        <v>112</v>
      </c>
      <c r="B84" s="8" t="str">
        <f>CONCATENATE(C84,D84,E84,F84,G84,H84)</f>
        <v>VA_SITE_MISC16500LDK</v>
      </c>
      <c r="C84" s="3" t="s">
        <v>82</v>
      </c>
      <c r="D84" s="5">
        <v>16</v>
      </c>
      <c r="E84" s="5">
        <v>5</v>
      </c>
      <c r="F84" s="5">
        <v>0</v>
      </c>
      <c r="G84" s="5">
        <v>0</v>
      </c>
      <c r="H84" s="4" t="s">
        <v>272</v>
      </c>
      <c r="I84" s="4" t="s">
        <v>7</v>
      </c>
    </row>
    <row r="85" spans="1:9" ht="12.75" customHeight="1">
      <c r="A85" s="13">
        <v>104</v>
      </c>
      <c r="B85" s="8" t="str">
        <f>CONCATENATE(C85,D85,E85,F85,G85,H85)</f>
        <v>VA_UTIL_IRRI267LEVEE</v>
      </c>
      <c r="C85" s="3" t="s">
        <v>112</v>
      </c>
      <c r="D85" s="6">
        <v>26</v>
      </c>
      <c r="E85" s="6">
        <v>7</v>
      </c>
      <c r="F85" s="6"/>
      <c r="G85" s="5"/>
      <c r="H85" s="4" t="s">
        <v>265</v>
      </c>
      <c r="I85" s="3" t="s">
        <v>98</v>
      </c>
    </row>
    <row r="86" spans="1:9" ht="12.75" customHeight="1">
      <c r="A86" s="13">
        <v>176</v>
      </c>
      <c r="B86" s="8" t="str">
        <f>CONCATENATE(C86,D86,E86,F86,G86,H86)</f>
        <v>VA_SITE_MISC16500LF</v>
      </c>
      <c r="C86" s="3" t="s">
        <v>82</v>
      </c>
      <c r="D86" s="5">
        <v>16</v>
      </c>
      <c r="E86" s="5">
        <v>5</v>
      </c>
      <c r="F86" s="5">
        <v>0</v>
      </c>
      <c r="G86" s="5">
        <v>0</v>
      </c>
      <c r="H86" s="4" t="s">
        <v>322</v>
      </c>
      <c r="I86" s="4" t="s">
        <v>143</v>
      </c>
    </row>
    <row r="87" spans="1:9" ht="12.75" customHeight="1">
      <c r="A87" s="8">
        <v>75</v>
      </c>
      <c r="B87" s="8" t="str">
        <f>CONCATENATE(C87,D87,E87,F87,G87,H87)</f>
        <v>VA_UTIL_LITP29LIGHT</v>
      </c>
      <c r="C87" s="3" t="s">
        <v>115</v>
      </c>
      <c r="D87" s="6">
        <v>29</v>
      </c>
      <c r="E87" s="6"/>
      <c r="F87" s="6"/>
      <c r="G87" s="6"/>
      <c r="H87" s="4" t="s">
        <v>239</v>
      </c>
      <c r="I87" s="4" t="s">
        <v>16</v>
      </c>
    </row>
    <row r="88" spans="1:9" ht="12.75" customHeight="1">
      <c r="A88" s="8">
        <v>203</v>
      </c>
      <c r="B88" s="8" t="str">
        <f>CONCATENATE(C88,D88,E88,F88,G88,H88)</f>
        <v>VA_SITE_MISC16LO</v>
      </c>
      <c r="C88" s="3" t="s">
        <v>82</v>
      </c>
      <c r="D88" s="6">
        <v>16</v>
      </c>
      <c r="E88" s="6"/>
      <c r="F88" s="6"/>
      <c r="G88" s="6"/>
      <c r="H88" s="4" t="s">
        <v>344</v>
      </c>
      <c r="I88" s="4" t="s">
        <v>37</v>
      </c>
    </row>
    <row r="89" spans="1:9" ht="12.75" customHeight="1">
      <c r="A89" s="8">
        <v>101</v>
      </c>
      <c r="B89" s="8" t="str">
        <f>CONCATENATE(C89,D89,E89,F89,G89,H89)</f>
        <v>VA_SITE_MISC16500LS</v>
      </c>
      <c r="C89" s="3" t="s">
        <v>82</v>
      </c>
      <c r="D89" s="5">
        <v>16</v>
      </c>
      <c r="E89" s="5">
        <v>5</v>
      </c>
      <c r="F89" s="5">
        <v>0</v>
      </c>
      <c r="G89" s="5">
        <v>0</v>
      </c>
      <c r="H89" s="4" t="s">
        <v>262</v>
      </c>
      <c r="I89" s="4" t="s">
        <v>62</v>
      </c>
    </row>
    <row r="90" spans="1:9" ht="12.75" customHeight="1">
      <c r="A90" s="8">
        <v>187</v>
      </c>
      <c r="B90" s="8" t="str">
        <f>CONCATENATE(C90,D90,E90,F90,G90,H90)</f>
        <v>VA_BLDG_BLDG13402MBH</v>
      </c>
      <c r="C90" s="3" t="s">
        <v>75</v>
      </c>
      <c r="D90" s="5">
        <v>13</v>
      </c>
      <c r="E90" s="5">
        <v>4</v>
      </c>
      <c r="F90" s="5">
        <v>0</v>
      </c>
      <c r="G90" s="5">
        <v>2</v>
      </c>
      <c r="H90" s="4" t="s">
        <v>332</v>
      </c>
      <c r="I90" s="4" t="s">
        <v>32</v>
      </c>
    </row>
    <row r="91" spans="1:9" ht="12.75" customHeight="1">
      <c r="A91" s="8">
        <v>105</v>
      </c>
      <c r="B91" s="8" t="str">
        <f>CONCATENATE(C91,D91,E91,F91,G91,H91)</f>
        <v>VA_ROAD_TW1000MEDA</v>
      </c>
      <c r="C91" s="7" t="s">
        <v>64</v>
      </c>
      <c r="D91" s="8">
        <v>1</v>
      </c>
      <c r="E91" s="8">
        <v>0</v>
      </c>
      <c r="F91" s="8">
        <v>0</v>
      </c>
      <c r="G91" s="8">
        <v>0</v>
      </c>
      <c r="H91" s="21" t="s">
        <v>266</v>
      </c>
      <c r="I91" s="21" t="s">
        <v>144</v>
      </c>
    </row>
    <row r="92" spans="1:9" ht="12.75" customHeight="1">
      <c r="A92" s="13">
        <v>106</v>
      </c>
      <c r="B92" s="8" t="str">
        <f>CONCATENATE(C92,D92,E92,F92,G92,H92)</f>
        <v>VA_ROAD_TW1000MEDC</v>
      </c>
      <c r="C92" s="7" t="s">
        <v>64</v>
      </c>
      <c r="D92" s="8">
        <v>1</v>
      </c>
      <c r="E92" s="8">
        <v>0</v>
      </c>
      <c r="F92" s="8">
        <v>0</v>
      </c>
      <c r="G92" s="8">
        <v>0</v>
      </c>
      <c r="H92" s="21" t="s">
        <v>267</v>
      </c>
      <c r="I92" s="21" t="s">
        <v>144</v>
      </c>
    </row>
    <row r="93" spans="1:9" ht="12.75" customHeight="1">
      <c r="A93" s="8">
        <v>107</v>
      </c>
      <c r="B93" s="8" t="str">
        <f>CONCATENATE(C93,D93,E93,F93,G93,H93)</f>
        <v>VA_ROAD_TW1000MEDD</v>
      </c>
      <c r="C93" s="7" t="s">
        <v>64</v>
      </c>
      <c r="D93" s="8">
        <v>1</v>
      </c>
      <c r="E93" s="8">
        <v>0</v>
      </c>
      <c r="F93" s="8">
        <v>0</v>
      </c>
      <c r="G93" s="8">
        <v>0</v>
      </c>
      <c r="H93" s="21" t="s">
        <v>268</v>
      </c>
      <c r="I93" s="21" t="s">
        <v>144</v>
      </c>
    </row>
    <row r="94" spans="1:9" ht="12.75" customHeight="1">
      <c r="A94" s="8">
        <v>207</v>
      </c>
      <c r="B94" s="8" t="str">
        <f>CONCATENATE(C94,D94,E94,F94,G94,H94)</f>
        <v>VA_UTIL_MANH24MHX</v>
      </c>
      <c r="C94" s="3" t="s">
        <v>110</v>
      </c>
      <c r="D94" s="2">
        <v>24</v>
      </c>
      <c r="E94" s="2"/>
      <c r="F94" s="2"/>
      <c r="G94" s="2"/>
      <c r="H94" s="1" t="s">
        <v>348</v>
      </c>
      <c r="I94" s="4" t="s">
        <v>146</v>
      </c>
    </row>
    <row r="95" spans="1:9" ht="12.75" customHeight="1">
      <c r="A95" s="13">
        <v>96</v>
      </c>
      <c r="B95" s="8" t="str">
        <f>CONCATENATE(C95,D95,E95,F95,G95,H95)</f>
        <v>VA_SITE_MISC16500MONUMENT</v>
      </c>
      <c r="C95" s="3" t="s">
        <v>82</v>
      </c>
      <c r="D95" s="5">
        <v>16</v>
      </c>
      <c r="E95" s="5">
        <v>5</v>
      </c>
      <c r="F95" s="5">
        <v>0</v>
      </c>
      <c r="G95" s="5">
        <v>0</v>
      </c>
      <c r="H95" s="4" t="s">
        <v>257</v>
      </c>
      <c r="I95" s="4" t="s">
        <v>89</v>
      </c>
    </row>
    <row r="96" spans="1:9" ht="12.75" customHeight="1">
      <c r="A96" s="13">
        <v>102</v>
      </c>
      <c r="B96" s="8" t="str">
        <f>CONCATENATE(C96,D96,E96,F96,G96,H96)</f>
        <v>VA_SITE_MISC16500NG</v>
      </c>
      <c r="C96" s="3" t="s">
        <v>82</v>
      </c>
      <c r="D96" s="5">
        <v>16</v>
      </c>
      <c r="E96" s="5">
        <v>5</v>
      </c>
      <c r="F96" s="5">
        <v>0</v>
      </c>
      <c r="G96" s="5">
        <v>0</v>
      </c>
      <c r="H96" s="4" t="s">
        <v>263</v>
      </c>
      <c r="I96" s="4" t="s">
        <v>62</v>
      </c>
    </row>
    <row r="97" spans="1:9" s="33" customFormat="1" ht="12.75" customHeight="1">
      <c r="A97" s="13">
        <v>126</v>
      </c>
      <c r="B97" s="8" t="str">
        <f>CONCATENATE(C97,D97,E97,F97,G97,H97)</f>
        <v>VA_DTM_OBSC58102OBSC</v>
      </c>
      <c r="C97" s="7" t="s">
        <v>152</v>
      </c>
      <c r="D97" s="11">
        <v>58</v>
      </c>
      <c r="E97" s="11">
        <v>1</v>
      </c>
      <c r="F97" s="11">
        <v>0</v>
      </c>
      <c r="G97" s="5">
        <v>2</v>
      </c>
      <c r="H97" s="3" t="s">
        <v>286</v>
      </c>
      <c r="I97" s="3" t="s">
        <v>153</v>
      </c>
    </row>
    <row r="98" spans="1:9" ht="12.75" customHeight="1">
      <c r="A98" s="13">
        <v>220</v>
      </c>
      <c r="B98" s="8" t="str">
        <f>CONCATENATE(C98,D98,E98,F98,G98,H98)</f>
        <v>VA_SITE_PKNG7400PA</v>
      </c>
      <c r="C98" s="3" t="s">
        <v>70</v>
      </c>
      <c r="D98" s="5">
        <v>7</v>
      </c>
      <c r="E98" s="5">
        <v>4</v>
      </c>
      <c r="F98" s="5">
        <v>0</v>
      </c>
      <c r="G98" s="5">
        <v>0</v>
      </c>
      <c r="H98" s="4" t="s">
        <v>361</v>
      </c>
      <c r="I98" s="4" t="s">
        <v>2</v>
      </c>
    </row>
    <row r="99" spans="1:9" ht="12.75" customHeight="1">
      <c r="A99" s="13">
        <v>148</v>
      </c>
      <c r="B99" s="8" t="str">
        <f>CONCATENATE(C99,D99,E99,F99,G99,H99)</f>
        <v>VA_SITE_SPRT30700PARK</v>
      </c>
      <c r="C99" s="3" t="s">
        <v>87</v>
      </c>
      <c r="D99" s="5">
        <v>30</v>
      </c>
      <c r="E99" s="5">
        <v>7</v>
      </c>
      <c r="F99" s="5">
        <v>0</v>
      </c>
      <c r="G99" s="5">
        <v>0</v>
      </c>
      <c r="H99" s="4" t="s">
        <v>302</v>
      </c>
      <c r="I99" s="4" t="s">
        <v>103</v>
      </c>
    </row>
    <row r="100" spans="1:9" ht="12.75" customHeight="1">
      <c r="A100" s="13">
        <v>84</v>
      </c>
      <c r="B100" s="8" t="str">
        <f>CONCATENATE(C100,D100,E100,F100,G100,H100)</f>
        <v>VA_ROAD_BRID11302PBR</v>
      </c>
      <c r="C100" s="3" t="s">
        <v>73</v>
      </c>
      <c r="D100" s="11">
        <v>11</v>
      </c>
      <c r="E100" s="11">
        <v>3</v>
      </c>
      <c r="F100" s="11">
        <v>0</v>
      </c>
      <c r="G100" s="5">
        <v>2</v>
      </c>
      <c r="H100" s="4" t="s">
        <v>246</v>
      </c>
      <c r="I100" s="3" t="s">
        <v>18</v>
      </c>
    </row>
    <row r="101" spans="1:9" ht="12.75" customHeight="1">
      <c r="A101" s="8">
        <v>221</v>
      </c>
      <c r="B101" s="8" t="str">
        <f>CONCATENATE(C101,D101,E101,F101,G101,H101)</f>
        <v>VA_SITE_PKNG7400PC</v>
      </c>
      <c r="C101" s="3" t="s">
        <v>70</v>
      </c>
      <c r="D101" s="5">
        <v>7</v>
      </c>
      <c r="E101" s="5">
        <v>4</v>
      </c>
      <c r="F101" s="5">
        <v>0</v>
      </c>
      <c r="G101" s="5">
        <v>0</v>
      </c>
      <c r="H101" s="4" t="s">
        <v>187</v>
      </c>
      <c r="I101" s="4" t="s">
        <v>2</v>
      </c>
    </row>
    <row r="102" spans="1:9" ht="12.75" customHeight="1">
      <c r="A102" s="8">
        <v>1</v>
      </c>
      <c r="B102" s="8" t="str">
        <f>CONCATENATE(C102,D102,E102,F102,G102,H102)</f>
        <v>VA_SURV_CTRL48000PC</v>
      </c>
      <c r="C102" s="3" t="s">
        <v>138</v>
      </c>
      <c r="D102" s="5">
        <v>48</v>
      </c>
      <c r="E102" s="5">
        <v>0</v>
      </c>
      <c r="F102" s="5">
        <v>0</v>
      </c>
      <c r="G102" s="5">
        <v>0</v>
      </c>
      <c r="H102" s="4" t="s">
        <v>187</v>
      </c>
      <c r="I102" s="4" t="s">
        <v>139</v>
      </c>
    </row>
    <row r="103" spans="1:9" ht="12.75" customHeight="1">
      <c r="A103" s="13">
        <v>222</v>
      </c>
      <c r="B103" s="8" t="str">
        <f>CONCATENATE(C103,D103,E103,F103,G103,H103)</f>
        <v>VA_SITE_UNPK8430PDT</v>
      </c>
      <c r="C103" s="3" t="s">
        <v>71</v>
      </c>
      <c r="D103" s="5">
        <v>8</v>
      </c>
      <c r="E103" s="5">
        <v>4</v>
      </c>
      <c r="F103" s="5">
        <v>3</v>
      </c>
      <c r="G103" s="5">
        <v>0</v>
      </c>
      <c r="H103" s="4" t="s">
        <v>362</v>
      </c>
      <c r="I103" s="4" t="s">
        <v>2</v>
      </c>
    </row>
    <row r="104" spans="1:9" ht="12.75" customHeight="1">
      <c r="A104" s="13">
        <v>142</v>
      </c>
      <c r="B104" s="8" t="str">
        <f>CONCATENATE(C104,D104,E104,F104,G104,H104)</f>
        <v>VA_SITE_SPRT30700PG</v>
      </c>
      <c r="C104" s="3" t="s">
        <v>87</v>
      </c>
      <c r="D104" s="5">
        <v>30</v>
      </c>
      <c r="E104" s="5">
        <v>7</v>
      </c>
      <c r="F104" s="5">
        <v>0</v>
      </c>
      <c r="G104" s="5">
        <v>0</v>
      </c>
      <c r="H104" s="4" t="s">
        <v>300</v>
      </c>
      <c r="I104" s="4" t="s">
        <v>44</v>
      </c>
    </row>
    <row r="105" spans="1:9" ht="12.75" customHeight="1">
      <c r="A105" s="8">
        <v>223</v>
      </c>
      <c r="B105" s="8" t="str">
        <f>CONCATENATE(C105,D105,E105,F105,G105,H105)</f>
        <v>VA_SITE_UNPK8430PGVL</v>
      </c>
      <c r="C105" s="3" t="s">
        <v>71</v>
      </c>
      <c r="D105" s="5">
        <v>8</v>
      </c>
      <c r="E105" s="5">
        <v>4</v>
      </c>
      <c r="F105" s="5">
        <v>3</v>
      </c>
      <c r="G105" s="5">
        <v>0</v>
      </c>
      <c r="H105" s="4" t="s">
        <v>363</v>
      </c>
      <c r="I105" s="4" t="s">
        <v>2</v>
      </c>
    </row>
    <row r="106" spans="1:9" ht="12.75" customHeight="1">
      <c r="A106" s="8">
        <v>139</v>
      </c>
      <c r="B106" s="8" t="str">
        <f>CONCATENATE(C106,D106,E106,F106,G106,H106)</f>
        <v>VA_SITE_MISC16500PICNIC</v>
      </c>
      <c r="C106" s="3" t="s">
        <v>82</v>
      </c>
      <c r="D106" s="5">
        <v>16</v>
      </c>
      <c r="E106" s="5">
        <v>5</v>
      </c>
      <c r="F106" s="5">
        <v>0</v>
      </c>
      <c r="G106" s="5">
        <v>0</v>
      </c>
      <c r="H106" s="4" t="s">
        <v>299</v>
      </c>
      <c r="I106" s="4" t="s">
        <v>25</v>
      </c>
    </row>
    <row r="107" spans="1:9" ht="12.75" customHeight="1">
      <c r="A107" s="8">
        <v>121</v>
      </c>
      <c r="B107" s="8" t="str">
        <f>CONCATENATE(C107,D107,E107,F107,G107,H107)</f>
        <v>VA_SITE_MISC16500PIER</v>
      </c>
      <c r="C107" s="3" t="s">
        <v>82</v>
      </c>
      <c r="D107" s="5">
        <v>16</v>
      </c>
      <c r="E107" s="5">
        <v>5</v>
      </c>
      <c r="F107" s="5">
        <v>0</v>
      </c>
      <c r="G107" s="5">
        <v>0</v>
      </c>
      <c r="H107" s="4" t="s">
        <v>282</v>
      </c>
      <c r="I107" s="4" t="s">
        <v>149</v>
      </c>
    </row>
    <row r="108" spans="1:9" ht="12.75" customHeight="1">
      <c r="A108" s="8">
        <v>113</v>
      </c>
      <c r="B108" s="8" t="str">
        <f>CONCATENATE(C108,D108,E108,F108,G108,H108)</f>
        <v>VA_SITE_MISC16500PILE</v>
      </c>
      <c r="C108" s="3" t="s">
        <v>82</v>
      </c>
      <c r="D108" s="5">
        <v>16</v>
      </c>
      <c r="E108" s="5">
        <v>5</v>
      </c>
      <c r="F108" s="5">
        <v>0</v>
      </c>
      <c r="G108" s="5">
        <v>0</v>
      </c>
      <c r="H108" s="4" t="s">
        <v>273</v>
      </c>
      <c r="I108" s="4" t="s">
        <v>7</v>
      </c>
    </row>
    <row r="109" spans="1:9" ht="12.75" customHeight="1">
      <c r="A109" s="8">
        <v>209</v>
      </c>
      <c r="B109" s="8" t="str">
        <f>CONCATENATE(C109,D109,E109,F109,G109,H109)</f>
        <v>VA_SITE_PIPE28751PIPES</v>
      </c>
      <c r="C109" s="3" t="s">
        <v>114</v>
      </c>
      <c r="D109" s="6">
        <v>28</v>
      </c>
      <c r="E109" s="6">
        <v>7</v>
      </c>
      <c r="F109" s="6">
        <v>5</v>
      </c>
      <c r="G109" s="5">
        <v>1</v>
      </c>
      <c r="H109" s="4" t="s">
        <v>351</v>
      </c>
      <c r="I109" s="4" t="s">
        <v>148</v>
      </c>
    </row>
    <row r="110" spans="1:9" ht="12.75" customHeight="1">
      <c r="A110" s="8">
        <v>115</v>
      </c>
      <c r="B110" s="8" t="str">
        <f>CONCATENATE(C110,D110,E110,F110,G110,H110)</f>
        <v>VA_SITE_MISC16500PLANTER</v>
      </c>
      <c r="C110" s="3" t="s">
        <v>82</v>
      </c>
      <c r="D110" s="5">
        <v>16</v>
      </c>
      <c r="E110" s="5">
        <v>5</v>
      </c>
      <c r="F110" s="5">
        <v>0</v>
      </c>
      <c r="G110" s="5">
        <v>0</v>
      </c>
      <c r="H110" s="4" t="s">
        <v>274</v>
      </c>
      <c r="I110" s="4" t="s">
        <v>7</v>
      </c>
    </row>
    <row r="111" spans="1:9" ht="12.75" customHeight="1">
      <c r="A111" s="8">
        <v>213</v>
      </c>
      <c r="B111" s="8" t="str">
        <f>CONCATENATE(C111,D111,E111,F111,G111,H111)</f>
        <v>VA_UTIL_ELEP27POLE</v>
      </c>
      <c r="C111" s="3" t="s">
        <v>113</v>
      </c>
      <c r="D111" s="5">
        <v>27</v>
      </c>
      <c r="E111" s="5"/>
      <c r="F111" s="5"/>
      <c r="G111" s="5"/>
      <c r="H111" s="4" t="s">
        <v>355</v>
      </c>
      <c r="I111" s="4" t="s">
        <v>17</v>
      </c>
    </row>
    <row r="112" spans="1:9" ht="12.75" customHeight="1">
      <c r="A112" s="13">
        <v>194</v>
      </c>
      <c r="B112" s="8" t="str">
        <f>CONCATENATE(C112,D112,E112,F112,G112,H112)</f>
        <v>VA_SITE_CONC14400POOL</v>
      </c>
      <c r="C112" s="3" t="s">
        <v>76</v>
      </c>
      <c r="D112" s="5">
        <v>14</v>
      </c>
      <c r="E112" s="5">
        <v>4</v>
      </c>
      <c r="F112" s="5">
        <v>0</v>
      </c>
      <c r="G112" s="5">
        <v>0</v>
      </c>
      <c r="H112" s="4" t="s">
        <v>338</v>
      </c>
      <c r="I112" s="4" t="s">
        <v>43</v>
      </c>
    </row>
    <row r="113" spans="1:9" ht="12.75" customHeight="1">
      <c r="A113" s="13">
        <v>214</v>
      </c>
      <c r="B113" s="8" t="str">
        <f>CONCATENATE(C113,D113,E113,F113,G113,H113)</f>
        <v>VA_UTIL_ELEP27PPOLEX</v>
      </c>
      <c r="C113" s="3" t="s">
        <v>113</v>
      </c>
      <c r="D113" s="5">
        <v>27</v>
      </c>
      <c r="E113" s="5"/>
      <c r="F113" s="5"/>
      <c r="G113" s="5"/>
      <c r="H113" s="4" t="s">
        <v>356</v>
      </c>
      <c r="I113" s="4" t="s">
        <v>17</v>
      </c>
    </row>
    <row r="114" spans="1:9" ht="12.75" customHeight="1">
      <c r="A114" s="8">
        <v>103</v>
      </c>
      <c r="B114" s="8" t="str">
        <f>CONCATENATE(C114,D114,E114,F114,G114,H114)</f>
        <v>VA_SITE_MISC16500PTGRS</v>
      </c>
      <c r="C114" s="3" t="s">
        <v>82</v>
      </c>
      <c r="D114" s="5">
        <v>16</v>
      </c>
      <c r="E114" s="5">
        <v>5</v>
      </c>
      <c r="F114" s="5">
        <v>0</v>
      </c>
      <c r="G114" s="5">
        <v>0</v>
      </c>
      <c r="H114" s="4" t="s">
        <v>264</v>
      </c>
      <c r="I114" s="4" t="s">
        <v>62</v>
      </c>
    </row>
    <row r="115" spans="1:9" ht="12.75" customHeight="1">
      <c r="A115" s="13">
        <v>114</v>
      </c>
      <c r="B115" s="8" t="str">
        <f>CONCATENATE(C115,D115,E115,F115,G115,H115)</f>
        <v>VA_SITE_PATI12400PTO</v>
      </c>
      <c r="C115" s="3" t="s">
        <v>74</v>
      </c>
      <c r="D115" s="5">
        <v>12</v>
      </c>
      <c r="E115" s="5">
        <v>4</v>
      </c>
      <c r="F115" s="5">
        <v>0</v>
      </c>
      <c r="G115" s="5">
        <v>0</v>
      </c>
      <c r="H115" s="4" t="s">
        <v>278</v>
      </c>
      <c r="I115" s="4" t="s">
        <v>7</v>
      </c>
    </row>
    <row r="116" spans="1:9" ht="12.75" customHeight="1">
      <c r="A116" s="8">
        <v>215</v>
      </c>
      <c r="B116" s="8" t="str">
        <f>CONCATENATE(C116,D116,E116,F116,G116,H116)</f>
        <v>VA_UTIL_ELEP27PWRLT</v>
      </c>
      <c r="C116" s="3" t="s">
        <v>113</v>
      </c>
      <c r="D116" s="5">
        <v>27</v>
      </c>
      <c r="E116" s="5"/>
      <c r="F116" s="5"/>
      <c r="G116" s="5"/>
      <c r="H116" s="4" t="s">
        <v>357</v>
      </c>
      <c r="I116" s="4" t="s">
        <v>17</v>
      </c>
    </row>
    <row r="117" spans="1:9" ht="12.75" customHeight="1">
      <c r="A117" s="13">
        <v>150</v>
      </c>
      <c r="B117" s="8" t="str">
        <f>CONCATENATE(C117,D117,E117,F117,G117,H117)</f>
        <v>VA_ROAD_TW1332RA</v>
      </c>
      <c r="C117" s="3" t="s">
        <v>64</v>
      </c>
      <c r="D117" s="5">
        <v>1</v>
      </c>
      <c r="E117" s="5">
        <v>3</v>
      </c>
      <c r="F117" s="5">
        <v>3</v>
      </c>
      <c r="G117" s="5">
        <v>2</v>
      </c>
      <c r="H117" s="4" t="s">
        <v>303</v>
      </c>
      <c r="I117" s="4" t="s">
        <v>27</v>
      </c>
    </row>
    <row r="118" spans="1:9" ht="12.75" customHeight="1">
      <c r="A118" s="8">
        <v>143</v>
      </c>
      <c r="B118" s="8" t="str">
        <f>CONCATENATE(C118,D118,E118,F118,G118,H118)</f>
        <v>VA_SITE_MISC16500RADAR</v>
      </c>
      <c r="C118" s="3" t="s">
        <v>82</v>
      </c>
      <c r="D118" s="5">
        <v>16</v>
      </c>
      <c r="E118" s="5">
        <v>5</v>
      </c>
      <c r="F118" s="5">
        <v>0</v>
      </c>
      <c r="G118" s="5">
        <v>0</v>
      </c>
      <c r="H118" s="4" t="s">
        <v>59</v>
      </c>
      <c r="I118" s="3" t="s">
        <v>60</v>
      </c>
    </row>
    <row r="119" spans="1:9" ht="12.75" customHeight="1">
      <c r="A119" s="8">
        <v>55</v>
      </c>
      <c r="B119" s="8" t="str">
        <f>CONCATENATE(C119,D119,E119,F119,G119,H119)</f>
        <v>VA_SITE_MISC16500RADIO_TOWER</v>
      </c>
      <c r="C119" s="3" t="s">
        <v>82</v>
      </c>
      <c r="D119" s="5">
        <v>16</v>
      </c>
      <c r="E119" s="5">
        <v>5</v>
      </c>
      <c r="F119" s="5">
        <v>0</v>
      </c>
      <c r="G119" s="5">
        <v>0</v>
      </c>
      <c r="H119" s="41" t="s">
        <v>231</v>
      </c>
      <c r="I119" s="7" t="s">
        <v>56</v>
      </c>
    </row>
    <row r="120" spans="1:9" ht="12.75" customHeight="1">
      <c r="A120" s="13">
        <v>116</v>
      </c>
      <c r="B120" s="8" t="str">
        <f>CONCATENATE(C120,D120,E120,F120,G120,H120)</f>
        <v>VA_SITE_MISC16500RAMP</v>
      </c>
      <c r="C120" s="3" t="s">
        <v>82</v>
      </c>
      <c r="D120" s="5">
        <v>16</v>
      </c>
      <c r="E120" s="5">
        <v>5</v>
      </c>
      <c r="F120" s="5">
        <v>0</v>
      </c>
      <c r="G120" s="5">
        <v>0</v>
      </c>
      <c r="H120" s="4" t="s">
        <v>275</v>
      </c>
      <c r="I120" s="18" t="s">
        <v>7</v>
      </c>
    </row>
    <row r="121" spans="1:9" ht="12.75" customHeight="1">
      <c r="A121" s="13">
        <v>108</v>
      </c>
      <c r="B121" s="8" t="str">
        <f>CONCATENATE(C121,D121,E121,F121,G121,H121)</f>
        <v>VA_SITE_MISC16500RANGE</v>
      </c>
      <c r="C121" s="3" t="s">
        <v>82</v>
      </c>
      <c r="D121" s="6">
        <v>16</v>
      </c>
      <c r="E121" s="6">
        <v>5</v>
      </c>
      <c r="F121" s="6">
        <v>0</v>
      </c>
      <c r="G121" s="5">
        <v>0</v>
      </c>
      <c r="H121" s="4" t="s">
        <v>269</v>
      </c>
      <c r="I121" s="3" t="s">
        <v>130</v>
      </c>
    </row>
    <row r="122" spans="1:9" ht="12.75" customHeight="1">
      <c r="A122" s="8">
        <v>151</v>
      </c>
      <c r="B122" s="8" t="str">
        <f>CONCATENATE(C122,D122,E122,F122,G122,H122)</f>
        <v>VA_ROAD_TW1332RC</v>
      </c>
      <c r="C122" s="3" t="s">
        <v>64</v>
      </c>
      <c r="D122" s="5">
        <v>1</v>
      </c>
      <c r="E122" s="5">
        <v>3</v>
      </c>
      <c r="F122" s="5">
        <v>3</v>
      </c>
      <c r="G122" s="5">
        <v>2</v>
      </c>
      <c r="H122" s="4" t="s">
        <v>304</v>
      </c>
      <c r="I122" s="4" t="s">
        <v>27</v>
      </c>
    </row>
    <row r="123" spans="1:9" ht="12.75" customHeight="1">
      <c r="A123" s="13">
        <v>152</v>
      </c>
      <c r="B123" s="8" t="str">
        <f>CONCATENATE(C123,D123,E123,F123,G123,H123)</f>
        <v>VA_ROAD_UNPA3320RDT</v>
      </c>
      <c r="C123" s="3" t="s">
        <v>66</v>
      </c>
      <c r="D123" s="5">
        <v>3</v>
      </c>
      <c r="E123" s="5">
        <v>3</v>
      </c>
      <c r="F123" s="5">
        <v>2</v>
      </c>
      <c r="G123" s="5">
        <v>0</v>
      </c>
      <c r="H123" s="4" t="s">
        <v>305</v>
      </c>
      <c r="I123" s="4" t="s">
        <v>27</v>
      </c>
    </row>
    <row r="124" spans="1:9" ht="12.75" customHeight="1">
      <c r="A124" s="8">
        <v>117</v>
      </c>
      <c r="B124" s="8" t="str">
        <f>CONCATENATE(C124,D124,E124,F124,G124,H124)</f>
        <v>VA_SITE_ROCK22610RIPRAP</v>
      </c>
      <c r="C124" s="3" t="s">
        <v>78</v>
      </c>
      <c r="D124" s="5">
        <v>22</v>
      </c>
      <c r="E124" s="5">
        <v>6</v>
      </c>
      <c r="F124" s="5">
        <v>1</v>
      </c>
      <c r="G124" s="5">
        <v>0</v>
      </c>
      <c r="H124" s="4" t="s">
        <v>279</v>
      </c>
      <c r="I124" s="3" t="s">
        <v>7</v>
      </c>
    </row>
    <row r="125" spans="1:9" ht="12.75" customHeight="1">
      <c r="A125" s="13">
        <v>118</v>
      </c>
      <c r="B125" s="8" t="str">
        <f>CONCATENATE(C125,D125,E125,F125,G125,H125)</f>
        <v>VA_SITE_ROCK22610ROCK</v>
      </c>
      <c r="C125" s="3" t="s">
        <v>78</v>
      </c>
      <c r="D125" s="5">
        <v>22</v>
      </c>
      <c r="E125" s="5">
        <v>6</v>
      </c>
      <c r="F125" s="5">
        <v>1</v>
      </c>
      <c r="G125" s="5">
        <v>0</v>
      </c>
      <c r="H125" s="4" t="s">
        <v>280</v>
      </c>
      <c r="I125" s="3" t="s">
        <v>7</v>
      </c>
    </row>
    <row r="126" spans="1:9" ht="12.75" customHeight="1">
      <c r="A126" s="8">
        <v>119</v>
      </c>
      <c r="B126" s="8" t="str">
        <f>CONCATENATE(C126,D126,E126,F126,G126,H126)</f>
        <v>VA_SITE_ROCK22610ROCKS</v>
      </c>
      <c r="C126" s="3" t="s">
        <v>78</v>
      </c>
      <c r="D126" s="5">
        <v>22</v>
      </c>
      <c r="E126" s="5">
        <v>6</v>
      </c>
      <c r="F126" s="5">
        <v>1</v>
      </c>
      <c r="G126" s="5">
        <v>0</v>
      </c>
      <c r="H126" s="4" t="s">
        <v>281</v>
      </c>
      <c r="I126" s="3" t="s">
        <v>7</v>
      </c>
    </row>
    <row r="127" spans="1:9" ht="12.75" customHeight="1">
      <c r="A127" s="13">
        <v>188</v>
      </c>
      <c r="B127" s="8" t="str">
        <f>CONCATENATE(C127,D127,E127,F127,G127,H127)</f>
        <v>VA_BLDG_BLDG13432RUIN</v>
      </c>
      <c r="C127" s="3" t="s">
        <v>75</v>
      </c>
      <c r="D127" s="5">
        <v>13</v>
      </c>
      <c r="E127" s="5">
        <v>4</v>
      </c>
      <c r="F127" s="5">
        <v>3</v>
      </c>
      <c r="G127" s="5">
        <v>2</v>
      </c>
      <c r="H127" s="4" t="s">
        <v>333</v>
      </c>
      <c r="I127" s="4" t="s">
        <v>32</v>
      </c>
    </row>
    <row r="128" spans="1:9" ht="12.75" customHeight="1">
      <c r="A128" s="13">
        <v>130</v>
      </c>
      <c r="B128" s="8" t="str">
        <f>CONCATENATE(C128,D128,E128,F128,G128,H128)</f>
        <v>VA_SITE_SWLK9600SA</v>
      </c>
      <c r="C128" s="3" t="s">
        <v>72</v>
      </c>
      <c r="D128" s="5">
        <v>9</v>
      </c>
      <c r="E128" s="5">
        <v>6</v>
      </c>
      <c r="F128" s="5">
        <v>0</v>
      </c>
      <c r="G128" s="5">
        <v>0</v>
      </c>
      <c r="H128" s="4" t="s">
        <v>292</v>
      </c>
      <c r="I128" s="4" t="s">
        <v>3</v>
      </c>
    </row>
    <row r="129" spans="1:9" ht="12.75" customHeight="1">
      <c r="A129" s="8">
        <v>131</v>
      </c>
      <c r="B129" s="8" t="str">
        <f>CONCATENATE(C129,D129,E129,F129,G129,H129)</f>
        <v>VA_SITE_SWLK9600SAB</v>
      </c>
      <c r="C129" s="3" t="s">
        <v>72</v>
      </c>
      <c r="D129" s="5">
        <v>9</v>
      </c>
      <c r="E129" s="5">
        <v>6</v>
      </c>
      <c r="F129" s="5">
        <v>0</v>
      </c>
      <c r="G129" s="5">
        <v>0</v>
      </c>
      <c r="H129" s="4" t="s">
        <v>293</v>
      </c>
      <c r="I129" s="4" t="s">
        <v>3</v>
      </c>
    </row>
    <row r="130" spans="1:9" ht="12.75" customHeight="1">
      <c r="A130" s="13">
        <v>132</v>
      </c>
      <c r="B130" s="8" t="str">
        <f>CONCATENATE(C130,D130,E130,F130,G130,H130)</f>
        <v>VA_SITE_SWLK9600SC</v>
      </c>
      <c r="C130" s="3" t="s">
        <v>72</v>
      </c>
      <c r="D130" s="5">
        <v>9</v>
      </c>
      <c r="E130" s="5">
        <v>6</v>
      </c>
      <c r="F130" s="5">
        <v>0</v>
      </c>
      <c r="G130" s="5">
        <v>0</v>
      </c>
      <c r="H130" s="4" t="s">
        <v>294</v>
      </c>
      <c r="I130" s="4" t="s">
        <v>3</v>
      </c>
    </row>
    <row r="131" spans="1:9" ht="12.75" customHeight="1">
      <c r="A131" s="8">
        <v>233</v>
      </c>
      <c r="B131" s="8" t="str">
        <f>CONCATENATE(C131,D131,E131,F131,G131,H131)</f>
        <v>VA_SITE_MISC16500SCALES</v>
      </c>
      <c r="C131" s="3" t="s">
        <v>82</v>
      </c>
      <c r="D131" s="8">
        <v>16</v>
      </c>
      <c r="E131" s="5">
        <v>5</v>
      </c>
      <c r="F131" s="5">
        <v>0</v>
      </c>
      <c r="G131" s="5">
        <v>0</v>
      </c>
      <c r="H131" s="21" t="s">
        <v>366</v>
      </c>
      <c r="I131" s="21" t="s">
        <v>176</v>
      </c>
    </row>
    <row r="132" spans="1:9" ht="12.75" customHeight="1">
      <c r="A132" s="8">
        <v>133</v>
      </c>
      <c r="B132" s="8" t="str">
        <f>CONCATENATE(C132,D132,E132,F132,G132,H132)</f>
        <v>VA_SITE_SWLK9600SCB</v>
      </c>
      <c r="C132" s="3" t="s">
        <v>72</v>
      </c>
      <c r="D132" s="5">
        <v>9</v>
      </c>
      <c r="E132" s="5">
        <v>6</v>
      </c>
      <c r="F132" s="5">
        <v>0</v>
      </c>
      <c r="G132" s="5">
        <v>0</v>
      </c>
      <c r="H132" s="4" t="s">
        <v>295</v>
      </c>
      <c r="I132" s="4" t="s">
        <v>3</v>
      </c>
    </row>
    <row r="133" spans="1:9" ht="12.75" customHeight="1">
      <c r="A133" s="13">
        <v>134</v>
      </c>
      <c r="B133" s="8" t="str">
        <f>CONCATENATE(C133,D133,E133,F133,G133,H133)</f>
        <v>VA_SITE_SWLK9600SDT</v>
      </c>
      <c r="C133" s="3" t="s">
        <v>72</v>
      </c>
      <c r="D133" s="5">
        <v>9</v>
      </c>
      <c r="E133" s="5">
        <v>6</v>
      </c>
      <c r="F133" s="5">
        <v>0</v>
      </c>
      <c r="G133" s="5">
        <v>0</v>
      </c>
      <c r="H133" s="4" t="s">
        <v>296</v>
      </c>
      <c r="I133" s="4" t="s">
        <v>3</v>
      </c>
    </row>
    <row r="134" spans="1:9" ht="12.75" customHeight="1">
      <c r="A134" s="8">
        <v>135</v>
      </c>
      <c r="B134" s="8" t="str">
        <f>CONCATENATE(C134,D134,E134,F134,G134,H134)</f>
        <v>VA_SITE_SWLK9600SDTB</v>
      </c>
      <c r="C134" s="3" t="s">
        <v>72</v>
      </c>
      <c r="D134" s="5">
        <v>9</v>
      </c>
      <c r="E134" s="5">
        <v>6</v>
      </c>
      <c r="F134" s="5">
        <v>0</v>
      </c>
      <c r="G134" s="5">
        <v>0</v>
      </c>
      <c r="H134" s="4" t="s">
        <v>297</v>
      </c>
      <c r="I134" s="4" t="s">
        <v>3</v>
      </c>
    </row>
    <row r="135" spans="1:9" ht="12.75" customHeight="1">
      <c r="A135" s="13">
        <v>122</v>
      </c>
      <c r="B135" s="8" t="str">
        <f>CONCATENATE(C135,D135,E135,F135,G135,H135)</f>
        <v>VA_SITE_MISC16500SEAW</v>
      </c>
      <c r="C135" s="3" t="s">
        <v>82</v>
      </c>
      <c r="D135" s="5">
        <v>16</v>
      </c>
      <c r="E135" s="5">
        <v>5</v>
      </c>
      <c r="F135" s="5">
        <v>0</v>
      </c>
      <c r="G135" s="5">
        <v>0</v>
      </c>
      <c r="H135" s="4" t="s">
        <v>283</v>
      </c>
      <c r="I135" s="4" t="s">
        <v>149</v>
      </c>
    </row>
    <row r="136" spans="1:9" ht="12.75" customHeight="1">
      <c r="A136" s="8">
        <v>39</v>
      </c>
      <c r="B136" s="8" t="str">
        <f>CONCATENATE(C136,D136,E136,F136,G136,H136)</f>
        <v>VA_SITE_SPRT30700SF</v>
      </c>
      <c r="C136" s="3" t="s">
        <v>87</v>
      </c>
      <c r="D136" s="5">
        <v>30</v>
      </c>
      <c r="E136" s="5">
        <v>7</v>
      </c>
      <c r="F136" s="5">
        <v>0</v>
      </c>
      <c r="G136" s="5">
        <v>0</v>
      </c>
      <c r="H136" s="4" t="s">
        <v>218</v>
      </c>
      <c r="I136" s="4" t="s">
        <v>6</v>
      </c>
    </row>
    <row r="137" spans="1:9" ht="12.75" customHeight="1">
      <c r="A137" s="13">
        <v>160</v>
      </c>
      <c r="B137" s="8" t="str">
        <f>CONCATENATE(C137,D137,E137,F137,G137,H137)</f>
        <v>VA_SITE_SIGN32SGN1P</v>
      </c>
      <c r="C137" s="3" t="s">
        <v>117</v>
      </c>
      <c r="D137" s="5">
        <v>32</v>
      </c>
      <c r="E137" s="5"/>
      <c r="F137" s="5"/>
      <c r="G137" s="5"/>
      <c r="H137" s="4" t="s">
        <v>308</v>
      </c>
      <c r="I137" s="30" t="s">
        <v>28</v>
      </c>
    </row>
    <row r="138" spans="1:9" ht="12.75" customHeight="1">
      <c r="A138" s="8">
        <v>161</v>
      </c>
      <c r="B138" s="8" t="str">
        <f>CONCATENATE(C138,D138,E138,F138,G138,H138)</f>
        <v>VA_SITE_SIGN32SGN2P</v>
      </c>
      <c r="C138" s="3" t="s">
        <v>117</v>
      </c>
      <c r="D138" s="5">
        <v>32</v>
      </c>
      <c r="E138" s="5"/>
      <c r="F138" s="5"/>
      <c r="G138" s="5"/>
      <c r="H138" s="4" t="s">
        <v>309</v>
      </c>
      <c r="I138" s="30" t="s">
        <v>28</v>
      </c>
    </row>
    <row r="139" spans="1:9" ht="12.75" customHeight="1">
      <c r="A139" s="13">
        <v>166</v>
      </c>
      <c r="B139" s="8" t="str">
        <f>CONCATENATE(C139,D139,E139,F139,G139,H139)</f>
        <v>VA_ROAD_EASP4330SHA</v>
      </c>
      <c r="C139" s="3" t="s">
        <v>67</v>
      </c>
      <c r="D139" s="5">
        <v>4</v>
      </c>
      <c r="E139" s="5">
        <v>3</v>
      </c>
      <c r="F139" s="5">
        <v>3</v>
      </c>
      <c r="G139" s="5">
        <v>0</v>
      </c>
      <c r="H139" s="4" t="s">
        <v>313</v>
      </c>
      <c r="I139" s="4" t="s">
        <v>54</v>
      </c>
    </row>
    <row r="140" spans="1:9" ht="12.75" customHeight="1">
      <c r="A140" s="8">
        <v>167</v>
      </c>
      <c r="B140" s="8" t="str">
        <f>CONCATENATE(C140,D140,E140,F140,G140,H140)</f>
        <v>VA_ROAD_EASP4330SHC</v>
      </c>
      <c r="C140" s="3" t="s">
        <v>67</v>
      </c>
      <c r="D140" s="5">
        <v>4</v>
      </c>
      <c r="E140" s="5">
        <v>3</v>
      </c>
      <c r="F140" s="5">
        <v>3</v>
      </c>
      <c r="G140" s="5">
        <v>0</v>
      </c>
      <c r="H140" s="4" t="s">
        <v>314</v>
      </c>
      <c r="I140" s="4" t="s">
        <v>54</v>
      </c>
    </row>
    <row r="141" spans="1:9" ht="12.75" customHeight="1">
      <c r="A141" s="13">
        <v>168</v>
      </c>
      <c r="B141" s="8" t="str">
        <f>CONCATENATE(C141,D141,E141,F141,G141,H141)</f>
        <v>VA_ROAD_UNPA3320SHDT</v>
      </c>
      <c r="C141" s="3" t="s">
        <v>66</v>
      </c>
      <c r="D141" s="5">
        <v>3</v>
      </c>
      <c r="E141" s="5">
        <v>3</v>
      </c>
      <c r="F141" s="5">
        <v>2</v>
      </c>
      <c r="G141" s="5">
        <v>0</v>
      </c>
      <c r="H141" s="4" t="s">
        <v>315</v>
      </c>
      <c r="I141" s="4" t="s">
        <v>54</v>
      </c>
    </row>
    <row r="142" spans="1:9" ht="12.75" customHeight="1">
      <c r="A142" s="8">
        <v>169</v>
      </c>
      <c r="B142" s="8" t="str">
        <f>CONCATENATE(C142,D142,E142,F142,G142,H142)</f>
        <v>VA_ROAD_EASP13402SHED</v>
      </c>
      <c r="C142" s="3" t="s">
        <v>67</v>
      </c>
      <c r="D142" s="5">
        <v>13</v>
      </c>
      <c r="E142" s="5">
        <v>4</v>
      </c>
      <c r="F142" s="5">
        <v>0</v>
      </c>
      <c r="G142" s="5">
        <v>2</v>
      </c>
      <c r="H142" s="21" t="s">
        <v>316</v>
      </c>
      <c r="I142" s="3" t="s">
        <v>129</v>
      </c>
    </row>
    <row r="143" spans="1:9" ht="12.75" customHeight="1">
      <c r="A143" s="13">
        <v>158</v>
      </c>
      <c r="B143" s="8" t="str">
        <f>CONCATENATE(C143,D143,E143,F143,G143,H143)</f>
        <v>VA_SITE_SIGN32400SIGN</v>
      </c>
      <c r="C143" s="3" t="s">
        <v>117</v>
      </c>
      <c r="D143" s="5">
        <v>32</v>
      </c>
      <c r="E143" s="5">
        <v>4</v>
      </c>
      <c r="F143" s="5">
        <v>0</v>
      </c>
      <c r="G143" s="5">
        <v>0</v>
      </c>
      <c r="H143" s="4" t="s">
        <v>307</v>
      </c>
      <c r="I143" s="30" t="s">
        <v>136</v>
      </c>
    </row>
    <row r="144" spans="1:9" ht="12.75" customHeight="1">
      <c r="A144" s="8">
        <v>171</v>
      </c>
      <c r="B144" s="8" t="str">
        <f>CONCATENATE(C144,D144,E144,F144,G144,H144)</f>
        <v>VA_BLDG_BLDG13402SILO</v>
      </c>
      <c r="C144" s="3" t="s">
        <v>75</v>
      </c>
      <c r="D144" s="5">
        <v>13</v>
      </c>
      <c r="E144" s="5">
        <v>4</v>
      </c>
      <c r="F144" s="5">
        <v>0</v>
      </c>
      <c r="G144" s="5">
        <v>2</v>
      </c>
      <c r="H144" s="4" t="s">
        <v>317</v>
      </c>
      <c r="I144" s="4" t="s">
        <v>180</v>
      </c>
    </row>
    <row r="145" spans="1:9" ht="12.75" customHeight="1">
      <c r="A145" s="13">
        <v>40</v>
      </c>
      <c r="B145" s="8" t="str">
        <f>CONCATENATE(C145,D145,E145,F145,G145,H145)</f>
        <v>VA_SITE_SPRT30700SOCCER</v>
      </c>
      <c r="C145" s="3" t="s">
        <v>87</v>
      </c>
      <c r="D145" s="5">
        <v>30</v>
      </c>
      <c r="E145" s="5">
        <v>7</v>
      </c>
      <c r="F145" s="5">
        <v>0</v>
      </c>
      <c r="G145" s="5">
        <v>0</v>
      </c>
      <c r="H145" s="4" t="s">
        <v>219</v>
      </c>
      <c r="I145" s="4" t="s">
        <v>6</v>
      </c>
    </row>
    <row r="146" spans="1:9" ht="12.75" customHeight="1">
      <c r="A146" s="13">
        <v>208</v>
      </c>
      <c r="B146" s="8" t="str">
        <f>CONCATENATE(C146,D146,E146,F146,G146,H146)</f>
        <v>VA_UTIL_MANH24SP</v>
      </c>
      <c r="C146" s="3" t="s">
        <v>110</v>
      </c>
      <c r="D146" s="2">
        <v>24</v>
      </c>
      <c r="E146" s="2"/>
      <c r="F146" s="2"/>
      <c r="G146" s="2"/>
      <c r="H146" s="1" t="s">
        <v>349</v>
      </c>
      <c r="I146" s="4" t="s">
        <v>146</v>
      </c>
    </row>
    <row r="147" spans="1:9" ht="12.75" customHeight="1">
      <c r="A147" s="8">
        <v>177</v>
      </c>
      <c r="B147" s="8" t="str">
        <f>CONCATENATE(C147,D147,E147,F147,G147,H147)</f>
        <v>VA_SITE_MISC16500SPILL_CONT</v>
      </c>
      <c r="C147" s="3" t="s">
        <v>82</v>
      </c>
      <c r="D147" s="5">
        <v>16</v>
      </c>
      <c r="E147" s="5">
        <v>5</v>
      </c>
      <c r="F147" s="5">
        <v>0</v>
      </c>
      <c r="G147" s="5">
        <v>0</v>
      </c>
      <c r="H147" s="3" t="s">
        <v>323</v>
      </c>
      <c r="I147" s="16" t="s">
        <v>90</v>
      </c>
    </row>
    <row r="148" spans="1:9" ht="12.75" customHeight="1">
      <c r="A148" s="13">
        <v>82</v>
      </c>
      <c r="B148" s="8" t="str">
        <f>CONCATENATE(C148,D148,E148,F148,G148,H148)</f>
        <v>VA_SITE_BRUS40SSHRUB</v>
      </c>
      <c r="C148" s="3" t="s">
        <v>121</v>
      </c>
      <c r="D148" s="5">
        <v>40</v>
      </c>
      <c r="E148" s="5"/>
      <c r="F148" s="5"/>
      <c r="G148" s="5"/>
      <c r="H148" s="4" t="s">
        <v>244</v>
      </c>
      <c r="I148" s="40" t="s">
        <v>36</v>
      </c>
    </row>
    <row r="149" spans="1:9" ht="12.75" customHeight="1">
      <c r="A149" s="8">
        <v>89</v>
      </c>
      <c r="B149" s="8" t="str">
        <f>CONCATENATE(C149,D149,E149,F149,G149,H149)</f>
        <v>VA_SITE_GOLF35200ST</v>
      </c>
      <c r="C149" s="3" t="s">
        <v>84</v>
      </c>
      <c r="D149" s="5">
        <v>35</v>
      </c>
      <c r="E149" s="5">
        <v>2</v>
      </c>
      <c r="F149" s="5">
        <v>0</v>
      </c>
      <c r="G149" s="5">
        <v>0</v>
      </c>
      <c r="H149" s="4" t="s">
        <v>250</v>
      </c>
      <c r="I149" s="4" t="s">
        <v>39</v>
      </c>
    </row>
    <row r="150" spans="1:9" ht="12.75" customHeight="1">
      <c r="A150" s="8">
        <v>175</v>
      </c>
      <c r="B150" s="8" t="str">
        <f>CONCATENATE(C150,D150,E150,F150,G150,H150)</f>
        <v>VA_SITE_MISC16500STACK</v>
      </c>
      <c r="C150" s="3" t="s">
        <v>82</v>
      </c>
      <c r="D150" s="2">
        <v>16</v>
      </c>
      <c r="E150" s="2">
        <v>5</v>
      </c>
      <c r="F150" s="2">
        <v>0</v>
      </c>
      <c r="G150" s="2">
        <v>0</v>
      </c>
      <c r="H150" s="1" t="s">
        <v>321</v>
      </c>
      <c r="I150" s="1" t="s">
        <v>51</v>
      </c>
    </row>
    <row r="151" spans="1:9" ht="12.75" customHeight="1">
      <c r="A151" s="8">
        <v>137</v>
      </c>
      <c r="B151" s="8" t="str">
        <f>CONCATENATE(C151,D151,E151,F151,G151,H151)</f>
        <v>VA_SITE_PATI12400STAIRS</v>
      </c>
      <c r="C151" s="3" t="s">
        <v>74</v>
      </c>
      <c r="D151" s="5">
        <v>12</v>
      </c>
      <c r="E151" s="5">
        <v>4</v>
      </c>
      <c r="F151" s="5">
        <v>0</v>
      </c>
      <c r="G151" s="5">
        <v>0</v>
      </c>
      <c r="H151" s="4" t="s">
        <v>289</v>
      </c>
      <c r="I151" s="4" t="s">
        <v>3</v>
      </c>
    </row>
    <row r="152" spans="1:9" ht="12.75" customHeight="1">
      <c r="A152" s="8">
        <v>179</v>
      </c>
      <c r="B152" s="8" t="str">
        <f>CONCATENATE(C152,D152,E152,F152,G152,H152)</f>
        <v>VA_UTIL_STRM31300STO_BASIN</v>
      </c>
      <c r="C152" s="3" t="s">
        <v>116</v>
      </c>
      <c r="D152" s="11">
        <v>31</v>
      </c>
      <c r="E152" s="11">
        <v>3</v>
      </c>
      <c r="F152" s="11">
        <v>0</v>
      </c>
      <c r="G152" s="11">
        <v>0</v>
      </c>
      <c r="H152" s="3" t="s">
        <v>325</v>
      </c>
      <c r="I152" s="3" t="s">
        <v>91</v>
      </c>
    </row>
    <row r="153" spans="1:9" ht="12.75" customHeight="1">
      <c r="A153" s="8">
        <v>127</v>
      </c>
      <c r="B153" s="8" t="str">
        <f>CONCATENATE(C153,D153,E153,F153,G153,H153)</f>
        <v>VA_SITE_MISC16500STORAGE</v>
      </c>
      <c r="C153" s="3" t="s">
        <v>82</v>
      </c>
      <c r="D153" s="5">
        <v>16</v>
      </c>
      <c r="E153" s="5">
        <v>5</v>
      </c>
      <c r="F153" s="5">
        <v>0</v>
      </c>
      <c r="G153" s="5">
        <v>0</v>
      </c>
      <c r="H153" s="4" t="s">
        <v>288</v>
      </c>
      <c r="I153" s="4" t="s">
        <v>182</v>
      </c>
    </row>
    <row r="154" spans="1:9" ht="12.75" customHeight="1">
      <c r="A154" s="8">
        <v>83</v>
      </c>
      <c r="B154" s="8" t="str">
        <f>CONCATENATE(C154,D154,E154,F154,G154,H154)</f>
        <v>VA_SITE_TREE39STREE</v>
      </c>
      <c r="C154" s="3" t="s">
        <v>120</v>
      </c>
      <c r="D154" s="5">
        <v>39</v>
      </c>
      <c r="E154" s="5"/>
      <c r="F154" s="5"/>
      <c r="G154" s="5"/>
      <c r="H154" s="4" t="s">
        <v>245</v>
      </c>
      <c r="I154" s="7" t="s">
        <v>36</v>
      </c>
    </row>
    <row r="155" spans="1:9" ht="12.75" customHeight="1">
      <c r="A155" s="13">
        <v>66</v>
      </c>
      <c r="B155" s="8" t="str">
        <f>CONCATENATE(C155,D155,E155,F155,G155,H155)</f>
        <v>VA_SITE_MISC16500SUBS</v>
      </c>
      <c r="C155" s="3" t="s">
        <v>82</v>
      </c>
      <c r="D155" s="5">
        <v>16</v>
      </c>
      <c r="E155" s="5">
        <v>5</v>
      </c>
      <c r="F155" s="5">
        <v>0</v>
      </c>
      <c r="G155" s="5">
        <v>0</v>
      </c>
      <c r="H155" s="4" t="s">
        <v>238</v>
      </c>
      <c r="I155" s="3" t="s">
        <v>92</v>
      </c>
    </row>
    <row r="156" spans="1:9" ht="12.75" customHeight="1">
      <c r="A156" s="13">
        <v>136</v>
      </c>
      <c r="B156" s="8" t="str">
        <f>CONCATENATE(C156,D156,E156,F156,G156,H156)</f>
        <v>VA_SITE_SWLK9600SW</v>
      </c>
      <c r="C156" s="3" t="s">
        <v>72</v>
      </c>
      <c r="D156" s="5">
        <v>9</v>
      </c>
      <c r="E156" s="5">
        <v>6</v>
      </c>
      <c r="F156" s="5">
        <v>0</v>
      </c>
      <c r="G156" s="5">
        <v>0</v>
      </c>
      <c r="H156" s="4" t="s">
        <v>298</v>
      </c>
      <c r="I156" s="4" t="s">
        <v>3</v>
      </c>
    </row>
    <row r="157" spans="1:9" ht="12.75" customHeight="1">
      <c r="A157" s="8">
        <v>81</v>
      </c>
      <c r="B157" s="8" t="str">
        <f>CONCATENATE(C157,D157,E157,F157,G157,H157)</f>
        <v>VA_SITE_TREE39200T</v>
      </c>
      <c r="C157" s="3" t="s">
        <v>120</v>
      </c>
      <c r="D157" s="8">
        <v>39</v>
      </c>
      <c r="E157" s="8">
        <v>2</v>
      </c>
      <c r="F157" s="8">
        <v>0</v>
      </c>
      <c r="G157" s="5">
        <v>0</v>
      </c>
      <c r="H157" s="7" t="s">
        <v>243</v>
      </c>
      <c r="I157" s="7" t="s">
        <v>50</v>
      </c>
    </row>
    <row r="158" spans="1:9" s="7" customFormat="1" ht="12.75" customHeight="1">
      <c r="A158" s="8">
        <v>33</v>
      </c>
      <c r="B158" s="8" t="str">
        <f>CONCATENATE(C158,D158,E158,F158,G158,H158)</f>
        <v>VA_SITE_SPRT30700TCT</v>
      </c>
      <c r="C158" s="3" t="s">
        <v>87</v>
      </c>
      <c r="D158" s="5">
        <v>30</v>
      </c>
      <c r="E158" s="5">
        <v>7</v>
      </c>
      <c r="F158" s="5">
        <v>0</v>
      </c>
      <c r="G158" s="5">
        <v>0</v>
      </c>
      <c r="H158" s="4" t="s">
        <v>212</v>
      </c>
      <c r="I158" s="4" t="s">
        <v>5</v>
      </c>
    </row>
    <row r="159" spans="1:9" s="7" customFormat="1" ht="12.75" customHeight="1">
      <c r="A159" s="13">
        <v>92</v>
      </c>
      <c r="B159" s="8" t="str">
        <f>CONCATENATE(C159,D159,E159,F159,G159,H159)</f>
        <v>VA_SITE_GOLF35200TEE</v>
      </c>
      <c r="C159" s="3" t="s">
        <v>84</v>
      </c>
      <c r="D159" s="5">
        <v>35</v>
      </c>
      <c r="E159" s="5">
        <v>2</v>
      </c>
      <c r="F159" s="5">
        <v>0</v>
      </c>
      <c r="G159" s="5">
        <v>0</v>
      </c>
      <c r="H159" s="4" t="s">
        <v>253</v>
      </c>
      <c r="I159" s="4" t="s">
        <v>42</v>
      </c>
    </row>
    <row r="160" spans="1:9" ht="12.75" customHeight="1">
      <c r="A160" s="8">
        <v>189</v>
      </c>
      <c r="B160" s="8" t="str">
        <f>CONCATENATE(C160,D160,E160,F160,G160,H160)</f>
        <v>VA_BLDG_BLDG13452TENT</v>
      </c>
      <c r="C160" s="3" t="s">
        <v>75</v>
      </c>
      <c r="D160" s="5">
        <v>13</v>
      </c>
      <c r="E160" s="5">
        <v>4</v>
      </c>
      <c r="F160" s="5">
        <v>5</v>
      </c>
      <c r="G160" s="5">
        <v>2</v>
      </c>
      <c r="H160" s="4" t="s">
        <v>334</v>
      </c>
      <c r="I160" s="4" t="s">
        <v>32</v>
      </c>
    </row>
    <row r="161" spans="1:9" ht="12.75" customHeight="1">
      <c r="A161" s="8">
        <v>205</v>
      </c>
      <c r="B161" s="8" t="str">
        <f>CONCATENATE(C161,D161,E161,F161,G161,H161)</f>
        <v>VA_SITE_TANK15300TK</v>
      </c>
      <c r="C161" s="3" t="s">
        <v>77</v>
      </c>
      <c r="D161" s="2">
        <v>15</v>
      </c>
      <c r="E161" s="2">
        <v>3</v>
      </c>
      <c r="F161" s="2">
        <v>0</v>
      </c>
      <c r="G161" s="5">
        <v>0</v>
      </c>
      <c r="H161" s="1" t="s">
        <v>346</v>
      </c>
      <c r="I161" s="1" t="s">
        <v>63</v>
      </c>
    </row>
    <row r="162" spans="1:9" ht="12.75" customHeight="1">
      <c r="A162" s="8">
        <v>195</v>
      </c>
      <c r="B162" s="8" t="str">
        <f>CONCATENATE(C162,D162,E162,F162,G162,H162)</f>
        <v>VA_DTM_INTR50TOPO','HIGH','LOW','INST','NON-CANTONMENT','CANTONMENT')</v>
      </c>
      <c r="C162" s="3" t="s">
        <v>134</v>
      </c>
      <c r="D162" s="5">
        <v>50</v>
      </c>
      <c r="E162" s="5"/>
      <c r="F162" s="5"/>
      <c r="G162" s="5"/>
      <c r="H162" s="42" t="s">
        <v>339</v>
      </c>
      <c r="I162" s="3" t="s">
        <v>49</v>
      </c>
    </row>
    <row r="163" spans="1:9" ht="12.75" customHeight="1">
      <c r="A163" s="8">
        <v>197</v>
      </c>
      <c r="B163" s="8" t="str">
        <f>CONCATENATE(C163,D163,E163,F163,G163,H163)</f>
        <v>VA_BLDG_BLDG13402TOWER</v>
      </c>
      <c r="C163" s="3" t="s">
        <v>75</v>
      </c>
      <c r="D163" s="5">
        <v>13</v>
      </c>
      <c r="E163" s="5">
        <v>4</v>
      </c>
      <c r="F163" s="5">
        <v>0</v>
      </c>
      <c r="G163" s="5">
        <v>2</v>
      </c>
      <c r="H163" s="4" t="s">
        <v>340</v>
      </c>
      <c r="I163" s="3" t="s">
        <v>33</v>
      </c>
    </row>
    <row r="164" spans="1:9" ht="12.75" customHeight="1">
      <c r="A164" s="13">
        <v>34</v>
      </c>
      <c r="B164" s="8" t="str">
        <f>CONCATENATE(C164,D164,E164,F164,G164,H164)</f>
        <v>VA_SITE_SPRT30700TRACK</v>
      </c>
      <c r="C164" s="3" t="s">
        <v>87</v>
      </c>
      <c r="D164" s="5">
        <v>30</v>
      </c>
      <c r="E164" s="5">
        <v>7</v>
      </c>
      <c r="F164" s="5">
        <v>0</v>
      </c>
      <c r="G164" s="5">
        <v>0</v>
      </c>
      <c r="H164" s="4" t="s">
        <v>213</v>
      </c>
      <c r="I164" s="4" t="s">
        <v>5</v>
      </c>
    </row>
    <row r="165" spans="1:9" ht="12.75" customHeight="1">
      <c r="A165" s="13">
        <v>162</v>
      </c>
      <c r="B165" s="8" t="str">
        <f>CONCATENATE(C165,D165,E165,F165,G165,H165)</f>
        <v>VA_UTIL_TRAF34TRAF</v>
      </c>
      <c r="C165" s="4" t="s">
        <v>145</v>
      </c>
      <c r="D165" s="5">
        <v>34</v>
      </c>
      <c r="E165" s="5"/>
      <c r="F165" s="5"/>
      <c r="G165" s="5"/>
      <c r="H165" s="4" t="s">
        <v>311</v>
      </c>
      <c r="I165" s="30" t="s">
        <v>28</v>
      </c>
    </row>
    <row r="166" spans="1:9" ht="12.75" customHeight="1">
      <c r="A166" s="8">
        <v>163</v>
      </c>
      <c r="B166" s="8" t="str">
        <f>CONCATENATE(C166,D166,E166,F166,G166,H166)</f>
        <v>VA_UTIL_TRAF34TRAF_W</v>
      </c>
      <c r="C166" s="4" t="s">
        <v>145</v>
      </c>
      <c r="D166" s="5">
        <v>34</v>
      </c>
      <c r="E166" s="5"/>
      <c r="F166" s="5"/>
      <c r="G166" s="5"/>
      <c r="H166" s="4" t="s">
        <v>312</v>
      </c>
      <c r="I166" s="30" t="s">
        <v>28</v>
      </c>
    </row>
    <row r="167" spans="1:9" ht="12.75" customHeight="1">
      <c r="A167" s="8">
        <v>199</v>
      </c>
      <c r="B167" s="8" t="str">
        <f>CONCATENATE(C167,D167,E167,F167,G167,H167)</f>
        <v>VA_SITE_MISC16500TRAINING</v>
      </c>
      <c r="C167" s="3" t="s">
        <v>82</v>
      </c>
      <c r="D167" s="6">
        <v>16</v>
      </c>
      <c r="E167" s="6">
        <v>5</v>
      </c>
      <c r="F167" s="6">
        <v>0</v>
      </c>
      <c r="G167" s="5">
        <v>0</v>
      </c>
      <c r="H167" s="4" t="s">
        <v>341</v>
      </c>
      <c r="I167" s="3" t="s">
        <v>30</v>
      </c>
    </row>
    <row r="168" spans="1:9" ht="12.75" customHeight="1">
      <c r="A168" s="13">
        <v>216</v>
      </c>
      <c r="B168" s="8" t="str">
        <f>CONCATENATE(C168,D168,E168,F168,G168,H168)</f>
        <v>VA_SITE_TRAN17000TRANX</v>
      </c>
      <c r="C168" s="3" t="s">
        <v>88</v>
      </c>
      <c r="D168" s="5">
        <v>17</v>
      </c>
      <c r="E168" s="5">
        <v>0</v>
      </c>
      <c r="F168" s="5">
        <v>0</v>
      </c>
      <c r="G168" s="5">
        <v>0</v>
      </c>
      <c r="H168" s="4" t="s">
        <v>354</v>
      </c>
      <c r="I168" s="3" t="s">
        <v>17</v>
      </c>
    </row>
    <row r="169" spans="1:9" ht="12.75" customHeight="1">
      <c r="A169" s="8">
        <v>231</v>
      </c>
      <c r="B169" s="8" t="str">
        <f>CONCATENATE(C169,D169,E169,F169,G169,H169)</f>
        <v>VA_BLDG_BLDG13402TRP</v>
      </c>
      <c r="C169" s="3" t="s">
        <v>75</v>
      </c>
      <c r="D169" s="2">
        <v>13</v>
      </c>
      <c r="E169" s="2">
        <v>4</v>
      </c>
      <c r="F169" s="2">
        <v>0</v>
      </c>
      <c r="G169" s="2">
        <v>2</v>
      </c>
      <c r="H169" s="1" t="s">
        <v>364</v>
      </c>
      <c r="I169" s="3" t="s">
        <v>93</v>
      </c>
    </row>
    <row r="170" spans="1:9" ht="12.75" customHeight="1">
      <c r="A170" s="13">
        <v>212</v>
      </c>
      <c r="B170" s="8" t="str">
        <f>CONCATENATE(C170,D170,E170,F170,G170,H170)</f>
        <v>VA_SITE_TRAN17000TT</v>
      </c>
      <c r="C170" s="3" t="s">
        <v>88</v>
      </c>
      <c r="D170" s="5">
        <v>17</v>
      </c>
      <c r="E170" s="5">
        <v>0</v>
      </c>
      <c r="F170" s="5">
        <v>0</v>
      </c>
      <c r="G170" s="5">
        <v>0</v>
      </c>
      <c r="H170" s="4" t="s">
        <v>353</v>
      </c>
      <c r="I170" s="3" t="s">
        <v>95</v>
      </c>
    </row>
    <row r="171" spans="1:9" ht="12.75" customHeight="1">
      <c r="A171" s="13">
        <v>200</v>
      </c>
      <c r="B171" s="8" t="str">
        <f>CONCATENATE(C171,D171,E171,F171,G171,H171)</f>
        <v>VA_SITE_MISC16500TUNNEL</v>
      </c>
      <c r="C171" s="3" t="s">
        <v>82</v>
      </c>
      <c r="D171" s="5">
        <v>16</v>
      </c>
      <c r="E171" s="5">
        <v>5</v>
      </c>
      <c r="F171" s="5">
        <v>0</v>
      </c>
      <c r="G171" s="5">
        <v>0</v>
      </c>
      <c r="H171" s="4" t="s">
        <v>342</v>
      </c>
      <c r="I171" s="7" t="s">
        <v>107</v>
      </c>
    </row>
    <row r="172" spans="1:9" s="33" customFormat="1" ht="12.75" customHeight="1">
      <c r="A172" s="8">
        <v>201</v>
      </c>
      <c r="B172" s="8" t="str">
        <f>CONCATENATE(C172,D172,E172,F172,G172,H172)</f>
        <v>VA_SITE_MISC16500U</v>
      </c>
      <c r="C172" s="3" t="s">
        <v>82</v>
      </c>
      <c r="D172" s="6">
        <v>16</v>
      </c>
      <c r="E172" s="6">
        <v>5</v>
      </c>
      <c r="F172" s="6">
        <v>0</v>
      </c>
      <c r="G172" s="5">
        <v>0</v>
      </c>
      <c r="H172" s="4" t="s">
        <v>343</v>
      </c>
      <c r="I172" s="4" t="s">
        <v>34</v>
      </c>
    </row>
    <row r="173" spans="1:9" ht="12.75" customHeight="1">
      <c r="A173" s="8">
        <v>125</v>
      </c>
      <c r="B173" s="8" t="str">
        <f>CONCATENATE(C173,D173,E173,F173,G173,H173)</f>
        <v>VA_SITE_MISC16500UA</v>
      </c>
      <c r="C173" s="3" t="s">
        <v>82</v>
      </c>
      <c r="D173" s="5">
        <v>16</v>
      </c>
      <c r="E173" s="5">
        <v>5</v>
      </c>
      <c r="F173" s="5">
        <v>0</v>
      </c>
      <c r="G173" s="5">
        <v>0</v>
      </c>
      <c r="H173" s="3" t="s">
        <v>287</v>
      </c>
      <c r="I173" s="3" t="s">
        <v>153</v>
      </c>
    </row>
    <row r="174" spans="1:9" ht="12.75" customHeight="1">
      <c r="A174" s="13">
        <v>56</v>
      </c>
      <c r="B174" s="8" t="str">
        <f>CONCATENATE(C174,D174,E174,F174,G174,H174)</f>
        <v>VA_SITE_MISC16500UC</v>
      </c>
      <c r="C174" s="3" t="s">
        <v>82</v>
      </c>
      <c r="D174" s="6">
        <v>16</v>
      </c>
      <c r="E174" s="6">
        <v>5</v>
      </c>
      <c r="F174" s="6">
        <v>0</v>
      </c>
      <c r="G174" s="5">
        <v>0</v>
      </c>
      <c r="H174" s="4" t="s">
        <v>232</v>
      </c>
      <c r="I174" s="3" t="s">
        <v>31</v>
      </c>
    </row>
    <row r="175" spans="1:9" ht="12.75" customHeight="1">
      <c r="A175" s="13">
        <v>204</v>
      </c>
      <c r="B175" s="8" t="str">
        <f>CONCATENATE(C175,D175,E175,F175,G175,H175)</f>
        <v>VA_UTIL_MANH24UNI</v>
      </c>
      <c r="C175" s="3" t="s">
        <v>110</v>
      </c>
      <c r="D175" s="2">
        <v>24</v>
      </c>
      <c r="E175" s="2"/>
      <c r="F175" s="2"/>
      <c r="G175" s="2"/>
      <c r="H175" s="1" t="s">
        <v>345</v>
      </c>
      <c r="I175" s="4" t="s">
        <v>37</v>
      </c>
    </row>
    <row r="176" spans="1:9" ht="12.75" customHeight="1">
      <c r="A176" s="13">
        <v>210</v>
      </c>
      <c r="B176" s="8" t="str">
        <f>CONCATENATE(C176,D176,E176,F176,G176,H176)</f>
        <v>VA_SITE_MISC16500UT</v>
      </c>
      <c r="C176" s="3" t="s">
        <v>82</v>
      </c>
      <c r="D176" s="6">
        <v>16</v>
      </c>
      <c r="E176" s="6">
        <v>5</v>
      </c>
      <c r="F176" s="6">
        <v>0</v>
      </c>
      <c r="G176" s="5">
        <v>0</v>
      </c>
      <c r="H176" s="4" t="s">
        <v>350</v>
      </c>
      <c r="I176" s="4" t="s">
        <v>148</v>
      </c>
    </row>
    <row r="177" spans="1:9" s="33" customFormat="1" ht="12.75" customHeight="1">
      <c r="A177" s="8">
        <v>35</v>
      </c>
      <c r="B177" s="8" t="str">
        <f>CONCATENATE(C177,D177,E177,F177,G177,H177)</f>
        <v>VA_SITE_SPRT30700VBCT</v>
      </c>
      <c r="C177" s="3" t="s">
        <v>87</v>
      </c>
      <c r="D177" s="5">
        <v>30</v>
      </c>
      <c r="E177" s="6">
        <v>7</v>
      </c>
      <c r="F177" s="6">
        <v>0</v>
      </c>
      <c r="G177" s="5">
        <v>0</v>
      </c>
      <c r="H177" s="4" t="s">
        <v>214</v>
      </c>
      <c r="I177" s="4" t="s">
        <v>5</v>
      </c>
    </row>
    <row r="178" spans="1:9" ht="12.75" customHeight="1">
      <c r="A178" s="8">
        <v>191</v>
      </c>
      <c r="B178" s="8" t="str">
        <f>CONCATENATE(C178,D178,E178,F178,G178,H178)</f>
        <v>VA_SITE_WATR4116\21WB</v>
      </c>
      <c r="C178" s="3" t="s">
        <v>122</v>
      </c>
      <c r="D178" s="8">
        <v>41</v>
      </c>
      <c r="E178" s="8">
        <v>1</v>
      </c>
      <c r="F178" s="14" t="s">
        <v>126</v>
      </c>
      <c r="G178" s="5">
        <v>1</v>
      </c>
      <c r="H178" s="3" t="s">
        <v>336</v>
      </c>
      <c r="I178" s="3" t="s">
        <v>46</v>
      </c>
    </row>
    <row r="179" spans="1:9" ht="12.75" customHeight="1">
      <c r="A179" s="13">
        <v>192</v>
      </c>
      <c r="B179" s="8" t="str">
        <f>CONCATENATE(C179,D179,E179,F179,G179,H179)</f>
        <v>VA_SITE_WATR41161WCA</v>
      </c>
      <c r="C179" s="3" t="s">
        <v>122</v>
      </c>
      <c r="D179" s="8">
        <v>41</v>
      </c>
      <c r="E179" s="8">
        <v>1</v>
      </c>
      <c r="F179" s="8">
        <v>6</v>
      </c>
      <c r="G179" s="5">
        <v>1</v>
      </c>
      <c r="H179" s="3" t="s">
        <v>337</v>
      </c>
      <c r="I179" s="3" t="s">
        <v>128</v>
      </c>
    </row>
    <row r="180" spans="1:9" ht="12.75" customHeight="1">
      <c r="A180" s="8">
        <v>93</v>
      </c>
      <c r="B180" s="8" t="str">
        <f>CONCATENATE(C180,D180,E180,F180,G180,H180)</f>
        <v>VA_SITE_GOLF35200WH</v>
      </c>
      <c r="C180" s="3" t="s">
        <v>84</v>
      </c>
      <c r="D180" s="5">
        <v>35</v>
      </c>
      <c r="E180" s="5">
        <v>2</v>
      </c>
      <c r="F180" s="5">
        <v>0</v>
      </c>
      <c r="G180" s="5">
        <v>0</v>
      </c>
      <c r="H180" s="4" t="s">
        <v>254</v>
      </c>
      <c r="I180" s="4" t="s">
        <v>58</v>
      </c>
    </row>
    <row r="181" spans="1:9" ht="12.75" customHeight="1">
      <c r="A181" s="8">
        <v>123</v>
      </c>
      <c r="B181" s="8" t="str">
        <f>CONCATENATE(C181,D181,E181,F181,G181,H181)</f>
        <v>VA_SITE_MISC16500WHARF</v>
      </c>
      <c r="C181" s="3" t="s">
        <v>82</v>
      </c>
      <c r="D181" s="5">
        <v>16</v>
      </c>
      <c r="E181" s="5">
        <v>5</v>
      </c>
      <c r="F181" s="5">
        <v>0</v>
      </c>
      <c r="G181" s="5">
        <v>0</v>
      </c>
      <c r="H181" s="4" t="s">
        <v>284</v>
      </c>
      <c r="I181" s="4" t="s">
        <v>149</v>
      </c>
    </row>
    <row r="182" spans="1:9" ht="12.75" customHeight="1">
      <c r="A182" s="13">
        <v>124</v>
      </c>
      <c r="B182" s="8" t="str">
        <f>CONCATENATE(C182,D182,E182,F182,G182,H182)</f>
        <v>VA_SITE_MISC16WS</v>
      </c>
      <c r="C182" s="3" t="s">
        <v>82</v>
      </c>
      <c r="D182" s="5">
        <v>16</v>
      </c>
      <c r="E182" s="5"/>
      <c r="F182" s="5"/>
      <c r="G182" s="5"/>
      <c r="H182" s="4" t="s">
        <v>285</v>
      </c>
      <c r="I182" s="3" t="s">
        <v>24</v>
      </c>
    </row>
    <row r="183" spans="1:9" ht="12.75" customHeight="1">
      <c r="A183" s="13">
        <v>178</v>
      </c>
      <c r="B183" s="8" t="str">
        <f>CONCATENATE(C183,D183,E183,F183,G183,H183)</f>
        <v>VA_TOPO_SPOT470X</v>
      </c>
      <c r="C183" s="3" t="s">
        <v>123</v>
      </c>
      <c r="D183" s="5">
        <v>47</v>
      </c>
      <c r="E183" s="5"/>
      <c r="F183" s="5"/>
      <c r="G183" s="5">
        <v>0</v>
      </c>
      <c r="H183" s="4" t="s">
        <v>324</v>
      </c>
      <c r="I183" s="4" t="s">
        <v>48</v>
      </c>
    </row>
    <row r="184" spans="1:9" ht="12.75" customHeight="1">
      <c r="A184" s="13">
        <v>120</v>
      </c>
      <c r="B184" s="8" t="str">
        <f>CONCATENATE(C184,D184,E184,F184,G184,H184)</f>
        <v>VA_SITE_MISC16500YD</v>
      </c>
      <c r="C184" s="3" t="s">
        <v>82</v>
      </c>
      <c r="D184" s="5">
        <v>16</v>
      </c>
      <c r="E184" s="5">
        <v>5</v>
      </c>
      <c r="F184" s="5">
        <v>0</v>
      </c>
      <c r="G184" s="5">
        <v>0</v>
      </c>
      <c r="H184" s="4" t="s">
        <v>276</v>
      </c>
      <c r="I184" s="3" t="s">
        <v>7</v>
      </c>
    </row>
    <row r="185" spans="1:9" ht="12.75" customHeight="1">
      <c r="A185" s="8">
        <v>61</v>
      </c>
      <c r="B185" s="8" t="str">
        <f>CONCATENATE(C185,D185,E185,F185,G185,H185)</f>
        <v>VA_ROAD_CURB2322</v>
      </c>
      <c r="C185" s="3" t="s">
        <v>65</v>
      </c>
      <c r="D185" s="11">
        <v>2</v>
      </c>
      <c r="E185" s="11">
        <v>3</v>
      </c>
      <c r="F185" s="11">
        <v>2</v>
      </c>
      <c r="G185" s="5">
        <v>2</v>
      </c>
      <c r="I185" s="40" t="s">
        <v>8</v>
      </c>
    </row>
    <row r="186" spans="1:9" ht="12.75" customHeight="1">
      <c r="A186" s="13">
        <v>62</v>
      </c>
      <c r="B186" s="8" t="str">
        <f>CONCATENATE(C186,D186,E186,F186,G186,H186)</f>
        <v>VA_ROAD_CURB2302</v>
      </c>
      <c r="C186" s="3" t="s">
        <v>65</v>
      </c>
      <c r="D186" s="11">
        <v>2</v>
      </c>
      <c r="E186" s="11">
        <v>3</v>
      </c>
      <c r="F186" s="11">
        <v>0</v>
      </c>
      <c r="G186" s="5">
        <v>2</v>
      </c>
      <c r="I186" s="3" t="s">
        <v>8</v>
      </c>
    </row>
    <row r="187" spans="1:9" ht="12.75" customHeight="1">
      <c r="A187" s="13">
        <v>138</v>
      </c>
      <c r="B187" s="8" t="str">
        <f>CONCATENATE(C187,D187,E187,F187,G187,H187)</f>
        <v>VA_SITE_TRLS5350</v>
      </c>
      <c r="C187" s="3" t="s">
        <v>68</v>
      </c>
      <c r="D187" s="11">
        <v>5</v>
      </c>
      <c r="E187" s="11">
        <v>3</v>
      </c>
      <c r="F187" s="11">
        <v>5</v>
      </c>
      <c r="G187" s="5">
        <v>0</v>
      </c>
      <c r="I187" s="16" t="s">
        <v>21</v>
      </c>
    </row>
    <row r="188" spans="1:9" ht="12.75" customHeight="1">
      <c r="A188" s="8">
        <v>149</v>
      </c>
      <c r="B188" s="8" t="str">
        <f>CONCATENATE(C188,D188,E188,F188,G188,H188)</f>
        <v>VA_SITE_TRLS5320</v>
      </c>
      <c r="C188" s="3" t="s">
        <v>68</v>
      </c>
      <c r="D188" s="11">
        <v>5</v>
      </c>
      <c r="E188" s="11">
        <v>3</v>
      </c>
      <c r="F188" s="11">
        <v>2</v>
      </c>
      <c r="G188" s="5">
        <v>0</v>
      </c>
      <c r="I188" s="16" t="s">
        <v>104</v>
      </c>
    </row>
    <row r="189" spans="1:9" ht="12.75" customHeight="1">
      <c r="A189" s="13">
        <v>144</v>
      </c>
      <c r="B189" s="8" t="str">
        <f>CONCATENATE(C189,D189,E189,F189,G189,H189)</f>
        <v>VA_SITE_RAIL10420</v>
      </c>
      <c r="C189" s="3" t="s">
        <v>108</v>
      </c>
      <c r="D189" s="11">
        <v>10</v>
      </c>
      <c r="E189" s="11">
        <v>4</v>
      </c>
      <c r="F189" s="11">
        <v>2</v>
      </c>
      <c r="G189" s="5">
        <v>0</v>
      </c>
      <c r="I189" s="16" t="s">
        <v>102</v>
      </c>
    </row>
    <row r="190" spans="1:9" ht="12.75" customHeight="1">
      <c r="A190" s="8">
        <v>145</v>
      </c>
      <c r="B190" s="8" t="str">
        <f>CONCATENATE(C190,D190,E190,F190,G190,H190)</f>
        <v>VA_SITE_RAIL10400</v>
      </c>
      <c r="C190" s="3" t="s">
        <v>108</v>
      </c>
      <c r="D190" s="11">
        <v>10</v>
      </c>
      <c r="E190" s="11">
        <v>4</v>
      </c>
      <c r="F190" s="11">
        <v>0</v>
      </c>
      <c r="G190" s="5">
        <v>0</v>
      </c>
      <c r="I190" s="3" t="s">
        <v>20</v>
      </c>
    </row>
    <row r="191" spans="1:9" ht="12.75" customHeight="1">
      <c r="A191" s="13">
        <v>154</v>
      </c>
      <c r="B191" s="8" t="str">
        <f>CONCATENATE(C191,D191,E191,F191,G191,H191)</f>
        <v>VA_ROAD_BRID11310</v>
      </c>
      <c r="C191" s="3" t="s">
        <v>73</v>
      </c>
      <c r="D191" s="11">
        <v>11</v>
      </c>
      <c r="E191" s="11">
        <v>3</v>
      </c>
      <c r="F191" s="11">
        <v>1</v>
      </c>
      <c r="G191" s="5">
        <v>0</v>
      </c>
      <c r="I191" s="3" t="s">
        <v>105</v>
      </c>
    </row>
    <row r="192" spans="1:9" s="10" customFormat="1" ht="12.75" customHeight="1">
      <c r="A192" s="13">
        <v>198</v>
      </c>
      <c r="B192" s="8" t="str">
        <f>CONCATENATE(C192,D192,E192,F192,G192,H192)</f>
        <v>VA_BLDG_BLDG13</v>
      </c>
      <c r="C192" s="3" t="s">
        <v>75</v>
      </c>
      <c r="D192" s="6">
        <v>13</v>
      </c>
      <c r="E192" s="6"/>
      <c r="F192" s="6"/>
      <c r="G192" s="6"/>
      <c r="H192" s="4"/>
      <c r="I192" s="3" t="s">
        <v>96</v>
      </c>
    </row>
    <row r="193" spans="1:9" s="10" customFormat="1" ht="12.75" customHeight="1">
      <c r="A193" s="8">
        <v>141</v>
      </c>
      <c r="B193" s="8" t="str">
        <f>CONCATENATE(C193,D193,E193,F193,G193,H193)</f>
        <v>VA_SITE_MISC16500</v>
      </c>
      <c r="C193" s="3" t="s">
        <v>82</v>
      </c>
      <c r="D193" s="11">
        <v>16</v>
      </c>
      <c r="E193" s="11">
        <v>5</v>
      </c>
      <c r="F193" s="11">
        <v>0</v>
      </c>
      <c r="G193" s="5">
        <v>0</v>
      </c>
      <c r="H193" s="3"/>
      <c r="I193" s="3" t="s">
        <v>179</v>
      </c>
    </row>
    <row r="194" spans="1:9" ht="12.75" customHeight="1">
      <c r="A194" s="13">
        <v>202</v>
      </c>
      <c r="B194" s="8" t="str">
        <f>CONCATENATE(C194,D194,E194,F194,G194,H194)</f>
        <v>VA_SITE_MISC16520</v>
      </c>
      <c r="C194" s="3" t="s">
        <v>82</v>
      </c>
      <c r="D194" s="5">
        <v>16</v>
      </c>
      <c r="E194" s="5">
        <v>5</v>
      </c>
      <c r="F194" s="5">
        <v>2</v>
      </c>
      <c r="G194" s="5">
        <v>0</v>
      </c>
      <c r="H194" s="4"/>
      <c r="I194" s="3" t="s">
        <v>124</v>
      </c>
    </row>
    <row r="195" spans="1:9" ht="12.75" customHeight="1">
      <c r="A195" s="13">
        <v>236</v>
      </c>
      <c r="B195" s="8" t="str">
        <f>CONCATENATE(C195,D195,E195,F195,G195,H195)</f>
        <v xml:space="preserve">VA_SITE_MISC16 0 </v>
      </c>
      <c r="C195" s="3" t="s">
        <v>82</v>
      </c>
      <c r="D195" s="5">
        <v>16</v>
      </c>
      <c r="E195" s="5" t="s">
        <v>133</v>
      </c>
      <c r="F195" s="5">
        <v>0</v>
      </c>
      <c r="G195" s="5" t="s">
        <v>133</v>
      </c>
      <c r="H195" s="4"/>
      <c r="I195" s="4"/>
    </row>
    <row r="196" spans="1:9" ht="12.75" customHeight="1">
      <c r="A196" s="13">
        <v>164</v>
      </c>
      <c r="B196" s="8" t="str">
        <f>CONCATENATE(C196,D196,E196,F196,G196,H196)</f>
        <v>VA_ROAD_GRDR18620</v>
      </c>
      <c r="C196" s="3" t="s">
        <v>83</v>
      </c>
      <c r="D196" s="11">
        <v>18</v>
      </c>
      <c r="E196" s="11">
        <v>6</v>
      </c>
      <c r="F196" s="11">
        <v>2</v>
      </c>
      <c r="G196" s="5">
        <v>0</v>
      </c>
      <c r="I196" s="3" t="s">
        <v>19</v>
      </c>
    </row>
    <row r="197" spans="1:9" ht="12.75" customHeight="1">
      <c r="A197" s="8">
        <v>165</v>
      </c>
      <c r="B197" s="8" t="str">
        <f>CONCATENATE(C197,D197,E197,F197,G197,H197)</f>
        <v>VA_ROAD_GRDR18600</v>
      </c>
      <c r="C197" s="3" t="s">
        <v>83</v>
      </c>
      <c r="D197" s="11">
        <v>18</v>
      </c>
      <c r="E197" s="11">
        <v>6</v>
      </c>
      <c r="F197" s="11">
        <v>0</v>
      </c>
      <c r="G197" s="5">
        <v>0</v>
      </c>
      <c r="I197" s="3" t="s">
        <v>19</v>
      </c>
    </row>
    <row r="198" spans="1:9" ht="12.75" customHeight="1">
      <c r="A198" s="13">
        <v>76</v>
      </c>
      <c r="B198" s="8" t="str">
        <f>CONCATENATE(C198,D198,E198,F198,G198,H198)</f>
        <v>VA_SITE_FENC19620</v>
      </c>
      <c r="C198" s="3" t="s">
        <v>79</v>
      </c>
      <c r="D198" s="11">
        <v>19</v>
      </c>
      <c r="E198" s="11">
        <v>6</v>
      </c>
      <c r="F198" s="11">
        <v>2</v>
      </c>
      <c r="G198" s="5">
        <v>0</v>
      </c>
      <c r="I198" s="3" t="s">
        <v>9</v>
      </c>
    </row>
    <row r="199" spans="1:9" ht="12.75" customHeight="1">
      <c r="A199" s="8">
        <v>77</v>
      </c>
      <c r="B199" s="8" t="str">
        <f>CONCATENATE(C199,D199,E199,F199,G199,H199)</f>
        <v>VA_SITE_FENC19600</v>
      </c>
      <c r="C199" s="3" t="s">
        <v>79</v>
      </c>
      <c r="D199" s="11">
        <v>19</v>
      </c>
      <c r="E199" s="11">
        <v>6</v>
      </c>
      <c r="F199" s="11">
        <v>0</v>
      </c>
      <c r="G199" s="5">
        <v>0</v>
      </c>
      <c r="I199" s="3" t="s">
        <v>9</v>
      </c>
    </row>
    <row r="200" spans="1:9" ht="12.75" customHeight="1">
      <c r="A200" s="8">
        <v>85</v>
      </c>
      <c r="B200" s="8" t="str">
        <f>CONCATENATE(C200,D200,E200,F200,G200,H200)</f>
        <v>VA_SITE_FENC19000</v>
      </c>
      <c r="C200" s="3" t="s">
        <v>79</v>
      </c>
      <c r="D200" s="11">
        <v>19</v>
      </c>
      <c r="E200" s="11">
        <v>0</v>
      </c>
      <c r="F200" s="11">
        <v>0</v>
      </c>
      <c r="G200" s="5">
        <v>0</v>
      </c>
      <c r="I200" s="3" t="s">
        <v>97</v>
      </c>
    </row>
    <row r="201" spans="1:9" ht="12.75" customHeight="1">
      <c r="A201" s="8">
        <v>227</v>
      </c>
      <c r="B201" s="8" t="str">
        <f>CONCATENATE(C201,D201,E201,F201,G201,H201)</f>
        <v>VA_SITE_RETA204/200</v>
      </c>
      <c r="C201" s="3" t="s">
        <v>81</v>
      </c>
      <c r="D201" s="11">
        <v>20</v>
      </c>
      <c r="E201" s="36" t="s">
        <v>185</v>
      </c>
      <c r="F201" s="11">
        <v>0</v>
      </c>
      <c r="G201" s="5">
        <v>0</v>
      </c>
      <c r="I201" s="3" t="s">
        <v>13</v>
      </c>
    </row>
    <row r="202" spans="1:9" ht="12.75" customHeight="1">
      <c r="A202" s="13">
        <v>228</v>
      </c>
      <c r="B202" s="8" t="str">
        <f>CONCATENATE(C202,D202,E202,F202,G202,H202)</f>
        <v>VA_SITE_RETA204/220</v>
      </c>
      <c r="C202" s="3" t="s">
        <v>81</v>
      </c>
      <c r="D202" s="11">
        <v>20</v>
      </c>
      <c r="E202" s="36" t="s">
        <v>185</v>
      </c>
      <c r="F202" s="11">
        <v>2</v>
      </c>
      <c r="G202" s="5">
        <v>0</v>
      </c>
      <c r="I202" s="3" t="s">
        <v>13</v>
      </c>
    </row>
    <row r="203" spans="1:9" ht="12.75" customHeight="1">
      <c r="A203" s="8">
        <v>225</v>
      </c>
      <c r="B203" s="8" t="str">
        <f>CONCATENATE(C203,D203,E203,F203,G203,H203)</f>
        <v>VA_SITE_WALL21420</v>
      </c>
      <c r="C203" s="3" t="s">
        <v>80</v>
      </c>
      <c r="D203" s="11">
        <v>21</v>
      </c>
      <c r="E203" s="11">
        <v>4</v>
      </c>
      <c r="F203" s="11">
        <v>2</v>
      </c>
      <c r="G203" s="5">
        <v>0</v>
      </c>
      <c r="I203" s="3" t="s">
        <v>13</v>
      </c>
    </row>
    <row r="204" spans="1:9" ht="12.75" customHeight="1">
      <c r="A204" s="13">
        <v>226</v>
      </c>
      <c r="B204" s="8" t="str">
        <f>CONCATENATE(C204,D204,E204,F204,G204,H204)</f>
        <v>VA_SITE_WALL21400</v>
      </c>
      <c r="C204" s="3" t="s">
        <v>80</v>
      </c>
      <c r="D204" s="11">
        <v>21</v>
      </c>
      <c r="E204" s="11">
        <v>4</v>
      </c>
      <c r="F204" s="11">
        <v>0</v>
      </c>
      <c r="G204" s="5">
        <v>0</v>
      </c>
      <c r="I204" s="3" t="s">
        <v>13</v>
      </c>
    </row>
    <row r="205" spans="1:9" ht="12.75" customHeight="1">
      <c r="A205" s="8">
        <v>229</v>
      </c>
      <c r="B205" s="8" t="str">
        <f>CONCATENATE(C205,D205,E205,F205,G205,H205)</f>
        <v>VA_SITE_WALL21620</v>
      </c>
      <c r="C205" s="3" t="s">
        <v>80</v>
      </c>
      <c r="D205" s="11">
        <v>21</v>
      </c>
      <c r="E205" s="11">
        <v>6</v>
      </c>
      <c r="F205" s="11">
        <v>2</v>
      </c>
      <c r="G205" s="5">
        <v>0</v>
      </c>
      <c r="I205" s="3" t="s">
        <v>13</v>
      </c>
    </row>
    <row r="206" spans="1:9" ht="12.75" customHeight="1">
      <c r="A206" s="13">
        <v>230</v>
      </c>
      <c r="B206" s="8" t="str">
        <f>CONCATENATE(C206,D206,E206,F206,G206,H206)</f>
        <v>VA_SITE_WALL21600</v>
      </c>
      <c r="C206" s="3" t="s">
        <v>80</v>
      </c>
      <c r="D206" s="11">
        <v>21</v>
      </c>
      <c r="E206" s="11">
        <v>6</v>
      </c>
      <c r="F206" s="11">
        <v>0</v>
      </c>
      <c r="G206" s="5">
        <v>0</v>
      </c>
      <c r="I206" s="3" t="s">
        <v>13</v>
      </c>
    </row>
    <row r="207" spans="1:9" ht="12.75" customHeight="1">
      <c r="A207" s="13">
        <v>146</v>
      </c>
      <c r="B207" s="8" t="str">
        <f>CONCATENATE(C207,D207,E207,F207,G207,H207)</f>
        <v>VA_ROAD_STRI23101</v>
      </c>
      <c r="C207" s="3" t="s">
        <v>109</v>
      </c>
      <c r="D207" s="11">
        <v>23</v>
      </c>
      <c r="E207" s="11">
        <v>1</v>
      </c>
      <c r="F207" s="11">
        <v>0</v>
      </c>
      <c r="G207" s="5">
        <v>1</v>
      </c>
      <c r="I207" s="3" t="s">
        <v>177</v>
      </c>
    </row>
    <row r="208" spans="1:9" ht="12.75" customHeight="1">
      <c r="A208" s="8">
        <v>155</v>
      </c>
      <c r="B208" s="8" t="str">
        <f>CONCATENATE(C208,D208,E208,F208,G208,H208)</f>
        <v>VA_ROAD_STRI23721</v>
      </c>
      <c r="C208" s="3" t="s">
        <v>109</v>
      </c>
      <c r="D208" s="11">
        <v>23</v>
      </c>
      <c r="E208" s="11">
        <v>7</v>
      </c>
      <c r="F208" s="11">
        <v>2</v>
      </c>
      <c r="G208" s="5">
        <v>1</v>
      </c>
      <c r="I208" s="3" t="s">
        <v>10</v>
      </c>
    </row>
    <row r="209" spans="1:9" ht="12.75" customHeight="1">
      <c r="A209" s="13">
        <v>156</v>
      </c>
      <c r="B209" s="8" t="str">
        <f>CONCATENATE(C209,D209,E209,F209,G209,H209)</f>
        <v>VA_ROAD_STRI23711</v>
      </c>
      <c r="C209" s="3" t="s">
        <v>109</v>
      </c>
      <c r="D209" s="11">
        <v>23</v>
      </c>
      <c r="E209" s="11">
        <v>7</v>
      </c>
      <c r="F209" s="11">
        <v>1</v>
      </c>
      <c r="G209" s="5">
        <v>1</v>
      </c>
      <c r="I209" s="7" t="s">
        <v>10</v>
      </c>
    </row>
    <row r="210" spans="1:9" ht="12.75" customHeight="1">
      <c r="A210" s="8">
        <v>157</v>
      </c>
      <c r="B210" s="8" t="str">
        <f>CONCATENATE(C210,D210,E210,F210,G210,H210)</f>
        <v>VA_ROAD_STRI23731</v>
      </c>
      <c r="C210" s="3" t="s">
        <v>109</v>
      </c>
      <c r="D210" s="11">
        <v>23</v>
      </c>
      <c r="E210" s="11">
        <v>7</v>
      </c>
      <c r="F210" s="11">
        <v>3</v>
      </c>
      <c r="G210" s="5">
        <v>1</v>
      </c>
      <c r="I210" s="7" t="s">
        <v>10</v>
      </c>
    </row>
    <row r="211" spans="1:9" ht="12.75" customHeight="1">
      <c r="A211" s="13">
        <v>224</v>
      </c>
      <c r="B211" s="8" t="str">
        <f>CONCATENATE(C211,D211,E211,F211,G211,H211)</f>
        <v>VA_ROAD_STRI23401</v>
      </c>
      <c r="C211" s="3" t="s">
        <v>109</v>
      </c>
      <c r="D211" s="11">
        <v>23</v>
      </c>
      <c r="E211" s="11">
        <v>4</v>
      </c>
      <c r="F211" s="11">
        <v>0</v>
      </c>
      <c r="G211" s="5">
        <v>1</v>
      </c>
      <c r="H211" s="16"/>
      <c r="I211" s="3" t="s">
        <v>125</v>
      </c>
    </row>
    <row r="212" spans="1:9" ht="12.75" customHeight="1">
      <c r="A212" s="13">
        <v>140</v>
      </c>
      <c r="B212" s="8" t="str">
        <f>CONCATENATE(C212,D212,E212,F212,G212,H212)</f>
        <v>VA_SITE_PIPE28751</v>
      </c>
      <c r="C212" s="3" t="s">
        <v>114</v>
      </c>
      <c r="D212" s="11">
        <v>28</v>
      </c>
      <c r="E212" s="11">
        <v>7</v>
      </c>
      <c r="F212" s="11">
        <v>5</v>
      </c>
      <c r="G212" s="5">
        <v>1</v>
      </c>
      <c r="I212" s="3" t="s">
        <v>55</v>
      </c>
    </row>
    <row r="213" spans="1:9" ht="12.75" customHeight="1">
      <c r="A213" s="8">
        <v>3</v>
      </c>
      <c r="B213" s="8" t="str">
        <f>CONCATENATE(C213,D213,E213,F213,G213,H213)</f>
        <v>VA_UTIL_LITP29</v>
      </c>
      <c r="C213" s="3" t="s">
        <v>115</v>
      </c>
      <c r="D213" s="9">
        <v>29</v>
      </c>
      <c r="E213" s="9"/>
      <c r="F213" s="9"/>
      <c r="G213" s="9"/>
      <c r="I213" s="3" t="s">
        <v>29</v>
      </c>
    </row>
    <row r="214" spans="1:9" ht="12.75" customHeight="1">
      <c r="A214" s="13">
        <v>4</v>
      </c>
      <c r="B214" s="8" t="str">
        <f>CONCATENATE(C214,D214,E214,F214,G214,H214)</f>
        <v>VA_UTIL_LITP29</v>
      </c>
      <c r="C214" s="3" t="s">
        <v>115</v>
      </c>
      <c r="D214" s="9">
        <v>29</v>
      </c>
      <c r="E214" s="9"/>
      <c r="F214" s="9"/>
      <c r="G214" s="9"/>
      <c r="I214" s="3" t="s">
        <v>29</v>
      </c>
    </row>
    <row r="215" spans="1:9" ht="12.75" customHeight="1">
      <c r="A215" s="8">
        <v>5</v>
      </c>
      <c r="B215" s="8" t="str">
        <f>CONCATENATE(C215,D215,E215,F215,G215,H215)</f>
        <v>VA_UTIL_LITP29</v>
      </c>
      <c r="C215" s="3" t="s">
        <v>115</v>
      </c>
      <c r="D215" s="9">
        <v>29</v>
      </c>
      <c r="E215" s="9"/>
      <c r="F215" s="9"/>
      <c r="G215" s="9"/>
      <c r="H215" s="16"/>
      <c r="I215" s="3" t="s">
        <v>29</v>
      </c>
    </row>
    <row r="216" spans="1:9" ht="12.75" customHeight="1">
      <c r="A216" s="13">
        <v>6</v>
      </c>
      <c r="B216" s="8" t="str">
        <f>CONCATENATE(C216,D216,E216,F216,G216,H216)</f>
        <v>VA_UTIL_LITP29</v>
      </c>
      <c r="C216" s="3" t="s">
        <v>115</v>
      </c>
      <c r="D216" s="9">
        <v>29</v>
      </c>
      <c r="E216" s="9"/>
      <c r="F216" s="9"/>
      <c r="G216" s="9"/>
      <c r="I216" s="3" t="s">
        <v>29</v>
      </c>
    </row>
    <row r="217" spans="1:9" ht="12.75" customHeight="1">
      <c r="A217" s="13">
        <v>170</v>
      </c>
      <c r="B217" s="8" t="str">
        <f>CONCATENATE(C217,D217,E217,F217,G217,H217)</f>
        <v>VA_SITE_WATR41121</v>
      </c>
      <c r="C217" s="3" t="s">
        <v>122</v>
      </c>
      <c r="D217" s="8">
        <v>41</v>
      </c>
      <c r="E217" s="8">
        <v>1</v>
      </c>
      <c r="F217" s="8">
        <v>2</v>
      </c>
      <c r="G217" s="5">
        <v>1</v>
      </c>
      <c r="H217" s="4"/>
      <c r="I217" s="3" t="s">
        <v>106</v>
      </c>
    </row>
    <row r="218" spans="1:9" ht="12.75" customHeight="1">
      <c r="A218" s="8">
        <v>193</v>
      </c>
      <c r="B218" s="8" t="str">
        <f>CONCATENATE(C218,D218,E218,F218,G218,H218)</f>
        <v>VA_SITE_WATR41711</v>
      </c>
      <c r="C218" s="3" t="s">
        <v>122</v>
      </c>
      <c r="D218" s="8">
        <v>41</v>
      </c>
      <c r="E218" s="8">
        <v>7</v>
      </c>
      <c r="F218" s="8">
        <v>1</v>
      </c>
      <c r="G218" s="5">
        <v>1</v>
      </c>
      <c r="H218" s="1"/>
      <c r="I218" s="3" t="s">
        <v>45</v>
      </c>
    </row>
    <row r="219" spans="1:9" ht="12.75" customHeight="1">
      <c r="A219" s="13">
        <v>60</v>
      </c>
      <c r="B219" s="8" t="str">
        <f>CONCATENATE(C219,D219,E219,F219,G219,H219)</f>
        <v>VA_SITE_CLVT44021</v>
      </c>
      <c r="C219" s="3" t="s">
        <v>85</v>
      </c>
      <c r="D219" s="11">
        <v>44</v>
      </c>
      <c r="E219" s="11">
        <v>0</v>
      </c>
      <c r="F219" s="11">
        <v>2</v>
      </c>
      <c r="G219" s="5">
        <v>1</v>
      </c>
      <c r="I219" s="3" t="s">
        <v>12</v>
      </c>
    </row>
    <row r="220" spans="1:9" ht="12.75" customHeight="1">
      <c r="A220" s="13">
        <v>182</v>
      </c>
      <c r="B220" s="8" t="str">
        <f>CONCATENATE(C220,D220,E220,F220,G220,H220)</f>
        <v>VA_SITE_CLVT44400</v>
      </c>
      <c r="C220" s="3" t="s">
        <v>85</v>
      </c>
      <c r="D220" s="11">
        <v>44</v>
      </c>
      <c r="E220" s="11">
        <v>4</v>
      </c>
      <c r="F220" s="11">
        <v>0</v>
      </c>
      <c r="G220" s="5">
        <v>0</v>
      </c>
      <c r="I220" s="3" t="s">
        <v>14</v>
      </c>
    </row>
    <row r="221" spans="1:9" ht="12.75" customHeight="1">
      <c r="A221" s="8">
        <v>67</v>
      </c>
      <c r="B221" s="8" t="str">
        <f>CONCATENATE(C221,D221,E221,F221,G221,H221)</f>
        <v>VA-TOPO-MAJR 453/BL0/BL2/BL</v>
      </c>
      <c r="C221" s="7" t="s">
        <v>155</v>
      </c>
      <c r="D221" s="5">
        <v>45</v>
      </c>
      <c r="E221" s="2" t="s">
        <v>163</v>
      </c>
      <c r="F221" s="2" t="s">
        <v>165</v>
      </c>
      <c r="G221" s="2" t="s">
        <v>164</v>
      </c>
      <c r="H221" s="4"/>
      <c r="I221" s="4" t="s">
        <v>47</v>
      </c>
    </row>
    <row r="222" spans="1:9" ht="12.75" customHeight="1">
      <c r="A222" s="8">
        <v>71</v>
      </c>
      <c r="B222" s="8" t="str">
        <f>CONCATENATE(C222,D222,E222,F222,G222,H222)</f>
        <v>VA-TOPO-MINR 462/BL0/BL0/BL</v>
      </c>
      <c r="C222" s="7" t="s">
        <v>156</v>
      </c>
      <c r="D222" s="5">
        <v>46</v>
      </c>
      <c r="E222" s="2" t="s">
        <v>164</v>
      </c>
      <c r="F222" s="2" t="s">
        <v>165</v>
      </c>
      <c r="G222" s="2" t="s">
        <v>165</v>
      </c>
      <c r="H222" s="4"/>
      <c r="I222" s="4" t="s">
        <v>47</v>
      </c>
    </row>
    <row r="223" spans="1:9" ht="12.75" customHeight="1">
      <c r="A223" s="8">
        <v>235</v>
      </c>
      <c r="B223" s="8" t="str">
        <f>CONCATENATE(C223,D223,E223,F223,G223,H223)</f>
        <v>VA-TOPO-LABL 494/BL0/BL0/BL</v>
      </c>
      <c r="C223" s="7" t="s">
        <v>166</v>
      </c>
      <c r="D223" s="5">
        <v>49</v>
      </c>
      <c r="E223" s="2" t="s">
        <v>167</v>
      </c>
      <c r="F223" s="2" t="s">
        <v>165</v>
      </c>
      <c r="G223" s="2" t="s">
        <v>165</v>
      </c>
      <c r="H223" s="4"/>
      <c r="I223" s="4"/>
    </row>
    <row r="224" spans="1:9" ht="12.75" customHeight="1">
      <c r="A224" s="13">
        <v>196</v>
      </c>
      <c r="B224" s="8" t="str">
        <f>CONCATENATE(C224,D224,E224,F224,G224,H224)</f>
        <v>VA_DTM_EXTR51400</v>
      </c>
      <c r="C224" s="3" t="s">
        <v>86</v>
      </c>
      <c r="D224" s="11">
        <v>51</v>
      </c>
      <c r="E224" s="11">
        <v>4</v>
      </c>
      <c r="F224" s="11">
        <v>0</v>
      </c>
      <c r="G224" s="5">
        <v>0</v>
      </c>
      <c r="I224" s="3" t="s">
        <v>49</v>
      </c>
    </row>
    <row r="225" spans="1:9" ht="12.75" customHeight="1">
      <c r="A225" s="13">
        <v>46</v>
      </c>
      <c r="B225" s="8" t="str">
        <f>CONCATENATE(C225,D225,E225,F225,G225,H225)</f>
        <v>VA_DTM_BRKL52600</v>
      </c>
      <c r="C225" s="4" t="s">
        <v>170</v>
      </c>
      <c r="D225" s="5">
        <v>52</v>
      </c>
      <c r="E225" s="5">
        <v>6</v>
      </c>
      <c r="F225" s="5">
        <v>0</v>
      </c>
      <c r="G225" s="5">
        <v>0</v>
      </c>
      <c r="H225" s="18"/>
      <c r="I225" s="3" t="s">
        <v>168</v>
      </c>
    </row>
    <row r="226" spans="1:9" ht="12.75" customHeight="1">
      <c r="A226" s="13">
        <v>64</v>
      </c>
      <c r="B226" s="8" t="str">
        <f>CONCATENATE(C226,D226,E226,F226,G226,H226)</f>
        <v>VA_DTM_RAND53403</v>
      </c>
      <c r="C226" s="4" t="s">
        <v>171</v>
      </c>
      <c r="D226" s="5">
        <v>53</v>
      </c>
      <c r="E226" s="5">
        <v>4</v>
      </c>
      <c r="F226" s="5">
        <v>0</v>
      </c>
      <c r="G226" s="5">
        <v>3</v>
      </c>
      <c r="H226" s="4"/>
      <c r="I226" s="3" t="s">
        <v>169</v>
      </c>
    </row>
    <row r="227" spans="1:9" ht="12.75" customHeight="1">
      <c r="A227" s="8">
        <v>47</v>
      </c>
      <c r="B227" s="8" t="str">
        <f>CONCATENATE(C227,D227,E227,F227,G227,H227)</f>
        <v>VA_DTM_WATR55762</v>
      </c>
      <c r="C227" s="4" t="s">
        <v>172</v>
      </c>
      <c r="D227" s="5">
        <v>55</v>
      </c>
      <c r="E227" s="5">
        <v>7</v>
      </c>
      <c r="F227" s="5">
        <v>6</v>
      </c>
      <c r="G227" s="5">
        <v>2</v>
      </c>
      <c r="H227" s="4"/>
      <c r="I227" s="3" t="s">
        <v>168</v>
      </c>
    </row>
    <row r="228" spans="1:9" ht="12.75" customHeight="1">
      <c r="A228" s="8">
        <v>25</v>
      </c>
      <c r="B228" s="8" t="str">
        <f>CONCATENATE(C228,D228,E228,F228,G228,H228)</f>
        <v>VA_SITE_LV5656710-2</v>
      </c>
      <c r="C228" s="7" t="s">
        <v>184</v>
      </c>
      <c r="D228" s="11">
        <v>56</v>
      </c>
      <c r="E228" s="11">
        <v>7</v>
      </c>
      <c r="F228" s="11">
        <v>1</v>
      </c>
      <c r="G228" s="11" t="s">
        <v>131</v>
      </c>
      <c r="H228" s="43"/>
      <c r="I228" s="3" t="s">
        <v>99</v>
      </c>
    </row>
    <row r="229" spans="1:9" ht="12.75" customHeight="1">
      <c r="A229" s="13">
        <v>26</v>
      </c>
      <c r="B229" s="8" t="str">
        <f>CONCATENATE(C229,D229,E229,F229,G229,H229)</f>
        <v>VA_SITE_LV5656720-2</v>
      </c>
      <c r="C229" s="7" t="s">
        <v>184</v>
      </c>
      <c r="D229" s="11">
        <v>56</v>
      </c>
      <c r="E229" s="11">
        <v>7</v>
      </c>
      <c r="F229" s="11">
        <v>2</v>
      </c>
      <c r="G229" s="11" t="s">
        <v>131</v>
      </c>
      <c r="H229" s="43"/>
      <c r="I229" s="3" t="s">
        <v>99</v>
      </c>
    </row>
    <row r="230" spans="1:9" ht="12.75" customHeight="1">
      <c r="A230" s="8">
        <v>27</v>
      </c>
      <c r="B230" s="8" t="str">
        <f>CONCATENATE(C230,D230,E230,F230,G230,H230)</f>
        <v>VA_SITE_LV5656701</v>
      </c>
      <c r="C230" s="7" t="s">
        <v>184</v>
      </c>
      <c r="D230" s="11">
        <v>56</v>
      </c>
      <c r="E230" s="11">
        <v>7</v>
      </c>
      <c r="F230" s="11">
        <v>0</v>
      </c>
      <c r="G230" s="5">
        <v>1</v>
      </c>
      <c r="H230" s="43"/>
      <c r="I230" s="3" t="s">
        <v>11</v>
      </c>
    </row>
    <row r="231" spans="1:9" ht="12.75" customHeight="1">
      <c r="A231" s="8">
        <v>237</v>
      </c>
      <c r="B231" s="8" t="str">
        <f>CONCATENATE(C231,D231,E231,F231,G231,H231)</f>
        <v>60</v>
      </c>
      <c r="D231" s="11">
        <v>60</v>
      </c>
      <c r="E231" s="11"/>
      <c r="F231" s="11"/>
      <c r="G231" s="11"/>
      <c r="H231" s="43"/>
    </row>
    <row r="232" spans="1:9" ht="12.75" customHeight="1">
      <c r="A232" s="13">
        <v>234</v>
      </c>
      <c r="B232" s="8" t="str">
        <f>CONCATENATE(C232,D232,E232,F232,G232,H232)</f>
        <v>61</v>
      </c>
      <c r="C232" s="2"/>
      <c r="D232" s="2">
        <v>61</v>
      </c>
      <c r="E232" s="2"/>
      <c r="F232" s="2"/>
      <c r="G232" s="2"/>
      <c r="H232" s="2"/>
      <c r="I232" s="7"/>
    </row>
    <row r="233" spans="1:9" ht="12.75" customHeight="1">
      <c r="A233" s="13">
        <v>238</v>
      </c>
      <c r="B233" s="8" t="str">
        <f>CONCATENATE(C233,D233,E233,F233,G233,H233)</f>
        <v>63</v>
      </c>
      <c r="C233" s="4"/>
      <c r="D233" s="5">
        <v>63</v>
      </c>
      <c r="E233" s="5"/>
      <c r="F233" s="5"/>
      <c r="G233" s="5"/>
      <c r="H233" s="4"/>
    </row>
    <row r="234" spans="1:9" ht="12.75" customHeight="1">
      <c r="A234" s="13">
        <v>68</v>
      </c>
      <c r="B234" s="8" t="str">
        <f>CONCATENATE(C234,D234,E234,F234,G234,H234)</f>
        <v>VA-TOPO-MAJR-DEPR 650/BL0/BL2/BL</v>
      </c>
      <c r="C234" s="31" t="s">
        <v>157</v>
      </c>
      <c r="D234" s="5">
        <v>65</v>
      </c>
      <c r="E234" s="2" t="s">
        <v>165</v>
      </c>
      <c r="F234" s="2" t="s">
        <v>165</v>
      </c>
      <c r="G234" s="2" t="s">
        <v>164</v>
      </c>
      <c r="H234" s="4"/>
      <c r="I234" s="4" t="s">
        <v>47</v>
      </c>
    </row>
    <row r="235" spans="1:9" ht="12.75" customHeight="1">
      <c r="A235" s="13">
        <v>72</v>
      </c>
      <c r="B235" s="8" t="str">
        <f>CONCATENATE(C235,D235,E235,F235,G235,H235)</f>
        <v>VA-TOPO-MINR-DEPR 660/BL0/BL0/BL</v>
      </c>
      <c r="C235" s="31" t="s">
        <v>158</v>
      </c>
      <c r="D235" s="5">
        <v>66</v>
      </c>
      <c r="E235" s="2" t="s">
        <v>165</v>
      </c>
      <c r="F235" s="2" t="s">
        <v>165</v>
      </c>
      <c r="G235" s="2" t="s">
        <v>165</v>
      </c>
      <c r="H235" s="4"/>
      <c r="I235" s="4" t="s">
        <v>47</v>
      </c>
    </row>
    <row r="236" spans="1:9" ht="12.75" customHeight="1">
      <c r="A236" s="13">
        <v>70</v>
      </c>
      <c r="B236" s="8" t="str">
        <f>CONCATENATE(C236,D236,E236,F236,G236,H236)</f>
        <v>VA-TOPO-MAJR-OBSC 673/BL3/BL2/BL</v>
      </c>
      <c r="C236" s="31" t="s">
        <v>160</v>
      </c>
      <c r="D236" s="5">
        <v>67</v>
      </c>
      <c r="E236" s="2" t="s">
        <v>163</v>
      </c>
      <c r="F236" s="2" t="s">
        <v>163</v>
      </c>
      <c r="G236" s="2" t="s">
        <v>164</v>
      </c>
      <c r="H236" s="4"/>
      <c r="I236" s="4" t="s">
        <v>47</v>
      </c>
    </row>
    <row r="237" spans="1:9" ht="12.75" customHeight="1">
      <c r="A237" s="13">
        <v>74</v>
      </c>
      <c r="B237" s="8" t="str">
        <f>CONCATENATE(C237,D237,E237,F237,G237,H237)</f>
        <v>VA-TOPO-MINR-OBSC 682/BL3/BL0/BL</v>
      </c>
      <c r="C237" s="31" t="s">
        <v>159</v>
      </c>
      <c r="D237" s="5">
        <v>68</v>
      </c>
      <c r="E237" s="2" t="s">
        <v>164</v>
      </c>
      <c r="F237" s="2" t="s">
        <v>163</v>
      </c>
      <c r="G237" s="2" t="s">
        <v>165</v>
      </c>
      <c r="H237" s="4"/>
      <c r="I237" s="4" t="s">
        <v>47</v>
      </c>
    </row>
    <row r="238" spans="1:9" ht="12.75" customHeight="1">
      <c r="A238" s="8">
        <v>69</v>
      </c>
      <c r="B238" s="8" t="str">
        <f>CONCATENATE(C238,D238,E238,F238,G238,H238)</f>
        <v>VA-TOPO-MAJR-DEPO 690/BL3/BL2/BL</v>
      </c>
      <c r="C238" s="31" t="s">
        <v>161</v>
      </c>
      <c r="D238" s="5">
        <v>69</v>
      </c>
      <c r="E238" s="2" t="s">
        <v>165</v>
      </c>
      <c r="F238" s="2" t="s">
        <v>163</v>
      </c>
      <c r="G238" s="2" t="s">
        <v>164</v>
      </c>
      <c r="H238" s="4"/>
      <c r="I238" s="4" t="s">
        <v>47</v>
      </c>
    </row>
    <row r="239" spans="1:9">
      <c r="A239" s="8">
        <v>73</v>
      </c>
      <c r="B239" s="8" t="str">
        <f>CONCATENATE(C239,D239,E239,F239,G239,H239)</f>
        <v>VA-TOPO-MINR-DEPO 700/BL3/BL0/BL</v>
      </c>
      <c r="C239" s="31" t="s">
        <v>162</v>
      </c>
      <c r="D239" s="5">
        <v>70</v>
      </c>
      <c r="E239" s="2" t="s">
        <v>165</v>
      </c>
      <c r="F239" s="2" t="s">
        <v>163</v>
      </c>
      <c r="G239" s="2" t="s">
        <v>165</v>
      </c>
      <c r="H239" s="4"/>
      <c r="I239" s="4" t="s">
        <v>47</v>
      </c>
    </row>
    <row r="240" spans="1:9">
      <c r="C240" s="4"/>
      <c r="D240" s="5"/>
      <c r="E240" s="5"/>
      <c r="F240" s="5"/>
      <c r="G240" s="5"/>
      <c r="H240" s="4"/>
    </row>
    <row r="241" spans="3:8">
      <c r="C241" s="4"/>
      <c r="D241" s="32"/>
      <c r="E241" s="5"/>
      <c r="F241" s="5"/>
      <c r="G241" s="5"/>
      <c r="H241" s="4"/>
    </row>
    <row r="242" spans="3:8">
      <c r="C242" s="4"/>
      <c r="D242" s="32"/>
      <c r="E242" s="5"/>
      <c r="F242" s="5"/>
      <c r="G242" s="5"/>
      <c r="H242" s="4"/>
    </row>
    <row r="243" spans="3:8">
      <c r="H243" s="4"/>
    </row>
    <row r="244" spans="3:8">
      <c r="C244" s="4"/>
      <c r="D244" s="4"/>
      <c r="E244" s="12"/>
      <c r="F244" s="12"/>
      <c r="G244" s="12"/>
      <c r="H244" s="4"/>
    </row>
    <row r="245" spans="3:8">
      <c r="H245" s="4"/>
    </row>
    <row r="246" spans="3:8">
      <c r="C246" s="4"/>
      <c r="D246" s="4"/>
      <c r="E246" s="12"/>
      <c r="F246" s="12"/>
      <c r="G246" s="12"/>
      <c r="H246" s="4"/>
    </row>
    <row r="247" spans="3:8">
      <c r="C247" s="4"/>
      <c r="D247" s="4"/>
      <c r="E247" s="12"/>
      <c r="F247" s="12"/>
      <c r="G247" s="12"/>
      <c r="H247" s="4"/>
    </row>
    <row r="248" spans="3:8">
      <c r="C248" s="4"/>
      <c r="D248" s="4"/>
      <c r="E248" s="12"/>
      <c r="F248" s="12"/>
      <c r="G248" s="12"/>
      <c r="H248" s="4"/>
    </row>
    <row r="249" spans="3:8">
      <c r="H249" s="4"/>
    </row>
    <row r="250" spans="3:8">
      <c r="C250" s="4"/>
      <c r="D250" s="4"/>
      <c r="E250" s="12"/>
      <c r="F250" s="12"/>
      <c r="G250" s="12"/>
      <c r="H250" s="4"/>
    </row>
    <row r="251" spans="3:8">
      <c r="C251" s="4"/>
      <c r="D251" s="4"/>
      <c r="E251" s="12"/>
      <c r="F251" s="12"/>
      <c r="G251" s="12"/>
      <c r="H251" s="4"/>
    </row>
    <row r="252" spans="3:8">
      <c r="C252" s="4"/>
      <c r="D252" s="4"/>
      <c r="E252" s="12"/>
      <c r="F252" s="12"/>
      <c r="G252" s="12"/>
      <c r="H252" s="4"/>
    </row>
  </sheetData>
  <sortState ref="A2:I252">
    <sortCondition ref="H1"/>
  </sortState>
  <phoneticPr fontId="6" type="noConversion"/>
  <pageMargins left="0.37" right="0.25" top="1" bottom="1" header="0.52" footer="0.5"/>
  <pageSetup paperSize="17" scale="75" fitToHeight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CAD_SDS</vt:lpstr>
      <vt:lpstr>CAD_SDS!Print_Area</vt:lpstr>
      <vt:lpstr>CAD_SDS!Print_Titles</vt:lpstr>
    </vt:vector>
  </TitlesOfParts>
  <Company>CH2MHILL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Redding Office</dc:creator>
  <cp:lastModifiedBy>Jeff</cp:lastModifiedBy>
  <cp:lastPrinted>2011-08-10T20:57:36Z</cp:lastPrinted>
  <dcterms:created xsi:type="dcterms:W3CDTF">2002-08-06T22:13:24Z</dcterms:created>
  <dcterms:modified xsi:type="dcterms:W3CDTF">2015-06-19T00:46:10Z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1383241562</vt:i4>
  </property>
  <property fmtid="{D5CDD505-2E9C-101B-9397-08002B2CF9AE}" pid="3" name="_EmailSubject">
    <vt:lpwstr>RE: </vt:lpwstr>
  </property>
  <property fmtid="{D5CDD505-2E9C-101B-9397-08002B2CF9AE}" pid="4" name="_AuthorEmail">
    <vt:lpwstr>Mike.Schrock@CH2M.com</vt:lpwstr>
  </property>
  <property fmtid="{D5CDD505-2E9C-101B-9397-08002B2CF9AE}" pid="5" name="_AuthorEmailDisplayName">
    <vt:lpwstr>Schrock, Mike/RDD</vt:lpwstr>
  </property>
  <property fmtid="{D5CDD505-2E9C-101B-9397-08002B2CF9AE}" pid="6" name="_ReviewingToolsShownOnce">
    <vt:lpwstr/>
  </property>
</Properties>
</file>