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Hoja1" state="visible" r:id="rId3"/>
    <sheet sheetId="2" name="Hoja2" state="visible" r:id="rId4"/>
    <sheet sheetId="3" name="Hoja3" state="visible" r:id="rId5"/>
  </sheets>
  <definedNames/>
  <calcPr/>
</workbook>
</file>

<file path=xl/sharedStrings.xml><?xml version="1.0" encoding="utf-8"?>
<sst xmlns="http://schemas.openxmlformats.org/spreadsheetml/2006/main" count="82" uniqueCount="22">
  <si>
    <t>Ejemplo 25.9</t>
  </si>
  <si>
    <t>x=</t>
  </si>
  <si>
    <t>y1=</t>
  </si>
  <si>
    <t>dy1/dx=</t>
  </si>
  <si>
    <t>-0,5y1</t>
  </si>
  <si>
    <t>y2=</t>
  </si>
  <si>
    <t>dy2/dx=</t>
  </si>
  <si>
    <t>4-0,3y2-0,1y1</t>
  </si>
  <si>
    <t>h=</t>
  </si>
  <si>
    <t>x</t>
  </si>
  <si>
    <t>y1</t>
  </si>
  <si>
    <t>y2</t>
  </si>
  <si>
    <t>Ejemplo 25.10</t>
  </si>
  <si>
    <t>h1=</t>
  </si>
  <si>
    <t>k1,1</t>
  </si>
  <si>
    <t>k1,2</t>
  </si>
  <si>
    <t>k2,1</t>
  </si>
  <si>
    <t>k2,2</t>
  </si>
  <si>
    <t>k3,1</t>
  </si>
  <si>
    <t>k3,2</t>
  </si>
  <si>
    <t>k4,1</t>
  </si>
  <si>
    <t>k4,2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</si>
</sst>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"/>
  </numFmts>
  <fonts count="3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3">
    <xf applyAlignment="1" fillId="0" xfId="0" numFmtId="0" borderId="0" fontId="0">
      <alignment vertical="bottom" horizontal="general" wrapText="1"/>
    </xf>
    <xf applyAlignment="1" fillId="0" xfId="0" numFmtId="164" borderId="0" applyFont="1" fontId="1" applyNumberFormat="1">
      <alignment vertical="center" horizontal="general"/>
    </xf>
    <xf applyAlignment="1" fillId="0" xfId="0" numFmtId="0" borderId="0" applyFont="1" fontId="2">
      <alignment vertical="center" horizontal="general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29" defaultRowHeight="12.75"/>
  <cols>
    <col min="1" customWidth="1" max="7" width="11.43"/>
  </cols>
  <sheetData>
    <row customHeight="1" r="1" ht="12.0">
      <c t="s" s="2" r="A1">
        <v>0</v>
      </c>
    </row>
    <row customHeight="1" r="3" ht="12.0">
      <c t="s" s="2" r="B3">
        <v>1</v>
      </c>
      <c s="2" r="C3">
        <v>0</v>
      </c>
    </row>
    <row customHeight="1" r="4" ht="12.0">
      <c t="s" s="2" r="B4">
        <v>2</v>
      </c>
      <c s="2" r="C4">
        <v>4</v>
      </c>
      <c t="s" s="2" r="E4">
        <v>3</v>
      </c>
      <c t="s" s="2" r="F4">
        <v>4</v>
      </c>
    </row>
    <row customHeight="1" r="5" ht="12.0">
      <c t="s" s="2" r="B5">
        <v>5</v>
      </c>
      <c s="2" r="C5">
        <v>6</v>
      </c>
      <c t="s" s="2" r="E5">
        <v>6</v>
      </c>
      <c t="s" s="2" r="F5">
        <v>7</v>
      </c>
    </row>
    <row customHeight="1" r="6" ht="12.0">
      <c t="s" s="2" r="B6">
        <v>8</v>
      </c>
      <c s="2" r="C6">
        <v>0.5</v>
      </c>
    </row>
    <row customHeight="1" r="8" ht="12.0">
      <c t="s" s="2" r="B8">
        <v>9</v>
      </c>
      <c t="s" s="2" r="C8">
        <v>10</v>
      </c>
      <c t="s" s="2" r="D8">
        <v>11</v>
      </c>
    </row>
    <row customHeight="1" r="9" ht="12.0">
      <c s="2" r="B9">
        <v>0.5</v>
      </c>
      <c s="2" r="C9">
        <f>C4+((-0.5*C4)*C6)</f>
        <v>3</v>
      </c>
      <c s="2" r="D9">
        <f>C5+(((4-(0.3*C5))-(0.1*C4))*C6)</f>
        <v>6.9</v>
      </c>
    </row>
    <row customHeight="1" r="10" ht="12.0">
      <c s="2" r="B10">
        <v>1</v>
      </c>
      <c s="2" r="C10">
        <f>C9+((-0.5*C9)*$C$6)</f>
        <v>2.25</v>
      </c>
      <c s="2" r="D10">
        <f>D9+(((4-(0.3*D9))-(0.1*C9))*$C$6)</f>
        <v>7.715</v>
      </c>
    </row>
    <row customHeight="1" r="11" ht="12.0">
      <c s="2" r="B11">
        <v>1.5</v>
      </c>
      <c s="2" r="C11">
        <f>C10+((-0.5*C10)*$C$6)</f>
        <v>1.6875</v>
      </c>
      <c s="2" r="D11">
        <f>D10+(((4-(0.3*D10))-(0.1*C10))*$C$6)</f>
        <v>8.44525</v>
      </c>
    </row>
    <row customHeight="1" r="12" ht="12.0">
      <c s="2" r="B12">
        <v>2</v>
      </c>
      <c s="2" r="C12">
        <f>C11+((-0.5*C11)*$C$6)</f>
        <v>1.265625</v>
      </c>
      <c s="2" r="D12">
        <f>D11+(((4-(0.3*D11))-(0.1*C11))*$C$6)</f>
        <v>9.0940875</v>
      </c>
    </row>
    <row customHeight="1" r="15" ht="12.0">
      <c t="s" s="2" r="A15">
        <v>12</v>
      </c>
    </row>
    <row customHeight="1" r="17" ht="12.0">
      <c t="s" s="2" r="B17">
        <v>9</v>
      </c>
      <c t="s" s="2" r="C17">
        <v>10</v>
      </c>
      <c t="s" s="2" r="D17">
        <v>11</v>
      </c>
      <c t="s" s="2" r="F17">
        <v>8</v>
      </c>
      <c s="2" r="G17">
        <v>0.5</v>
      </c>
    </row>
    <row customHeight="1" r="18" ht="12.0">
      <c s="2" r="B18">
        <v>0</v>
      </c>
      <c s="2" r="C18">
        <v>4</v>
      </c>
      <c s="2" r="D18">
        <v>6</v>
      </c>
      <c t="s" s="2" r="F18">
        <v>13</v>
      </c>
      <c s="2" r="G18">
        <f>G17/2</f>
        <v>0.25</v>
      </c>
    </row>
    <row customHeight="1" r="19" ht="12.0">
      <c s="2" r="B19">
        <v>0.5</v>
      </c>
      <c s="1" r="C19">
        <f>C18+((((1/6)*(((B25+(2*B28))+(2*B31))+(B34)))*G17))</f>
        <v>3.115234375</v>
      </c>
      <c s="1" r="D19">
        <f>D18+(((1/6)*(((C25+(2*C28))+(2*C31))+C34))*G17)</f>
        <v>6.8576703125</v>
      </c>
    </row>
    <row customHeight="1" r="20" ht="12.0">
      <c s="2" r="B20">
        <v>1</v>
      </c>
      <c s="1" r="C20">
        <f>C19+(((1/6)*(((B38+(2*B41))+(2*B44))+B47))*G17)</f>
        <v>2.42617130279541</v>
      </c>
      <c s="1" r="D20">
        <f>D19+(((1/6)*(((C38+(2*C41))+(2*C44))+C47))*G17)</f>
        <v>7.63210567341675</v>
      </c>
    </row>
    <row customHeight="1" r="21" ht="12.0">
      <c s="2" r="B21">
        <v>1.5</v>
      </c>
      <c s="1" r="C21">
        <f>C20+(((1/6)*(((B50+(2*B53))+(2*B56))+B59))*G17)</f>
        <v>1.8895230605267</v>
      </c>
      <c s="1" r="D21">
        <f>D20+(((1/6)*(((C50+(2*C53))+(2*C56))+C59))*G17)</f>
        <v>8.39351091517881</v>
      </c>
    </row>
    <row customHeight="1" r="22" ht="12.0">
      <c s="2" r="B22">
        <v>2</v>
      </c>
      <c s="1" r="C22">
        <f>C21+(((1/6)*(((B63+(2*B66))+(2*B69))+B72))*G17)</f>
        <v>1.48910655258305</v>
      </c>
      <c s="1" r="D22">
        <f>D21+(((1/6)*(((C63+(2*C66))+(2*C69))+C72))*G17)</f>
        <v>9.00747951770891</v>
      </c>
    </row>
    <row customHeight="1" r="24" ht="12.0">
      <c t="s" s="2" r="B24">
        <v>14</v>
      </c>
      <c t="s" s="2" r="C24">
        <v>15</v>
      </c>
      <c t="s" s="2" r="D24">
        <v>10</v>
      </c>
      <c t="s" s="2" r="E24">
        <v>11</v>
      </c>
    </row>
    <row customHeight="1" r="25" ht="12.0">
      <c s="2" r="B25">
        <f>-0.5*C18</f>
        <v>-2</v>
      </c>
      <c s="2" r="C25">
        <f>(4-(0.3*D18))-(0.1*C18)</f>
        <v>1.8</v>
      </c>
      <c s="2" r="D25">
        <f>C18+(B25*G18)</f>
        <v>3.5</v>
      </c>
      <c s="2" r="E25">
        <f>D18+(C25*G18)</f>
        <v>6.45</v>
      </c>
    </row>
    <row customHeight="1" r="27" ht="12.0">
      <c t="s" s="2" r="B27">
        <v>16</v>
      </c>
      <c t="s" s="2" r="C27">
        <v>17</v>
      </c>
      <c t="s" s="2" r="D27">
        <v>10</v>
      </c>
      <c t="s" s="2" r="E27">
        <v>11</v>
      </c>
    </row>
    <row customHeight="1" r="28" ht="12.0">
      <c s="2" r="B28">
        <f>-0.5*D25</f>
        <v>-1.75</v>
      </c>
      <c s="2" r="C28">
        <f>(4-(0.3*E25))-(0.1*D25)</f>
        <v>1.715</v>
      </c>
      <c s="2" r="D28">
        <f>C18+(B28*G18)</f>
        <v>3.5625</v>
      </c>
      <c s="2" r="E28">
        <f>D18+(C28*G18)</f>
        <v>6.42875</v>
      </c>
    </row>
    <row customHeight="1" r="30" ht="12.0">
      <c t="s" s="2" r="B30">
        <v>18</v>
      </c>
      <c t="s" s="2" r="C30">
        <v>19</v>
      </c>
      <c t="s" s="2" r="D30">
        <v>10</v>
      </c>
      <c t="s" s="2" r="E30">
        <v>11</v>
      </c>
    </row>
    <row customHeight="1" r="31" ht="12.0">
      <c s="2" r="B31">
        <f>-0.5*D28</f>
        <v>-1.78125</v>
      </c>
      <c s="2" r="C31">
        <f>(4-(0.3*E28))-(0.1*D28)</f>
        <v>1.715125</v>
      </c>
      <c s="2" r="D31">
        <f>C18+(B31*G17)</f>
        <v>3.109375</v>
      </c>
      <c s="2" r="E31">
        <f>D18+(C31*G17)</f>
        <v>6.8575625</v>
      </c>
    </row>
    <row customHeight="1" r="33" ht="12.0">
      <c t="s" s="2" r="B33">
        <v>20</v>
      </c>
      <c t="s" s="2" r="C33">
        <v>21</v>
      </c>
      <c t="s" s="2" r="D33">
        <v>10</v>
      </c>
      <c t="s" s="2" r="E33">
        <v>11</v>
      </c>
    </row>
    <row customHeight="1" r="34" ht="12.0">
      <c s="2" r="B34">
        <f>-0.5*D31</f>
        <v>-1.5546875</v>
      </c>
      <c s="2" r="C34">
        <f>(4-(0.3*E31))-(0.1*D31)</f>
        <v>1.63179375</v>
      </c>
      <c s="1" r="D34">
        <f>C18+((((1/6)*(((B25+(2*B28))+(2*B31))+(B34)))*G17))</f>
        <v>3.115234375</v>
      </c>
      <c s="1" r="E34">
        <f>D18+(((1/6)*(((C25+(2*C28))+(2*C31))+C34))*G17)</f>
        <v>6.8576703125</v>
      </c>
    </row>
    <row customHeight="1" r="37" ht="12.0">
      <c t="s" s="2" r="B37">
        <v>14</v>
      </c>
      <c t="s" s="2" r="C37">
        <v>15</v>
      </c>
      <c t="s" s="2" r="D37">
        <v>10</v>
      </c>
      <c t="s" s="2" r="E37">
        <v>11</v>
      </c>
    </row>
    <row customHeight="1" r="38" ht="12.0">
      <c s="2" r="B38">
        <f>-0.5*C19</f>
        <v>-1.5576171875</v>
      </c>
      <c s="2" r="C38">
        <f>(4-(0.3*D19))-(0.1*C19)</f>
        <v>1.63117546875</v>
      </c>
      <c s="2" r="D38">
        <f>C19+(B38*G18)</f>
        <v>2.725830078125</v>
      </c>
      <c s="2" r="E38">
        <f>D19+(C38*G18)</f>
        <v>7.2654641796875</v>
      </c>
    </row>
    <row customHeight="1" r="40" ht="12.0">
      <c t="s" s="2" r="B40">
        <v>16</v>
      </c>
      <c t="s" s="2" r="C40">
        <v>17</v>
      </c>
      <c t="s" s="2" r="D40">
        <v>10</v>
      </c>
      <c t="s" s="2" r="E40">
        <v>11</v>
      </c>
    </row>
    <row customHeight="1" r="41" ht="12.0">
      <c s="2" r="B41">
        <f>-0.5*D38</f>
        <v>-1.3629150390625</v>
      </c>
      <c s="2" r="C41">
        <f>(4-(0.3*E38))-(0.1*D38)</f>
        <v>1.54777773828125</v>
      </c>
      <c s="2" r="D41">
        <f>C19+(B41*G18)</f>
        <v>2.77450561523438</v>
      </c>
      <c s="2" r="E41">
        <f>D19+(C41*G18)</f>
        <v>7.24461474707031</v>
      </c>
    </row>
    <row customHeight="1" r="43" ht="12.0">
      <c t="s" s="2" r="B43">
        <v>18</v>
      </c>
      <c t="s" s="2" r="C43">
        <v>19</v>
      </c>
      <c t="s" s="2" r="D43">
        <v>10</v>
      </c>
      <c t="s" s="2" r="E43">
        <v>11</v>
      </c>
    </row>
    <row customHeight="1" r="44" ht="12.0">
      <c s="2" r="B44">
        <f>-0.5*D41</f>
        <v>-1.38725280761719</v>
      </c>
      <c s="2" r="C44">
        <f>(4-(0.3*E41))-(0.1*D41)</f>
        <v>1.54916501435547</v>
      </c>
      <c s="2" r="D44">
        <f>C19+(B44*G17)</f>
        <v>2.42160797119141</v>
      </c>
      <c s="2" r="E44">
        <f>D19+(C44*G17)</f>
        <v>7.63225281967773</v>
      </c>
    </row>
    <row customHeight="1" r="46" ht="12.0">
      <c t="s" s="2" r="B46">
        <v>20</v>
      </c>
      <c t="s" s="2" r="C46">
        <v>21</v>
      </c>
      <c t="s" s="2" r="D46">
        <v>10</v>
      </c>
      <c t="s" s="2" r="E46">
        <v>11</v>
      </c>
    </row>
    <row customHeight="1" r="47" ht="12.0">
      <c s="2" r="B47">
        <f>-0.5*D44</f>
        <v>-1.2108039855957</v>
      </c>
      <c s="2" r="C47">
        <f>(4-(0.3*E44))-(0.1*D44)</f>
        <v>1.46816335697754</v>
      </c>
      <c s="1" r="D47">
        <f>C19+(((1/6)*(((B38+(2*B41))+(2*B44))+B47))*G17)</f>
        <v>2.42617130279541</v>
      </c>
      <c s="1" r="E47">
        <f>D19+(((1/6)*(((C38+(2*C41))+(2*C44))+C47))*G17)</f>
        <v>7.63210567341675</v>
      </c>
    </row>
    <row customHeight="1" r="49" ht="12.0">
      <c t="s" s="2" r="B49">
        <v>14</v>
      </c>
      <c t="s" s="2" r="C49">
        <v>15</v>
      </c>
      <c t="s" s="2" r="D49">
        <v>10</v>
      </c>
      <c t="s" s="2" r="E49">
        <v>11</v>
      </c>
    </row>
    <row customHeight="1" r="50" ht="12.0">
      <c s="2" r="B50">
        <f>-0.5*C20</f>
        <v>-1.2130856513977</v>
      </c>
      <c s="2" r="C50">
        <f>(4-(0.3*D20))-(0.1*C20)</f>
        <v>1.46775116769543</v>
      </c>
      <c s="2" r="D50">
        <f>C20+(B50*G18)</f>
        <v>2.12289988994598</v>
      </c>
      <c s="2" r="E50">
        <f>D20+(C50*G18)</f>
        <v>7.99904346534061</v>
      </c>
    </row>
    <row customHeight="1" r="52" ht="12.0">
      <c t="s" s="2" r="B52">
        <v>16</v>
      </c>
      <c t="s" s="2" r="C52">
        <v>17</v>
      </c>
      <c t="s" s="2" r="D52">
        <v>10</v>
      </c>
      <c t="s" s="2" r="E52">
        <v>11</v>
      </c>
    </row>
    <row customHeight="1" r="53" ht="12.0">
      <c s="2" r="B53">
        <f>-0.5*D50</f>
        <v>-1.06144994497299</v>
      </c>
      <c s="2" r="C53">
        <f>(4-(0.3*E50))-(0.1*D50)</f>
        <v>1.38799697140322</v>
      </c>
      <c s="2" r="D53">
        <f>C20+(B53*G18)</f>
        <v>2.16080881655216</v>
      </c>
      <c s="2" r="E53">
        <f>D20+(C53*G18)</f>
        <v>7.97910491626755</v>
      </c>
    </row>
    <row customHeight="1" r="55" ht="12.0">
      <c t="s" s="2" r="B55">
        <v>18</v>
      </c>
      <c t="s" s="2" r="C55">
        <v>19</v>
      </c>
      <c t="s" s="2" r="D55">
        <v>10</v>
      </c>
      <c t="s" s="2" r="E55">
        <v>11</v>
      </c>
    </row>
    <row customHeight="1" r="56" ht="12.0">
      <c s="2" r="B56">
        <f>-0.5*D53</f>
        <v>-1.08040440827608</v>
      </c>
      <c s="2" r="C56">
        <f>(4-(0.3*E53))+(0.1*D53)</f>
        <v>1.82234940677495</v>
      </c>
      <c s="2" r="D56">
        <f>C20+(B56*G17)</f>
        <v>1.88596909865737</v>
      </c>
      <c s="2" r="E56">
        <f>D20+(C56*G17)</f>
        <v>8.54328037680422</v>
      </c>
    </row>
    <row customHeight="1" r="58" ht="12.0">
      <c t="s" s="2" r="B58">
        <v>20</v>
      </c>
      <c t="s" s="2" r="C58">
        <v>21</v>
      </c>
      <c t="s" s="2" r="D58">
        <v>10</v>
      </c>
      <c t="s" s="2" r="E58">
        <v>11</v>
      </c>
    </row>
    <row customHeight="1" r="59" ht="12.0">
      <c s="2" r="B59">
        <f>-0.5*D56</f>
        <v>-0.942984549328685</v>
      </c>
      <c s="2" r="C59">
        <f>(4-(0.3*E56))-(0.1*D56)</f>
        <v>1.248418977093</v>
      </c>
      <c s="1" r="D59">
        <f>C20+(((1/6)*(((B50+(2*B53))+(2*B56))+B59))*G17)</f>
        <v>1.8895230605267</v>
      </c>
      <c s="1" r="E59">
        <f>D20+(((1/6)*(((C50+(2*C53))+(2*C56))+C59))*G17)</f>
        <v>8.39351091517881</v>
      </c>
    </row>
    <row customHeight="1" r="62" ht="12.0">
      <c t="s" s="2" r="B62">
        <v>14</v>
      </c>
      <c t="s" s="2" r="C62">
        <v>15</v>
      </c>
      <c t="s" s="2" r="D62">
        <v>10</v>
      </c>
      <c t="s" s="2" r="E62">
        <v>11</v>
      </c>
    </row>
    <row customHeight="1" r="63" ht="12.0">
      <c s="2" r="B63">
        <f>-0.5*C21</f>
        <v>-0.944761530263349</v>
      </c>
      <c s="2" r="C63">
        <f>(4-(0.3*D21))-(0.1*C21)</f>
        <v>1.29299441939369</v>
      </c>
      <c s="2" r="D63">
        <f>C21+(B63*G17)</f>
        <v>1.41714229539502</v>
      </c>
      <c s="2" r="E63">
        <f>D21+(C63*G18)</f>
        <v>8.71675952002723</v>
      </c>
    </row>
    <row customHeight="1" r="65" ht="12.0">
      <c t="s" s="2" r="B65">
        <v>16</v>
      </c>
      <c t="s" s="2" r="C65">
        <v>17</v>
      </c>
      <c t="s" s="2" r="D65">
        <v>10</v>
      </c>
      <c t="s" s="2" r="E65">
        <v>11</v>
      </c>
    </row>
    <row customHeight="1" r="66" ht="12.0">
      <c s="2" r="B66">
        <f>-0.5*D63</f>
        <v>-0.708571147697512</v>
      </c>
      <c s="2" r="C66">
        <f>(4-(0.3*E63))-(0.1*D63)</f>
        <v>1.24325791445233</v>
      </c>
      <c s="2" r="D66">
        <f>C21+(B66*G18)</f>
        <v>1.71238027360232</v>
      </c>
      <c s="2" r="E66">
        <f>D21+(C66*G18)</f>
        <v>8.70432539379189</v>
      </c>
    </row>
    <row customHeight="1" r="68" ht="12.0">
      <c t="s" s="2" r="B68">
        <v>18</v>
      </c>
      <c t="s" s="2" r="C68">
        <v>19</v>
      </c>
      <c t="s" s="2" r="D68">
        <v>10</v>
      </c>
      <c t="s" s="2" r="E68">
        <v>11</v>
      </c>
    </row>
    <row customHeight="1" r="69" ht="12.0">
      <c s="2" r="B69">
        <f>-0.5*D66</f>
        <v>-0.85619013680116</v>
      </c>
      <c s="2" r="C69">
        <f>(4-(0.3*E66))-(0.1*D66)</f>
        <v>1.2174643545022</v>
      </c>
      <c s="2" r="D69">
        <f>C21+(B69*G17)</f>
        <v>1.46142799212612</v>
      </c>
      <c s="2" r="E69">
        <f>D21+(C69*G17)</f>
        <v>9.00224309242991</v>
      </c>
    </row>
    <row customHeight="1" r="71" ht="12.0">
      <c t="s" s="2" r="B71">
        <v>20</v>
      </c>
      <c t="s" s="2" r="C71">
        <v>21</v>
      </c>
      <c t="s" s="2" r="D71">
        <v>10</v>
      </c>
      <c t="s" s="2" r="E71">
        <v>11</v>
      </c>
    </row>
    <row customHeight="1" r="72" ht="12.0">
      <c s="2" r="B72">
        <f>-0.5*D69</f>
        <v>-0.730713996063059</v>
      </c>
      <c s="2" r="C72">
        <f>(4-(0.3*E69))-(0.1*D69)</f>
        <v>1.15318427305842</v>
      </c>
      <c s="1" r="D72">
        <f>C21+(((1/6)*(((B63+(2*B66))+(2*B69))+B72))*G17)</f>
        <v>1.48910655258305</v>
      </c>
      <c s="1" r="E72">
        <f>D21+(((1/6)*(((C63+(2*C66))+(2*C69))+C72))*G17)</f>
        <v>9.00747951770891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29" defaultRowHeight="13.5"/>
  <cols>
    <col min="1" customWidth="1" max="1" width="11.43"/>
  </cols>
  <sheetData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29" defaultRowHeight="13.5"/>
  <cols>
    <col min="1" customWidth="1" max="1" width="11.43"/>
  </cols>
  <sheetData/>
</worksheet>
</file>