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Hoja1!$A$1:$E$55</definedName>
  </definedNames>
  <calcPr calcId="145621"/>
</workbook>
</file>

<file path=xl/calcChain.xml><?xml version="1.0" encoding="utf-8"?>
<calcChain xmlns="http://schemas.openxmlformats.org/spreadsheetml/2006/main"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9" i="3"/>
  <c r="E61" i="3" l="1"/>
  <c r="E62" i="3"/>
  <c r="E63" i="3"/>
  <c r="E64" i="3"/>
  <c r="E65" i="3"/>
  <c r="E66" i="3"/>
  <c r="E67" i="3"/>
  <c r="E68" i="3"/>
  <c r="E60" i="3"/>
  <c r="E69" i="3"/>
  <c r="E70" i="3"/>
  <c r="E71" i="3"/>
  <c r="B5" i="2" l="1"/>
  <c r="B4" i="2"/>
</calcChain>
</file>

<file path=xl/sharedStrings.xml><?xml version="1.0" encoding="utf-8"?>
<sst xmlns="http://schemas.openxmlformats.org/spreadsheetml/2006/main" count="131" uniqueCount="130">
  <si>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</si>
  <si>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</si>
  <si>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</si>
  <si>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</si>
  <si>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</si>
  <si>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</si>
  <si>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</si>
  <si>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</si>
  <si>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</si>
  <si>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</si>
  <si>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</si>
  <si>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</si>
  <si>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</si>
  <si>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</si>
  <si>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</si>
  <si>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</si>
  <si>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</si>
  <si>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</si>
  <si>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</si>
  <si>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</si>
  <si>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</si>
  <si>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</si>
  <si>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</si>
  <si>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</si>
  <si>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</si>
  <si>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</si>
  <si>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</si>
  <si>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</si>
  <si>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</si>
  <si>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</si>
  <si>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</si>
  <si>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</si>
  <si>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</si>
  <si>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</si>
  <si>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</si>
  <si>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</si>
  <si>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</si>
  <si>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</si>
  <si>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</si>
  <si>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</si>
  <si>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</si>
  <si>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</si>
  <si>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</si>
  <si>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</si>
  <si>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</si>
  <si>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</si>
  <si>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</si>
  <si>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</si>
  <si>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</si>
  <si>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</si>
  <si>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</si>
  <si>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</si>
  <si>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</si>
  <si>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</si>
  <si>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</si>
  <si>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</si>
  <si>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</si>
  <si>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</si>
  <si>
    <t>Sueldo con vales</t>
  </si>
  <si>
    <t>Sueldo bruto</t>
  </si>
  <si>
    <t>Sergio Alexis Bautista Ángeles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</si>
  <si>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</si>
  <si>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</si>
  <si>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</si>
  <si>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</si>
  <si>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</si>
  <si>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</si>
  <si>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</si>
  <si>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</si>
  <si>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</si>
  <si>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</si>
  <si>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</si>
  <si>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</si>
  <si>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Ana_Norely_Flores_Robles_-2744</t>
  </si>
  <si>
    <t>Angel_Manuel_Ramirez_Contreras_-3429</t>
  </si>
  <si>
    <t>Brenda_Bernaldez_Ruiz_-2629</t>
  </si>
  <si>
    <t>Dulce_Nelida_Martinez_Ruvalcaba_-0983</t>
  </si>
  <si>
    <t>Ethel_Edith_Montoya_Crespo_-3593</t>
  </si>
  <si>
    <t>Ismael_Martinez_Gallegos_-1757</t>
  </si>
  <si>
    <t>Jonathan_Covarrubias_Sustaita_-2694</t>
  </si>
  <si>
    <t>Karen_Alejandra_Lara_Paz</t>
  </si>
  <si>
    <t>Luis_Manuel_Guerrero_Alcantara</t>
  </si>
  <si>
    <t>Manuel_Alejandro_Monroy_Cruz_-3460</t>
  </si>
  <si>
    <t>Margaux_Andree_B_Jacquemin_X_-7651</t>
  </si>
  <si>
    <t>Miguel_Dionicio_Luna_-5196</t>
  </si>
  <si>
    <t>Nayeli_Melisa_Rodriguez_Leonardo_-7789</t>
  </si>
  <si>
    <t>Rogelio_Cervantes_Moreno_-2728</t>
  </si>
  <si>
    <t>Rosa_Isela_Gallegos_Orozco</t>
  </si>
  <si>
    <t>Rosa_Juarez_Pinzon_-376</t>
  </si>
  <si>
    <t>Shaila_Barradas_Santiago</t>
  </si>
  <si>
    <t>Stephany_Peniche_Ake_-3403</t>
  </si>
  <si>
    <t>Zurisadai_Arano_Rivera_-3411</t>
  </si>
  <si>
    <t>Tania_Monserrat_Banuelos_Murillo_-4840</t>
  </si>
  <si>
    <t>Elias_Ebeth_Teco_Sanchez_-7818</t>
  </si>
  <si>
    <t>Estela_Herrera_Gonzalez_-0187-3537</t>
  </si>
  <si>
    <t>Gerardo_Gonzalez_Flores</t>
  </si>
  <si>
    <t>Juan_Gonzalez_Barajas_-0513</t>
  </si>
  <si>
    <t>Juan_Gonzalez_Barajas_-0553</t>
  </si>
  <si>
    <t>Juan_Gonzalez_Barajas_-0626</t>
  </si>
  <si>
    <t>Juan_Gonzalez_Barajas_-7220</t>
  </si>
  <si>
    <t>Ricardo_Neri_Vazquez_-4633</t>
  </si>
  <si>
    <t>Sergio_Moreno_Gonzalez_-2736</t>
  </si>
  <si>
    <t>Andres_Pena_Peralta_-4620-5436</t>
  </si>
  <si>
    <t>Brenda_Hernandez_Jimenez_-3332</t>
  </si>
  <si>
    <t>Francisco_Perez_Gaspar_-3643</t>
  </si>
  <si>
    <t>Jose_Manuel_Franco_Gonzalez_-2678</t>
  </si>
  <si>
    <t>Ricardo_Chavez_Rebollo_-3111</t>
  </si>
  <si>
    <t>Adela_Marin_Castillo_-3437</t>
  </si>
  <si>
    <t>Ana_Paula_Gout_Martinez_de_Velasco_-2769</t>
  </si>
  <si>
    <t>Elias_Trinidad_Ramos_Razo_-3627</t>
  </si>
  <si>
    <t>Jose_Maria_Sandoval_Torres_-3668</t>
  </si>
  <si>
    <t>Karla_Cano_Garcia_-4437-9079</t>
  </si>
  <si>
    <t>Maria_Alejandra_Torres_Sandoval_-7826</t>
  </si>
  <si>
    <t>Maria_del_Pilar_Velez_Jimenez_-3635</t>
  </si>
  <si>
    <t>Maria_del_Carmen_Tamayo_Sanchez_Mejorada_</t>
  </si>
  <si>
    <t>Mariana_Ramirez_Castillo_-4873</t>
  </si>
  <si>
    <t>Martha_Rosa_Alvarez_Martinez_-4824</t>
  </si>
  <si>
    <t>Samantha_Martinez_Narcizo_-3445</t>
  </si>
  <si>
    <t>Sarai_Rosas_Trujillo_-2637</t>
  </si>
  <si>
    <t>Ana_Gomez_Gallardo_Aguilar_-0538-4646</t>
  </si>
  <si>
    <t>Blanca_Elena_Leiva_Lopez_-4881</t>
  </si>
  <si>
    <t>Jose_Alfredo_Lopez_Madrigal_-3695</t>
  </si>
  <si>
    <t>Katya_del_Rocio_Lopez_Ramirez_-7573</t>
  </si>
  <si>
    <t>Monica_Alvarado_Espindola</t>
  </si>
  <si>
    <t>Monica_Gonzalez_Garduno_-0512</t>
  </si>
  <si>
    <t>Susana_Garza_Leon_-3486</t>
  </si>
  <si>
    <t>Tania_Alejandra_Lopez_Conde_Cervantes_-3452</t>
  </si>
  <si>
    <t>Jesus_Ruvalcaba_Mota_-5077</t>
  </si>
  <si>
    <t>Josue_Leon_Morales_-2652</t>
  </si>
  <si>
    <t>Sergio_Alexis_Bautista_Angeles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</si>
</sst>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  <font>
      <sz val="11"/>
      <color theme="1"/>
      <name val="Arial Narrow"/>
      <family val="2"/>
    </font>
    <font>
      <sz val="10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</cellStyleXfs>
  <cellXfs count="11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  <xf numFmtId="43" fontId="5" fillId="0" borderId="0" xfId="1" applyFont="1"/>
    <xf numFmtId="0" fontId="5" fillId="0" borderId="0" xfId="0" applyFont="1"/>
    <xf numFmtId="43" fontId="5" fillId="0" borderId="0" xfId="0" applyNumberFormat="1" applyFont="1"/>
    <xf numFmtId="0" fontId="6" fillId="0" borderId="0" xfId="0" applyFont="1"/>
  </cellXfs>
  <cellStyles count="6">
    <cellStyle name="Millares" xfId="1" builtinId="3"/>
    <cellStyle name="Millares 2" xfId="3"/>
    <cellStyle name="Normal" xfId="0" builtinId="0"/>
    <cellStyle name="Normal 2" xfId="2"/>
    <cellStyle name="Normal 3" xfId="5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6" workbookViewId="0">
      <selection activeCell="E3" sqref="E3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8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8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  <c r="G2" s="4"/>
      <c r="H2" s="4"/>
    </row>
    <row r="3" spans="1:8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  <c r="G3" s="4"/>
      <c r="H3" s="4"/>
    </row>
    <row r="4" spans="1:8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  <c r="G4" s="4"/>
      <c r="H4" s="4"/>
    </row>
    <row r="5" spans="1:8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  <c r="G5" s="4"/>
      <c r="H5" s="4"/>
    </row>
    <row r="6" spans="1:8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  <c r="G6" s="4"/>
      <c r="H6" s="4"/>
    </row>
    <row r="7" spans="1:8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  <c r="G7" s="4"/>
      <c r="H7" s="4"/>
    </row>
    <row r="8" spans="1:8">
      <c r="A8" s="2">
        <v>11</v>
      </c>
      <c r="B8" s="2" t="s">
        <v>9</v>
      </c>
      <c r="C8" s="5">
        <v>82484.320000000007</v>
      </c>
      <c r="D8" s="5">
        <v>1500</v>
      </c>
      <c r="E8" s="6">
        <v>43132</v>
      </c>
      <c r="G8" s="4"/>
      <c r="H8" s="4"/>
    </row>
    <row r="9" spans="1:8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  <c r="G9" s="4"/>
      <c r="H9" s="4"/>
    </row>
    <row r="10" spans="1:8">
      <c r="A10" s="2">
        <v>13</v>
      </c>
      <c r="B10" s="2" t="s">
        <v>11</v>
      </c>
      <c r="C10" s="5">
        <v>21719.58</v>
      </c>
      <c r="D10" s="5">
        <v>1086</v>
      </c>
      <c r="E10" s="6">
        <v>43710</v>
      </c>
      <c r="G10" s="4"/>
      <c r="H10" s="4"/>
    </row>
    <row r="11" spans="1:8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  <c r="G11" s="4"/>
      <c r="H11" s="4"/>
    </row>
    <row r="12" spans="1:8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  <c r="G12" s="4"/>
      <c r="H12" s="4"/>
    </row>
    <row r="13" spans="1:8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  <c r="G13" s="4"/>
      <c r="H13" s="4"/>
    </row>
    <row r="14" spans="1:8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  <c r="G14" s="4"/>
      <c r="H14" s="4"/>
    </row>
    <row r="15" spans="1:8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  <c r="G15" s="4"/>
      <c r="H15" s="4"/>
    </row>
    <row r="16" spans="1:8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  <c r="G16" s="4"/>
      <c r="H16" s="4"/>
    </row>
    <row r="17" spans="1:8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  <c r="G17" s="4"/>
      <c r="H17" s="4"/>
    </row>
    <row r="18" spans="1:8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  <c r="G18" s="4"/>
      <c r="H18" s="4"/>
    </row>
    <row r="19" spans="1:8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  <c r="G19" s="4"/>
      <c r="H19" s="4"/>
    </row>
    <row r="20" spans="1:8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  <c r="G20" s="4"/>
      <c r="H20" s="4"/>
    </row>
    <row r="21" spans="1:8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  <c r="G21" s="4"/>
      <c r="H21" s="4"/>
    </row>
    <row r="22" spans="1:8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  <c r="G22" s="4"/>
      <c r="H22" s="4"/>
    </row>
    <row r="23" spans="1:8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  <c r="G23" s="4"/>
      <c r="H23" s="4"/>
    </row>
    <row r="24" spans="1:8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  <c r="G24" s="4"/>
      <c r="H24" s="4"/>
    </row>
    <row r="25" spans="1:8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  <c r="G25" s="4"/>
      <c r="H25" s="4"/>
    </row>
    <row r="26" spans="1:8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  <c r="G26" s="4"/>
      <c r="H26" s="4"/>
    </row>
    <row r="27" spans="1:8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  <c r="G27" s="4"/>
      <c r="H27" s="4"/>
    </row>
    <row r="28" spans="1:8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  <c r="G28" s="4"/>
      <c r="H28" s="4"/>
    </row>
    <row r="29" spans="1:8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  <c r="G29" s="4"/>
      <c r="H29" s="4"/>
    </row>
    <row r="30" spans="1:8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  <c r="G30" s="4"/>
      <c r="H30" s="4"/>
    </row>
    <row r="31" spans="1:8">
      <c r="A31" s="2">
        <v>42</v>
      </c>
      <c r="B31" s="2" t="s">
        <v>32</v>
      </c>
      <c r="C31" s="5">
        <v>29228.38</v>
      </c>
      <c r="D31" s="5">
        <v>1461</v>
      </c>
      <c r="E31" s="6">
        <v>43632</v>
      </c>
      <c r="G31" s="4"/>
      <c r="H31" s="4"/>
    </row>
    <row r="32" spans="1:8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  <c r="G32" s="4"/>
      <c r="H32" s="4"/>
    </row>
    <row r="33" spans="1:8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  <c r="G33" s="4"/>
      <c r="H33" s="4"/>
    </row>
    <row r="34" spans="1:8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  <c r="G34" s="4"/>
      <c r="H34" s="4"/>
    </row>
    <row r="35" spans="1:8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  <c r="G35" s="4"/>
      <c r="H35" s="4"/>
    </row>
    <row r="36" spans="1:8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  <c r="G36" s="4"/>
      <c r="H36" s="4"/>
    </row>
    <row r="37" spans="1:8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  <c r="G37" s="4"/>
      <c r="H37" s="4"/>
    </row>
    <row r="38" spans="1:8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  <c r="G38" s="4"/>
      <c r="H38" s="4"/>
    </row>
    <row r="39" spans="1:8">
      <c r="A39" s="2">
        <v>52</v>
      </c>
      <c r="B39" s="2" t="s">
        <v>40</v>
      </c>
      <c r="C39" s="5">
        <v>25442.68</v>
      </c>
      <c r="D39" s="5">
        <v>1272</v>
      </c>
      <c r="E39" s="6">
        <v>44075</v>
      </c>
      <c r="G39" s="4"/>
      <c r="H39" s="4"/>
    </row>
    <row r="40" spans="1:8">
      <c r="A40" s="2">
        <v>53</v>
      </c>
      <c r="B40" s="2" t="s">
        <v>41</v>
      </c>
      <c r="C40" s="5">
        <v>29225.34</v>
      </c>
      <c r="D40" s="5">
        <v>1461</v>
      </c>
      <c r="E40" s="6">
        <v>44440</v>
      </c>
      <c r="G40" s="4"/>
      <c r="H40" s="4"/>
    </row>
    <row r="41" spans="1:8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  <c r="G41" s="4"/>
      <c r="H41" s="4"/>
    </row>
    <row r="42" spans="1:8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  <c r="G42" s="4"/>
      <c r="H42" s="4"/>
    </row>
    <row r="43" spans="1:8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  <c r="G43" s="4"/>
      <c r="H43" s="4"/>
    </row>
    <row r="44" spans="1:8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  <c r="G44" s="4"/>
      <c r="H44" s="4"/>
    </row>
    <row r="45" spans="1:8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  <c r="G45" s="4"/>
      <c r="H45" s="4"/>
    </row>
    <row r="46" spans="1:8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  <c r="G46" s="4"/>
      <c r="H46" s="4"/>
    </row>
    <row r="47" spans="1:8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  <c r="G47" s="4"/>
      <c r="H47" s="4"/>
    </row>
    <row r="48" spans="1:8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  <c r="G48" s="4"/>
      <c r="H48" s="4"/>
    </row>
    <row r="49" spans="1:8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  <c r="G49" s="4"/>
      <c r="H49" s="4"/>
    </row>
    <row r="50" spans="1:8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  <c r="G50" s="4"/>
      <c r="H50" s="4"/>
    </row>
    <row r="51" spans="1:8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  <c r="G51" s="4"/>
      <c r="H51" s="4"/>
    </row>
    <row r="52" spans="1:8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  <c r="G52" s="4"/>
      <c r="H52" s="4"/>
    </row>
    <row r="53" spans="1:8">
      <c r="A53" s="2">
        <v>67</v>
      </c>
      <c r="B53" s="2" t="s">
        <v>54</v>
      </c>
      <c r="C53" s="5">
        <v>19500.080000000002</v>
      </c>
      <c r="D53" s="5">
        <v>975</v>
      </c>
      <c r="E53" s="6">
        <v>44795</v>
      </c>
      <c r="G53" s="4"/>
      <c r="H53" s="4"/>
    </row>
    <row r="54" spans="1:8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  <c r="G54" s="4"/>
      <c r="H54" s="4"/>
    </row>
    <row r="55" spans="1:8">
      <c r="A55" s="2">
        <v>69</v>
      </c>
      <c r="B55" s="2" t="s">
        <v>60</v>
      </c>
      <c r="C55" s="5">
        <v>31887.1</v>
      </c>
      <c r="D55" s="5">
        <v>1500</v>
      </c>
      <c r="E55" s="6">
        <v>44896</v>
      </c>
      <c r="G55" s="4"/>
      <c r="H5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4" sqref="E4:F4"/>
    </sheetView>
  </sheetViews>
  <sheetFormatPr baseColWidth="10" defaultRowHeight="16.5"/>
  <cols>
    <col min="1" max="1" width="17.140625" style="8" bestFit="1" customWidth="1"/>
    <col min="2" max="16384" width="11.42578125" style="8"/>
  </cols>
  <sheetData>
    <row r="1" spans="1:4">
      <c r="B1" s="7"/>
      <c r="C1" s="7"/>
      <c r="D1" s="7"/>
    </row>
    <row r="3" spans="1:4">
      <c r="A3" s="7" t="s">
        <v>58</v>
      </c>
      <c r="B3" s="7">
        <v>27000</v>
      </c>
    </row>
    <row r="4" spans="1:4">
      <c r="A4" s="7" t="s">
        <v>56</v>
      </c>
      <c r="B4" s="9">
        <f>INT(B3*0.0476)</f>
        <v>1285</v>
      </c>
    </row>
    <row r="5" spans="1:4">
      <c r="A5" s="7" t="s">
        <v>59</v>
      </c>
      <c r="B5" s="9">
        <f>B3-B4</f>
        <v>25715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topLeftCell="A3" workbookViewId="0">
      <selection activeCell="E9" sqref="E9"/>
    </sheetView>
  </sheetViews>
  <sheetFormatPr baseColWidth="10" defaultRowHeight="12.75"/>
  <cols>
    <col min="1" max="8" width="11.42578125" style="10"/>
    <col min="9" max="9" width="29.140625" style="10" bestFit="1" customWidth="1"/>
    <col min="10" max="16384" width="11.42578125" style="10"/>
  </cols>
  <sheetData>
    <row r="3" spans="3:5">
      <c r="C3" s="10" t="s">
        <v>107</v>
      </c>
      <c r="E3" s="10" t="str">
        <f t="shared" ref="E3:E58" si="0">"MD "&amp;C3</f>
        <v>MD Adela_Marin_Castillo_-3437</v>
      </c>
    </row>
    <row r="4" spans="3:5">
      <c r="C4" s="10" t="s">
        <v>119</v>
      </c>
      <c r="E4" s="10" t="str">
        <f t="shared" si="0"/>
        <v>MD Ana_Gomez_Gallardo_Aguilar_-0538-4646</v>
      </c>
    </row>
    <row r="5" spans="3:5">
      <c r="C5" s="10" t="s">
        <v>73</v>
      </c>
      <c r="E5" s="10" t="str">
        <f t="shared" si="0"/>
        <v>MD Ana_Norely_Flores_Robles_-2744</v>
      </c>
    </row>
    <row r="6" spans="3:5">
      <c r="C6" s="10" t="s">
        <v>108</v>
      </c>
      <c r="E6" s="10" t="str">
        <f t="shared" si="0"/>
        <v>MD Ana_Paula_Gout_Martinez_de_Velasco_-2769</v>
      </c>
    </row>
    <row r="7" spans="3:5">
      <c r="C7" s="10" t="s">
        <v>102</v>
      </c>
      <c r="E7" s="10" t="str">
        <f t="shared" si="0"/>
        <v>MD Andres_Pena_Peralta_-4620-5436</v>
      </c>
    </row>
    <row r="8" spans="3:5">
      <c r="C8" s="10" t="s">
        <v>74</v>
      </c>
      <c r="E8" s="10" t="str">
        <f t="shared" si="0"/>
        <v>MD Angel_Manuel_Ramirez_Contreras_-3429</v>
      </c>
    </row>
    <row r="9" spans="3:5">
      <c r="C9" s="10" t="s">
        <v>120</v>
      </c>
      <c r="E9" s="10" t="str">
        <f t="shared" si="0"/>
        <v>MD Blanca_Elena_Leiva_Lopez_-4881</v>
      </c>
    </row>
    <row r="10" spans="3:5">
      <c r="C10" s="10" t="s">
        <v>75</v>
      </c>
      <c r="E10" s="10" t="str">
        <f t="shared" si="0"/>
        <v>MD Brenda_Bernaldez_Ruiz_-2629</v>
      </c>
    </row>
    <row r="11" spans="3:5">
      <c r="C11" s="10" t="s">
        <v>103</v>
      </c>
      <c r="E11" s="10" t="str">
        <f t="shared" si="0"/>
        <v>MD Brenda_Hernandez_Jimenez_-3332</v>
      </c>
    </row>
    <row r="12" spans="3:5">
      <c r="C12" s="10" t="s">
        <v>76</v>
      </c>
      <c r="E12" s="10" t="str">
        <f t="shared" si="0"/>
        <v>MD Dulce_Nelida_Martinez_Ruvalcaba_-0983</v>
      </c>
    </row>
    <row r="13" spans="3:5">
      <c r="C13" s="10" t="s">
        <v>93</v>
      </c>
      <c r="E13" s="10" t="str">
        <f t="shared" si="0"/>
        <v>MD Elias_Ebeth_Teco_Sanchez_-7818</v>
      </c>
    </row>
    <row r="14" spans="3:5">
      <c r="C14" s="10" t="s">
        <v>109</v>
      </c>
      <c r="E14" s="10" t="str">
        <f t="shared" si="0"/>
        <v>MD Elias_Trinidad_Ramos_Razo_-3627</v>
      </c>
    </row>
    <row r="15" spans="3:5">
      <c r="C15" s="10" t="s">
        <v>94</v>
      </c>
      <c r="E15" s="10" t="str">
        <f t="shared" si="0"/>
        <v>MD Estela_Herrera_Gonzalez_-0187-3537</v>
      </c>
    </row>
    <row r="16" spans="3:5">
      <c r="C16" s="10" t="s">
        <v>77</v>
      </c>
      <c r="E16" s="10" t="str">
        <f t="shared" si="0"/>
        <v>MD Ethel_Edith_Montoya_Crespo_-3593</v>
      </c>
    </row>
    <row r="17" spans="3:5">
      <c r="C17" s="10" t="s">
        <v>104</v>
      </c>
      <c r="E17" s="10" t="str">
        <f t="shared" si="0"/>
        <v>MD Francisco_Perez_Gaspar_-3643</v>
      </c>
    </row>
    <row r="18" spans="3:5">
      <c r="C18" s="10" t="s">
        <v>95</v>
      </c>
      <c r="E18" s="10" t="str">
        <f t="shared" si="0"/>
        <v>MD Gerardo_Gonzalez_Flores</v>
      </c>
    </row>
    <row r="19" spans="3:5">
      <c r="C19" s="10" t="s">
        <v>78</v>
      </c>
      <c r="E19" s="10" t="str">
        <f t="shared" si="0"/>
        <v>MD Ismael_Martinez_Gallegos_-1757</v>
      </c>
    </row>
    <row r="20" spans="3:5">
      <c r="C20" s="10" t="s">
        <v>127</v>
      </c>
      <c r="E20" s="10" t="str">
        <f t="shared" si="0"/>
        <v>MD Jesus_Ruvalcaba_Mota_-5077</v>
      </c>
    </row>
    <row r="21" spans="3:5">
      <c r="C21" s="10" t="s">
        <v>79</v>
      </c>
      <c r="E21" s="10" t="str">
        <f t="shared" si="0"/>
        <v>MD Jonathan_Covarrubias_Sustaita_-2694</v>
      </c>
    </row>
    <row r="22" spans="3:5">
      <c r="C22" s="10" t="s">
        <v>121</v>
      </c>
      <c r="E22" s="10" t="str">
        <f t="shared" si="0"/>
        <v>MD Jose_Alfredo_Lopez_Madrigal_-3695</v>
      </c>
    </row>
    <row r="23" spans="3:5">
      <c r="C23" s="10" t="s">
        <v>105</v>
      </c>
      <c r="E23" s="10" t="str">
        <f t="shared" si="0"/>
        <v>MD Jose_Manuel_Franco_Gonzalez_-2678</v>
      </c>
    </row>
    <row r="24" spans="3:5">
      <c r="C24" s="10" t="s">
        <v>110</v>
      </c>
      <c r="E24" s="10" t="str">
        <f t="shared" si="0"/>
        <v>MD Jose_Maria_Sandoval_Torres_-3668</v>
      </c>
    </row>
    <row r="25" spans="3:5">
      <c r="C25" s="10" t="s">
        <v>128</v>
      </c>
      <c r="E25" s="10" t="str">
        <f t="shared" si="0"/>
        <v>MD Josue_Leon_Morales_-2652</v>
      </c>
    </row>
    <row r="26" spans="3:5">
      <c r="C26" s="10" t="s">
        <v>96</v>
      </c>
      <c r="E26" s="10" t="str">
        <f t="shared" si="0"/>
        <v>MD Juan_Gonzalez_Barajas_-0513</v>
      </c>
    </row>
    <row r="27" spans="3:5">
      <c r="C27" s="10" t="s">
        <v>97</v>
      </c>
      <c r="E27" s="10" t="str">
        <f t="shared" si="0"/>
        <v>MD Juan_Gonzalez_Barajas_-0553</v>
      </c>
    </row>
    <row r="28" spans="3:5">
      <c r="C28" s="10" t="s">
        <v>98</v>
      </c>
      <c r="E28" s="10" t="str">
        <f t="shared" si="0"/>
        <v>MD Juan_Gonzalez_Barajas_-0626</v>
      </c>
    </row>
    <row r="29" spans="3:5">
      <c r="C29" s="10" t="s">
        <v>99</v>
      </c>
      <c r="E29" s="10" t="str">
        <f t="shared" si="0"/>
        <v>MD Juan_Gonzalez_Barajas_-7220</v>
      </c>
    </row>
    <row r="30" spans="3:5">
      <c r="C30" s="10" t="s">
        <v>80</v>
      </c>
      <c r="E30" s="10" t="str">
        <f t="shared" si="0"/>
        <v>MD Karen_Alejandra_Lara_Paz</v>
      </c>
    </row>
    <row r="31" spans="3:5">
      <c r="C31" s="10" t="s">
        <v>111</v>
      </c>
      <c r="E31" s="10" t="str">
        <f t="shared" si="0"/>
        <v>MD Karla_Cano_Garcia_-4437-9079</v>
      </c>
    </row>
    <row r="32" spans="3:5">
      <c r="C32" s="10" t="s">
        <v>122</v>
      </c>
      <c r="E32" s="10" t="str">
        <f t="shared" si="0"/>
        <v>MD Katya_del_Rocio_Lopez_Ramirez_-7573</v>
      </c>
    </row>
    <row r="33" spans="3:5">
      <c r="C33" s="10" t="s">
        <v>81</v>
      </c>
      <c r="E33" s="10" t="str">
        <f t="shared" si="0"/>
        <v>MD Luis_Manuel_Guerrero_Alcantara</v>
      </c>
    </row>
    <row r="34" spans="3:5">
      <c r="C34" s="10" t="s">
        <v>82</v>
      </c>
      <c r="E34" s="10" t="str">
        <f t="shared" si="0"/>
        <v>MD Manuel_Alejandro_Monroy_Cruz_-3460</v>
      </c>
    </row>
    <row r="35" spans="3:5">
      <c r="C35" s="10" t="s">
        <v>83</v>
      </c>
      <c r="E35" s="10" t="str">
        <f t="shared" si="0"/>
        <v>MD Margaux_Andree_B_Jacquemin_X_-7651</v>
      </c>
    </row>
    <row r="36" spans="3:5">
      <c r="C36" s="10" t="s">
        <v>112</v>
      </c>
      <c r="E36" s="10" t="str">
        <f t="shared" si="0"/>
        <v>MD Maria_Alejandra_Torres_Sandoval_-7826</v>
      </c>
    </row>
    <row r="37" spans="3:5">
      <c r="C37" s="10" t="s">
        <v>113</v>
      </c>
      <c r="E37" s="10" t="str">
        <f t="shared" si="0"/>
        <v>MD Maria_del_Pilar_Velez_Jimenez_-3635</v>
      </c>
    </row>
    <row r="38" spans="3:5">
      <c r="C38" s="10" t="s">
        <v>114</v>
      </c>
      <c r="E38" s="10" t="str">
        <f t="shared" si="0"/>
        <v>MD Maria_del_Carmen_Tamayo_Sanchez_Mejorada_</v>
      </c>
    </row>
    <row r="39" spans="3:5">
      <c r="C39" s="10" t="s">
        <v>115</v>
      </c>
      <c r="E39" s="10" t="str">
        <f t="shared" si="0"/>
        <v>MD Mariana_Ramirez_Castillo_-4873</v>
      </c>
    </row>
    <row r="40" spans="3:5">
      <c r="C40" s="10" t="s">
        <v>116</v>
      </c>
      <c r="E40" s="10" t="str">
        <f t="shared" si="0"/>
        <v>MD Martha_Rosa_Alvarez_Martinez_-4824</v>
      </c>
    </row>
    <row r="41" spans="3:5">
      <c r="C41" s="10" t="s">
        <v>84</v>
      </c>
      <c r="E41" s="10" t="str">
        <f t="shared" si="0"/>
        <v>MD Miguel_Dionicio_Luna_-5196</v>
      </c>
    </row>
    <row r="42" spans="3:5">
      <c r="C42" s="10" t="s">
        <v>123</v>
      </c>
      <c r="E42" s="10" t="str">
        <f t="shared" si="0"/>
        <v>MD Monica_Alvarado_Espindola</v>
      </c>
    </row>
    <row r="43" spans="3:5">
      <c r="C43" s="10" t="s">
        <v>124</v>
      </c>
      <c r="E43" s="10" t="str">
        <f t="shared" si="0"/>
        <v>MD Monica_Gonzalez_Garduno_-0512</v>
      </c>
    </row>
    <row r="44" spans="3:5">
      <c r="C44" s="10" t="s">
        <v>85</v>
      </c>
      <c r="E44" s="10" t="str">
        <f t="shared" si="0"/>
        <v>MD Nayeli_Melisa_Rodriguez_Leonardo_-7789</v>
      </c>
    </row>
    <row r="45" spans="3:5">
      <c r="C45" s="10" t="s">
        <v>106</v>
      </c>
      <c r="E45" s="10" t="str">
        <f t="shared" si="0"/>
        <v>MD Ricardo_Chavez_Rebollo_-3111</v>
      </c>
    </row>
    <row r="46" spans="3:5">
      <c r="C46" s="10" t="s">
        <v>100</v>
      </c>
      <c r="E46" s="10" t="str">
        <f t="shared" si="0"/>
        <v>MD Ricardo_Neri_Vazquez_-4633</v>
      </c>
    </row>
    <row r="47" spans="3:5">
      <c r="C47" s="10" t="s">
        <v>86</v>
      </c>
      <c r="E47" s="10" t="str">
        <f t="shared" si="0"/>
        <v>MD Rogelio_Cervantes_Moreno_-2728</v>
      </c>
    </row>
    <row r="48" spans="3:5">
      <c r="C48" s="10" t="s">
        <v>87</v>
      </c>
      <c r="E48" s="10" t="str">
        <f t="shared" si="0"/>
        <v>MD Rosa_Isela_Gallegos_Orozco</v>
      </c>
    </row>
    <row r="49" spans="2:5">
      <c r="C49" s="10" t="s">
        <v>88</v>
      </c>
      <c r="E49" s="10" t="str">
        <f t="shared" si="0"/>
        <v>MD Rosa_Juarez_Pinzon_-376</v>
      </c>
    </row>
    <row r="50" spans="2:5">
      <c r="C50" s="10" t="s">
        <v>117</v>
      </c>
      <c r="E50" s="10" t="str">
        <f t="shared" si="0"/>
        <v>MD Samantha_Martinez_Narcizo_-3445</v>
      </c>
    </row>
    <row r="51" spans="2:5">
      <c r="C51" s="10" t="s">
        <v>118</v>
      </c>
      <c r="E51" s="10" t="str">
        <f t="shared" si="0"/>
        <v>MD Sarai_Rosas_Trujillo_-2637</v>
      </c>
    </row>
    <row r="52" spans="2:5">
      <c r="C52" s="10" t="s">
        <v>101</v>
      </c>
      <c r="E52" s="10" t="str">
        <f t="shared" si="0"/>
        <v>MD Sergio_Moreno_Gonzalez_-2736</v>
      </c>
    </row>
    <row r="53" spans="2:5">
      <c r="C53" s="10" t="s">
        <v>129</v>
      </c>
      <c r="E53" s="10" t="str">
        <f t="shared" si="0"/>
        <v>MD Sergio_Alexis_Bautista_Angeles</v>
      </c>
    </row>
    <row r="54" spans="2:5">
      <c r="C54" s="10" t="s">
        <v>89</v>
      </c>
      <c r="E54" s="10" t="str">
        <f t="shared" si="0"/>
        <v>MD Shaila_Barradas_Santiago</v>
      </c>
    </row>
    <row r="55" spans="2:5">
      <c r="C55" s="10" t="s">
        <v>90</v>
      </c>
      <c r="E55" s="10" t="str">
        <f t="shared" si="0"/>
        <v>MD Stephany_Peniche_Ake_-3403</v>
      </c>
    </row>
    <row r="56" spans="2:5">
      <c r="C56" s="10" t="s">
        <v>125</v>
      </c>
      <c r="E56" s="10" t="str">
        <f t="shared" si="0"/>
        <v>MD Susana_Garza_Leon_-3486</v>
      </c>
    </row>
    <row r="57" spans="2:5">
      <c r="C57" s="10" t="s">
        <v>92</v>
      </c>
      <c r="E57" s="10" t="str">
        <f t="shared" si="0"/>
        <v>MD Tania_Monserrat_Banuelos_Murillo_-4840</v>
      </c>
    </row>
    <row r="58" spans="2:5">
      <c r="C58" s="10" t="s">
        <v>126</v>
      </c>
      <c r="E58" s="10" t="str">
        <f t="shared" si="0"/>
        <v>MD Tania_Alejandra_Lopez_Conde_Cervantes_-3452</v>
      </c>
    </row>
    <row r="59" spans="2:5">
      <c r="C59" s="10" t="s">
        <v>91</v>
      </c>
      <c r="E59" s="10" t="str">
        <f>"MD "&amp;C59</f>
        <v>MD Zurisadai_Arano_Rivera_-3411</v>
      </c>
    </row>
    <row r="60" spans="2:5">
      <c r="B60" s="10">
        <v>1</v>
      </c>
      <c r="C60" s="10" t="s">
        <v>61</v>
      </c>
      <c r="E60" s="10" t="str">
        <f t="shared" ref="E60:E68" si="1">"MD 0"&amp;B60&amp;"_"&amp;C60</f>
        <v>MD 01_Enero</v>
      </c>
    </row>
    <row r="61" spans="2:5">
      <c r="B61" s="10">
        <v>2</v>
      </c>
      <c r="C61" s="10" t="s">
        <v>62</v>
      </c>
      <c r="E61" s="10" t="str">
        <f t="shared" si="1"/>
        <v>MD 02_Febrero</v>
      </c>
    </row>
    <row r="62" spans="2:5">
      <c r="B62" s="10">
        <v>3</v>
      </c>
      <c r="C62" s="10" t="s">
        <v>63</v>
      </c>
      <c r="E62" s="10" t="str">
        <f t="shared" si="1"/>
        <v>MD 03_Marzo</v>
      </c>
    </row>
    <row r="63" spans="2:5">
      <c r="B63" s="10">
        <v>4</v>
      </c>
      <c r="C63" s="10" t="s">
        <v>64</v>
      </c>
      <c r="E63" s="10" t="str">
        <f t="shared" si="1"/>
        <v>MD 04_Abril</v>
      </c>
    </row>
    <row r="64" spans="2:5">
      <c r="B64" s="10">
        <v>5</v>
      </c>
      <c r="C64" s="10" t="s">
        <v>65</v>
      </c>
      <c r="E64" s="10" t="str">
        <f t="shared" si="1"/>
        <v>MD 05_Mayo</v>
      </c>
    </row>
    <row r="65" spans="2:5">
      <c r="B65" s="10">
        <v>6</v>
      </c>
      <c r="C65" s="10" t="s">
        <v>66</v>
      </c>
      <c r="E65" s="10" t="str">
        <f t="shared" si="1"/>
        <v>MD 06_Junio</v>
      </c>
    </row>
    <row r="66" spans="2:5">
      <c r="B66" s="10">
        <v>7</v>
      </c>
      <c r="C66" s="10" t="s">
        <v>67</v>
      </c>
      <c r="E66" s="10" t="str">
        <f t="shared" si="1"/>
        <v>MD 07_Julio</v>
      </c>
    </row>
    <row r="67" spans="2:5">
      <c r="B67" s="10">
        <v>8</v>
      </c>
      <c r="C67" s="10" t="s">
        <v>68</v>
      </c>
      <c r="E67" s="10" t="str">
        <f t="shared" si="1"/>
        <v>MD 08_Agosto</v>
      </c>
    </row>
    <row r="68" spans="2:5">
      <c r="B68" s="10">
        <v>9</v>
      </c>
      <c r="C68" s="10" t="s">
        <v>69</v>
      </c>
      <c r="E68" s="10" t="str">
        <f t="shared" si="1"/>
        <v>MD 09_Septiembre</v>
      </c>
    </row>
    <row r="69" spans="2:5">
      <c r="B69" s="10">
        <v>10</v>
      </c>
      <c r="C69" s="10" t="s">
        <v>70</v>
      </c>
      <c r="E69" s="10" t="str">
        <f>"MD "&amp;B69&amp;"_"&amp;C69</f>
        <v>MD 10_Octubre</v>
      </c>
    </row>
    <row r="70" spans="2:5">
      <c r="B70" s="10">
        <v>11</v>
      </c>
      <c r="C70" s="10" t="s">
        <v>71</v>
      </c>
      <c r="E70" s="10" t="str">
        <f>"MD "&amp;B70&amp;"_"&amp;C70</f>
        <v>MD 11_Noviembre</v>
      </c>
    </row>
    <row r="71" spans="2:5">
      <c r="B71" s="10">
        <v>12</v>
      </c>
      <c r="C71" s="10" t="s">
        <v>72</v>
      </c>
      <c r="E71" s="10" t="str">
        <f>"MD "&amp;B71&amp;"_"&amp;C71</f>
        <v>MD 12_Diciembre</v>
      </c>
    </row>
  </sheetData>
  <sortState ref="I3:I52">
    <sortCondition ref="I3:I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2022-09-28T18:13:22Z</dcterms:created>
  <dcterms:modified xsi:type="dcterms:W3CDTF">2022-11-10T18:25:41Z</dcterms:modified>
</cp:coreProperties>
</file>