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lett\Documents\UofA\2\2\01-Excel-Homework-Instructions\01-Excel\Homework\Instructions\"/>
    </mc:Choice>
  </mc:AlternateContent>
  <bookViews>
    <workbookView xWindow="0" yWindow="0" windowWidth="14370" windowHeight="12780" activeTab="5"/>
  </bookViews>
  <sheets>
    <sheet name="Sheet1" sheetId="1" r:id="rId1"/>
    <sheet name="Category" sheetId="3" r:id="rId2"/>
    <sheet name="Sub-Category" sheetId="4" r:id="rId3"/>
    <sheet name="Line Graph" sheetId="5" r:id="rId4"/>
    <sheet name="Bonus 1" sheetId="6" r:id="rId5"/>
    <sheet name="Bonus Statistical Analysis" sheetId="7" r:id="rId6"/>
  </sheets>
  <definedNames>
    <definedName name="_xlnm._FilterDatabase" localSheetId="0" hidden="1">Sheet1!$A$1:$T$4115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6" l="1"/>
  <c r="B11" i="6"/>
  <c r="B10" i="6"/>
  <c r="B9" i="6"/>
  <c r="B8" i="6"/>
  <c r="B7" i="6"/>
  <c r="B6" i="6"/>
  <c r="B5" i="6"/>
  <c r="C12" i="6"/>
  <c r="C11" i="6"/>
  <c r="C10" i="6"/>
  <c r="C9" i="6"/>
  <c r="C8" i="6"/>
  <c r="C7" i="6"/>
  <c r="C6" i="6"/>
  <c r="C5" i="6"/>
  <c r="C4" i="6"/>
  <c r="C3" i="6"/>
  <c r="D12" i="6"/>
  <c r="D11" i="6"/>
  <c r="D10" i="6"/>
  <c r="D9" i="6"/>
  <c r="D8" i="6"/>
  <c r="D7" i="6"/>
  <c r="D6" i="6"/>
  <c r="D5" i="6"/>
  <c r="D4" i="6"/>
  <c r="D3" i="6"/>
  <c r="D13" i="6"/>
  <c r="C13" i="6"/>
  <c r="B13" i="6"/>
  <c r="B2" i="6"/>
  <c r="B4" i="6"/>
  <c r="B3" i="6"/>
  <c r="D2" i="6"/>
  <c r="C2" i="6"/>
  <c r="E2" i="6" l="1"/>
  <c r="E13" i="6"/>
  <c r="G13" i="6" s="1"/>
  <c r="E12" i="6"/>
  <c r="F12" i="6" s="1"/>
  <c r="E10" i="6"/>
  <c r="G10" i="6" s="1"/>
  <c r="E9" i="6"/>
  <c r="G9" i="6" s="1"/>
  <c r="E7" i="6"/>
  <c r="F7" i="6" s="1"/>
  <c r="E6" i="6"/>
  <c r="F6" i="6" s="1"/>
  <c r="E5" i="6"/>
  <c r="G5" i="6" s="1"/>
  <c r="E4" i="6"/>
  <c r="F4" i="6" s="1"/>
  <c r="E3" i="6"/>
  <c r="H3" i="6" s="1"/>
  <c r="E11" i="6"/>
  <c r="F11" i="6" s="1"/>
  <c r="E8" i="6"/>
  <c r="G8" i="6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12" i="6" l="1"/>
  <c r="H13" i="6"/>
  <c r="F9" i="6"/>
  <c r="G12" i="6"/>
  <c r="H10" i="6"/>
  <c r="F10" i="6"/>
  <c r="H9" i="6"/>
  <c r="H8" i="6"/>
  <c r="G7" i="6"/>
  <c r="H2" i="6"/>
  <c r="G2" i="6"/>
  <c r="F2" i="6"/>
  <c r="F13" i="6"/>
  <c r="H7" i="6"/>
  <c r="H6" i="6"/>
  <c r="G6" i="6"/>
  <c r="H5" i="6"/>
  <c r="F5" i="6"/>
  <c r="G4" i="6"/>
  <c r="H4" i="6"/>
  <c r="G3" i="6"/>
  <c r="F3" i="6"/>
  <c r="G11" i="6"/>
  <c r="H11" i="6"/>
  <c r="F8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</calcChain>
</file>

<file path=xl/sharedStrings.xml><?xml version="1.0" encoding="utf-8"?>
<sst xmlns="http://schemas.openxmlformats.org/spreadsheetml/2006/main" count="33068" uniqueCount="8409">
  <si>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</si>
  <si>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</si>
  <si>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</si>
  <si>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</si>
  <si>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</si>
  <si>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</si>
  <si>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</si>
  <si>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</si>
  <si>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</si>
  <si>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</si>
  <si>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</si>
  <si>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</si>
  <si>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</si>
  <si>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</si>
  <si>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</si>
  <si>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</si>
  <si>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</si>
  <si>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</si>
  <si>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</si>
  <si>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</si>
  <si>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</si>
  <si>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</si>
  <si>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</si>
  <si>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</si>
  <si>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</si>
  <si>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</si>
  <si>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</si>
  <si>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</si>
  <si>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</si>
  <si>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</si>
  <si>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</si>
  <si>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</si>
  <si>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</si>
  <si>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</si>
  <si>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</si>
  <si>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</si>
  <si>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</si>
  <si>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</si>
  <si>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</si>
  <si>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</si>
  <si>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</si>
  <si>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</si>
  <si>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</si>
  <si>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</si>
  <si>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</si>
  <si>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</si>
  <si>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</si>
  <si>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</si>
  <si>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</si>
  <si>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</si>
  <si>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</si>
  <si>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</si>
  <si>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</si>
  <si>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</si>
  <si>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</si>
  <si>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</si>
  <si>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</si>
  <si>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</si>
  <si>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</si>
  <si>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</si>
  <si>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</si>
  <si>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</si>
  <si>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</si>
  <si>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</si>
  <si>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</si>
  <si>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</si>
  <si>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</si>
  <si>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</si>
  <si>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</si>
  <si>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</si>
  <si>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</si>
  <si>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</si>
  <si>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</si>
  <si>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</si>
  <si>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</si>
  <si>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</si>
  <si>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</si>
  <si>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</si>
  <si>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</si>
  <si>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</si>
  <si>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</si>
  <si>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</si>
  <si>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</si>
  <si>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</si>
  <si>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</si>
  <si>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</si>
  <si>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</si>
  <si>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</si>
  <si>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</si>
  <si>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</si>
  <si>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</si>
  <si>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</si>
  <si>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</si>
  <si>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</si>
  <si>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</si>
  <si>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</si>
  <si>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</si>
  <si>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</si>
  <si>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</si>
  <si>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</si>
  <si>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</si>
  <si>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</si>
  <si>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</si>
  <si>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</si>
  <si>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</si>
  <si>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</si>
  <si>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</si>
  <si>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</si>
  <si>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</si>
  <si>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</si>
  <si>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</si>
  <si>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</si>
  <si>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</si>
  <si>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</si>
  <si>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</si>
  <si>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</si>
  <si>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</si>
  <si>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</si>
  <si>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</si>
  <si>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</si>
  <si>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</si>
  <si>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</si>
  <si>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</si>
  <si>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</si>
  <si>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</si>
  <si>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</si>
  <si>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</si>
  <si>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</si>
  <si>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</si>
  <si>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</si>
  <si>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</si>
  <si>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</si>
  <si>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</si>
  <si>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</si>
  <si>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</si>
  <si>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</si>
  <si>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</si>
  <si>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</si>
  <si>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</si>
  <si>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</si>
  <si>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</si>
  <si>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</si>
  <si>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</si>
  <si>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</si>
  <si>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</si>
  <si>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</si>
  <si>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</si>
  <si>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</si>
  <si>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</si>
  <si>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</si>
  <si>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</si>
  <si>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</si>
  <si>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</si>
  <si>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</si>
  <si>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</si>
  <si>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</si>
  <si>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</si>
  <si>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</si>
  <si>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</si>
  <si>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</si>
  <si>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</si>
  <si>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</si>
  <si>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</si>
  <si>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</si>
  <si>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</si>
  <si>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</si>
  <si>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</si>
  <si>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</si>
  <si>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</si>
  <si>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</si>
  <si>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</si>
  <si>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</si>
  <si>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</si>
  <si>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</si>
  <si>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</si>
  <si>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</si>
  <si>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</si>
  <si>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</si>
  <si>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</si>
  <si>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</si>
  <si>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</si>
  <si>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</si>
  <si>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</si>
  <si>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</si>
  <si>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</si>
  <si>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</si>
  <si>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</si>
  <si>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</si>
  <si>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</si>
  <si>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</si>
  <si>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</si>
  <si>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</si>
  <si>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</si>
  <si>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</si>
  <si>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</si>
  <si>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</si>
  <si>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</si>
  <si>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</si>
  <si>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</si>
  <si>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</si>
  <si>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</si>
  <si>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</si>
  <si>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</si>
  <si>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</si>
  <si>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</si>
  <si>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</si>
  <si>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</si>
  <si>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</si>
  <si>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</si>
  <si>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</si>
  <si>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</si>
  <si>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</si>
  <si>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</si>
  <si>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</si>
  <si>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</si>
  <si>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</si>
  <si>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</si>
  <si>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</si>
  <si>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</si>
  <si>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</si>
  <si>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</si>
  <si>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</si>
  <si>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</si>
  <si>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</si>
  <si>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</si>
  <si>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</si>
  <si>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</si>
  <si>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</si>
  <si>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</si>
  <si>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</si>
  <si>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</si>
  <si>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</si>
  <si>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</si>
  <si>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</si>
  <si>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</si>
  <si>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</si>
  <si>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</si>
  <si>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</si>
  <si>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</si>
  <si>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</si>
  <si>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</si>
  <si>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</si>
  <si>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</si>
  <si>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</si>
  <si>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</si>
  <si>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</si>
  <si>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</si>
  <si>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</si>
  <si>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</si>
  <si>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</si>
  <si>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</si>
  <si>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</si>
  <si>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</si>
  <si>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</si>
  <si>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</si>
  <si>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</si>
  <si>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</si>
  <si>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</si>
  <si>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</si>
  <si>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</si>
  <si>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</si>
  <si>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</si>
  <si>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</si>
  <si>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</si>
  <si>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</si>
  <si>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</si>
  <si>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</si>
  <si>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</si>
  <si>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</si>
  <si>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</si>
  <si>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</si>
  <si>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</si>
  <si>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</si>
  <si>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</si>
  <si>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</si>
  <si>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</si>
  <si>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</si>
  <si>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</si>
  <si>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</si>
  <si>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</si>
  <si>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</si>
  <si>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</si>
  <si>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</si>
  <si>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</si>
  <si>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</si>
  <si>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</si>
  <si>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</si>
  <si>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</si>
  <si>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</si>
  <si>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</si>
  <si>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</si>
  <si>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</si>
  <si>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</si>
  <si>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</si>
  <si>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</si>
  <si>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</si>
  <si>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</si>
  <si>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</si>
  <si>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</si>
  <si>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</si>
  <si>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</si>
  <si>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</si>
  <si>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</si>
  <si>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</si>
  <si>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</si>
  <si>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</si>
  <si>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</si>
  <si>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</si>
  <si>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</si>
  <si>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</si>
  <si>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</si>
  <si>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</si>
  <si>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</si>
  <si>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</si>
  <si>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</si>
  <si>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</si>
  <si>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</si>
  <si>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</si>
  <si>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</si>
  <si>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</si>
  <si>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</si>
  <si>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</si>
  <si>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</si>
  <si>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</si>
  <si>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</si>
  <si>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</si>
  <si>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</si>
  <si>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</si>
  <si>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</si>
  <si>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</si>
  <si>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</si>
  <si>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</si>
  <si>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</si>
  <si>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</si>
  <si>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</si>
  <si>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</si>
  <si>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</si>
  <si>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</si>
  <si>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</si>
  <si>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</si>
  <si>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</si>
  <si>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</si>
  <si>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</si>
  <si>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</si>
  <si>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</si>
  <si>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</si>
  <si>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</si>
  <si>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</si>
  <si>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</si>
  <si>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</si>
  <si>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</si>
  <si>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</si>
  <si>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</si>
  <si>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</si>
  <si>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</si>
  <si>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</si>
  <si>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</si>
  <si>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</si>
  <si>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</si>
  <si>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</si>
  <si>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</si>
  <si>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</si>
  <si>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</si>
  <si>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</si>
  <si>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</si>
  <si>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</si>
  <si>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</si>
  <si>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</si>
  <si>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</si>
  <si>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</si>
  <si>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</si>
  <si>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</si>
  <si>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</si>
  <si>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</si>
  <si>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</si>
  <si>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</si>
  <si>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</si>
  <si>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</si>
  <si>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</si>
  <si>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</si>
  <si>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</si>
  <si>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</si>
  <si>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</si>
  <si>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</si>
  <si>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</si>
  <si>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</si>
  <si>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</si>
  <si>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</si>
  <si>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</si>
  <si>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</si>
  <si>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</si>
  <si>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</si>
  <si>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</si>
  <si>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</si>
  <si>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</si>
  <si>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</si>
  <si>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</si>
  <si>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</si>
  <si>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</si>
  <si>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</si>
  <si>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</si>
  <si>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</si>
  <si>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</si>
  <si>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</si>
  <si>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</si>
  <si>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</si>
  <si>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</si>
  <si>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</si>
  <si>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</si>
  <si>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</si>
  <si>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</si>
  <si>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</si>
  <si>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</si>
  <si>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</si>
  <si>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</si>
  <si>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</si>
  <si>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</si>
  <si>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</si>
  <si>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</si>
  <si>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</si>
  <si>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</si>
  <si>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</si>
  <si>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</si>
  <si>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</si>
  <si>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</si>
  <si>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</si>
  <si>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</si>
  <si>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</si>
  <si>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</si>
  <si>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</si>
  <si>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</si>
  <si>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</si>
  <si>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</si>
  <si>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</si>
  <si>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</si>
  <si>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</si>
  <si>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</si>
  <si>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</si>
  <si>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</si>
  <si>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</si>
  <si>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</si>
  <si>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</si>
  <si>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</si>
  <si>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</si>
  <si>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</si>
  <si>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</si>
  <si>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</si>
  <si>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</si>
  <si>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</si>
  <si>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</si>
  <si>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</si>
  <si>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</si>
  <si>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</si>
  <si>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</si>
  <si>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</si>
  <si>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</si>
  <si>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</si>
  <si>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</si>
  <si>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</si>
  <si>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</si>
  <si>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</si>
  <si>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</si>
  <si>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</si>
  <si>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</si>
  <si>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</si>
  <si>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</si>
  <si>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</si>
  <si>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</si>
  <si>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</si>
  <si>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</si>
  <si>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</si>
  <si>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</si>
  <si>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</si>
  <si>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</si>
  <si>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</si>
  <si>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</si>
  <si>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</si>
  <si>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</si>
  <si>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</si>
  <si>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</si>
  <si>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</si>
  <si>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</si>
  <si>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</si>
  <si>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</si>
  <si>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</si>
  <si>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</si>
  <si>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</si>
  <si>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</si>
  <si>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</si>
  <si>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</si>
  <si>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</si>
  <si>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</si>
  <si>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</si>
  <si>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</si>
  <si>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</si>
  <si>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</si>
  <si>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</si>
  <si>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</si>
  <si>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</si>
  <si>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</si>
  <si>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</si>
  <si>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</si>
  <si>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</si>
  <si>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</si>
  <si>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</si>
  <si>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</si>
  <si>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</si>
  <si>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</si>
  <si>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</si>
  <si>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</si>
  <si>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</si>
  <si>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</si>
  <si>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</si>
  <si>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</si>
  <si>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</si>
  <si>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</si>
  <si>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</si>
  <si>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</si>
  <si>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</si>
  <si>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</si>
  <si>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</si>
  <si>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</si>
  <si>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</si>
  <si>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</si>
  <si>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</si>
  <si>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</si>
  <si>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</si>
  <si>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</si>
  <si>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</si>
  <si>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</si>
  <si>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</si>
  <si>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</si>
  <si>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</si>
  <si>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</si>
  <si>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</si>
  <si>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</si>
  <si>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</si>
  <si>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</si>
  <si>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</si>
  <si>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</si>
  <si>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</si>
  <si>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</si>
  <si>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</si>
  <si>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</si>
  <si>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</si>
  <si>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</si>
  <si>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</si>
  <si>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</si>
  <si>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</si>
  <si>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</si>
  <si>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</si>
  <si>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</si>
  <si>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</si>
  <si>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</si>
  <si>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</si>
  <si>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</si>
  <si>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</si>
  <si>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</si>
  <si>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</si>
  <si>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</si>
  <si>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</si>
  <si>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</si>
  <si>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</si>
  <si>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</si>
  <si>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</si>
  <si>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</si>
  <si>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</si>
  <si>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</si>
  <si>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</si>
  <si>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</si>
  <si>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</si>
  <si>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</si>
  <si>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</si>
  <si>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</si>
  <si>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</si>
  <si>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</si>
  <si>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</si>
  <si>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</si>
  <si>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</si>
  <si>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</si>
  <si>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</si>
  <si>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</si>
  <si>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</si>
  <si>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</si>
  <si>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</si>
  <si>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</si>
  <si>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</si>
  <si>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</si>
  <si>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</si>
  <si>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</si>
  <si>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</si>
  <si>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</si>
  <si>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</si>
  <si>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</si>
  <si>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</si>
  <si>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</si>
  <si>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</si>
  <si>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</si>
  <si>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</si>
  <si>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</si>
  <si>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</si>
  <si>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</si>
  <si>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</si>
  <si>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</si>
  <si>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</si>
  <si>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</si>
  <si>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</si>
  <si>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</si>
  <si>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</si>
  <si>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</si>
  <si>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</si>
  <si>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</si>
  <si>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</si>
  <si>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</si>
  <si>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</si>
  <si>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</si>
  <si>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</si>
  <si>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</si>
  <si>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</si>
  <si>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</si>
  <si>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</si>
  <si>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</si>
  <si>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</si>
  <si>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</si>
  <si>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</si>
  <si>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</si>
  <si>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</si>
  <si>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</si>
  <si>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</si>
  <si>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</si>
  <si>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</si>
  <si>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</si>
  <si>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</si>
  <si>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</si>
  <si>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</si>
  <si>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</si>
  <si>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</si>
  <si>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</si>
  <si>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</si>
  <si>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</si>
  <si>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</si>
  <si>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</si>
  <si>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</si>
  <si>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</si>
  <si>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</si>
  <si>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</si>
  <si>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</si>
  <si>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</si>
  <si>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</si>
  <si>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</si>
  <si>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</si>
  <si>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</si>
  <si>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</si>
  <si>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</si>
  <si>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</si>
  <si>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</si>
  <si>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</si>
  <si>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</si>
  <si>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</si>
  <si>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</si>
  <si>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</si>
  <si>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</si>
  <si>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</si>
  <si>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</si>
  <si>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</si>
  <si>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</si>
  <si>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</si>
  <si>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</si>
  <si>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</si>
  <si>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</si>
  <si>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</si>
  <si>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</si>
  <si>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</si>
  <si>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</si>
  <si>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</si>
  <si>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</si>
  <si>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</si>
  <si>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</si>
  <si>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</si>
  <si>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</si>
  <si>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</si>
  <si>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</si>
  <si>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</si>
  <si>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</si>
  <si>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</si>
  <si>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</si>
  <si>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</si>
  <si>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</si>
  <si>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</si>
  <si>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</si>
  <si>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</si>
  <si>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</si>
  <si>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</si>
  <si>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</si>
  <si>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</si>
  <si>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</si>
  <si>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</si>
  <si>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</si>
  <si>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</si>
  <si>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</si>
  <si>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</si>
  <si>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</si>
  <si>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</si>
  <si>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</si>
  <si>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</si>
  <si>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</si>
  <si>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</si>
  <si>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</si>
  <si>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</si>
  <si>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</si>
  <si>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</si>
  <si>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</si>
  <si>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</si>
  <si>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</si>
  <si>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</si>
  <si>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</si>
  <si>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</si>
  <si>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</si>
  <si>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</si>
  <si>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</si>
  <si>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</si>
  <si>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</si>
  <si>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</si>
  <si>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</si>
  <si>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</si>
  <si>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</si>
  <si>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</si>
  <si>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</si>
  <si>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</si>
  <si>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</si>
  <si>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</si>
  <si>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</si>
  <si>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</si>
  <si>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</si>
  <si>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</si>
  <si>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</si>
  <si>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</si>
  <si>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</si>
  <si>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</si>
  <si>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</si>
  <si>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</si>
  <si>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</si>
  <si>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</si>
  <si>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</si>
  <si>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</si>
  <si>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</si>
  <si>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</si>
  <si>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</si>
  <si>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</si>
  <si>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</si>
  <si>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</si>
  <si>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</si>
  <si>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</si>
  <si>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</si>
  <si>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</si>
  <si>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</si>
  <si>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</si>
  <si>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</si>
  <si>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</si>
  <si>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</si>
  <si>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</si>
  <si>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</si>
  <si>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</si>
  <si>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</si>
  <si>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</si>
  <si>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</si>
  <si>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</si>
  <si>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</si>
  <si>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</si>
  <si>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</si>
  <si>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</si>
  <si>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</si>
  <si>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</si>
  <si>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</si>
  <si>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</si>
  <si>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</si>
  <si>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</si>
  <si>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</si>
  <si>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</si>
  <si>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</si>
  <si>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</si>
  <si>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</si>
  <si>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</si>
  <si>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</si>
  <si>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</si>
  <si>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</si>
  <si>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</si>
  <si>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</si>
  <si>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</si>
  <si>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</si>
  <si>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</si>
  <si>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</si>
  <si>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</si>
  <si>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</si>
  <si>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</si>
  <si>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</si>
  <si>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</si>
  <si>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</si>
  <si>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</si>
  <si>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</si>
  <si>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</si>
  <si>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</si>
  <si>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</si>
  <si>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</si>
  <si>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</si>
  <si>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</si>
  <si>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</si>
  <si>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</si>
  <si>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</si>
  <si>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</si>
  <si>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</si>
  <si>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</si>
  <si>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</si>
  <si>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</si>
  <si>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</si>
  <si>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</si>
  <si>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</si>
  <si>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</si>
  <si>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</si>
  <si>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</si>
  <si>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</si>
  <si>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</si>
  <si>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</si>
  <si>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</si>
  <si>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</si>
  <si>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</si>
  <si>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</si>
  <si>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</si>
  <si>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</si>
  <si>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</si>
  <si>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</si>
  <si>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</si>
  <si>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</si>
  <si>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</si>
  <si>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</si>
  <si>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</si>
  <si>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</si>
  <si>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</si>
  <si>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</si>
  <si>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</si>
  <si>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</si>
  <si>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</si>
  <si>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</si>
  <si>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</si>
  <si>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</si>
  <si>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</si>
  <si>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</si>
  <si>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</si>
  <si>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</si>
  <si>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</si>
  <si>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</si>
  <si>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</si>
  <si>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</si>
  <si>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</si>
  <si>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</si>
  <si>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</si>
  <si>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</si>
  <si>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</si>
  <si>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</si>
  <si>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</si>
  <si>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</si>
  <si>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</si>
  <si>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</si>
  <si>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</si>
  <si>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</si>
  <si>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</si>
  <si>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</si>
  <si>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</si>
  <si>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</si>
  <si>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</si>
  <si>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</si>
  <si>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</si>
  <si>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</si>
  <si>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</si>
  <si>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</si>
  <si>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</si>
  <si>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</si>
  <si>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</si>
  <si>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</si>
  <si>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</si>
  <si>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</si>
  <si>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</si>
  <si>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</si>
  <si>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</si>
  <si>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</si>
  <si>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</si>
  <si>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</si>
  <si>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</si>
  <si>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</si>
  <si>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</si>
  <si>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</si>
  <si>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</si>
  <si>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</si>
  <si>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</si>
  <si>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</si>
  <si>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</si>
  <si>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</si>
  <si>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</si>
  <si>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</si>
  <si>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</si>
  <si>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</si>
  <si>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</si>
  <si>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</si>
  <si>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</si>
  <si>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</si>
  <si>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</si>
  <si>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</si>
  <si>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</si>
  <si>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</si>
  <si>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</si>
  <si>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</si>
  <si>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</si>
  <si>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</si>
  <si>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</si>
  <si>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</si>
  <si>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</si>
  <si>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</si>
  <si>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</si>
  <si>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</si>
  <si>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</si>
  <si>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</si>
  <si>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</si>
  <si>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</si>
  <si>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</si>
  <si>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</si>
  <si>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</si>
  <si>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</si>
  <si>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</si>
  <si>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</si>
  <si>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</si>
  <si>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</si>
  <si>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</si>
  <si>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</si>
  <si>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</si>
  <si>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</si>
  <si>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</si>
  <si>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</si>
  <si>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</si>
  <si>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</si>
  <si>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</si>
  <si>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</si>
  <si>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</si>
  <si>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</si>
  <si>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</si>
  <si>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</si>
  <si>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</si>
  <si>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</si>
  <si>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</si>
  <si>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</si>
  <si>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</si>
  <si>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</si>
  <si>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</si>
  <si>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</si>
  <si>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</si>
  <si>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</si>
  <si>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</si>
  <si>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</si>
  <si>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</si>
  <si>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</si>
  <si>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</si>
  <si>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</si>
  <si>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</si>
  <si>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</si>
  <si>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</si>
  <si>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</si>
  <si>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</si>
  <si>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</si>
  <si>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</si>
  <si>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</si>
  <si>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</si>
  <si>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</si>
  <si>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</si>
  <si>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</si>
  <si>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</si>
  <si>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</si>
  <si>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</si>
  <si>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</si>
  <si>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</si>
  <si>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</si>
  <si>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</si>
  <si>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</si>
  <si>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</si>
  <si>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</si>
  <si>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</si>
  <si>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</si>
  <si>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</si>
  <si>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</si>
  <si>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</si>
  <si>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</si>
  <si>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</si>
  <si>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</si>
  <si>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</si>
  <si>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</si>
  <si>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</si>
  <si>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</si>
  <si>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</si>
  <si>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</si>
  <si>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</si>
  <si>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</si>
  <si>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</si>
  <si>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</si>
  <si>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</si>
  <si>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</si>
  <si>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</si>
  <si>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</si>
  <si>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</si>
  <si>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</si>
  <si>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</si>
  <si>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</si>
  <si>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</si>
  <si>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</si>
  <si>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</si>
  <si>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</si>
  <si>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</si>
  <si>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</si>
  <si>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</si>
  <si>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</si>
  <si>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</si>
  <si>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</si>
  <si>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</si>
  <si>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</si>
  <si>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</si>
  <si>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</si>
  <si>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</si>
  <si>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</si>
  <si>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</si>
  <si>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</si>
  <si>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</si>
  <si>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</si>
  <si>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</si>
  <si>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</si>
  <si>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</si>
  <si>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</si>
  <si>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</si>
  <si>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</si>
  <si>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</si>
  <si>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</si>
  <si>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</si>
  <si>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</si>
  <si>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</si>
  <si>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</si>
  <si>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</si>
  <si>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</si>
  <si>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</si>
  <si>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</si>
  <si>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</si>
  <si>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</si>
  <si>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</si>
  <si>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</si>
  <si>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</si>
  <si>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</si>
  <si>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</si>
  <si>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</si>
  <si>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</si>
  <si>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</si>
  <si>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</si>
  <si>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</si>
  <si>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</si>
  <si>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</si>
  <si>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</si>
  <si>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</si>
  <si>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</si>
  <si>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</si>
  <si>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</si>
  <si>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</si>
  <si>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</si>
  <si>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</si>
  <si>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</si>
  <si>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</si>
  <si>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</si>
  <si>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</si>
  <si>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</si>
  <si>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</si>
  <si>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</si>
  <si>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</si>
  <si>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</si>
  <si>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</si>
  <si>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</si>
  <si>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</si>
  <si>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</si>
  <si>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</si>
  <si>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</si>
  <si>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</si>
  <si>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</si>
  <si>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</si>
  <si>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</si>
  <si>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</si>
  <si>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</si>
  <si>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</si>
  <si>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</si>
  <si>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</si>
  <si>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</si>
  <si>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</si>
  <si>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</si>
  <si>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</si>
  <si>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</si>
  <si>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</si>
  <si>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</si>
  <si>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</si>
  <si>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</si>
  <si>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</si>
  <si>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</si>
  <si>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</si>
  <si>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</si>
  <si>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</si>
  <si>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</si>
  <si>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</si>
  <si>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</si>
  <si>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</si>
  <si>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</si>
  <si>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</si>
  <si>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</si>
  <si>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</si>
  <si>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</si>
  <si>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</si>
  <si>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</si>
  <si>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</si>
  <si>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</si>
  <si>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</si>
  <si>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</si>
  <si>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</si>
  <si>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</si>
  <si>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</si>
  <si>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</si>
  <si>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</si>
  <si>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</si>
  <si>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</si>
  <si>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</si>
  <si>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</si>
  <si>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</si>
  <si>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</si>
  <si>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</si>
  <si>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</si>
  <si>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</si>
  <si>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</si>
  <si>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</si>
  <si>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</si>
  <si>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</si>
  <si>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</si>
  <si>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</si>
  <si>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</si>
  <si>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</si>
  <si>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</si>
  <si>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</si>
  <si>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</si>
  <si>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</si>
  <si>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</si>
  <si>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</si>
  <si>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</si>
  <si>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</si>
  <si>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</si>
  <si>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</si>
  <si>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</si>
  <si>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</si>
  <si>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</si>
  <si>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</si>
  <si>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</si>
  <si>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</si>
  <si>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</si>
  <si>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</si>
  <si>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</si>
  <si>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</si>
  <si>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</si>
  <si>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</si>
  <si>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</si>
  <si>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</si>
  <si>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</si>
  <si>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</si>
  <si>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</si>
  <si>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</si>
  <si>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</si>
  <si>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</si>
  <si>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</si>
  <si>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</si>
  <si>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</si>
  <si>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</si>
  <si>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</si>
  <si>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</si>
  <si>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</si>
  <si>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</si>
  <si>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</si>
  <si>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</si>
  <si>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</si>
  <si>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</si>
  <si>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</si>
  <si>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</si>
  <si>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</si>
  <si>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</si>
  <si>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</si>
  <si>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</si>
  <si>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</si>
  <si>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</si>
  <si>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</si>
  <si>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</si>
  <si>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</si>
  <si>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</si>
  <si>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</si>
  <si>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</si>
  <si>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</si>
  <si>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</si>
  <si>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</si>
  <si>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</si>
  <si>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</si>
  <si>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</si>
  <si>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</si>
  <si>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</si>
  <si>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</si>
  <si>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</si>
  <si>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</si>
  <si>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</si>
  <si>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</si>
  <si>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</si>
  <si>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</si>
  <si>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</si>
  <si>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</si>
  <si>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</si>
  <si>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</si>
  <si>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</si>
  <si>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</si>
  <si>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</si>
  <si>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</si>
  <si>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</si>
  <si>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</si>
  <si>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</si>
  <si>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</si>
  <si>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</si>
  <si>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</si>
  <si>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</si>
  <si>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</si>
  <si>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</si>
  <si>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</si>
  <si>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</si>
  <si>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</si>
  <si>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</si>
  <si>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</si>
  <si>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</si>
  <si>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</si>
  <si>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</si>
  <si>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</si>
  <si>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</si>
  <si>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</si>
  <si>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</si>
  <si>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</si>
  <si>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</si>
  <si>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</si>
  <si>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</si>
  <si>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</si>
  <si>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</si>
  <si>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</si>
  <si>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</si>
  <si>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</si>
  <si>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</si>
  <si>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</si>
  <si>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</si>
  <si>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</si>
  <si>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</si>
  <si>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</si>
  <si>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</si>
  <si>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</si>
  <si>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</si>
  <si>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</si>
  <si>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</si>
  <si>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</si>
  <si>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</si>
  <si>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</si>
  <si>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</si>
  <si>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</si>
  <si>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</si>
  <si>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</si>
  <si>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</si>
  <si>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</si>
  <si>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</si>
  <si>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</si>
  <si>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</si>
  <si>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</si>
  <si>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</si>
  <si>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</si>
  <si>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</si>
  <si>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</si>
  <si>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</si>
  <si>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</si>
  <si>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</si>
  <si>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</si>
  <si>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</si>
  <si>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</si>
  <si>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</si>
  <si>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</si>
  <si>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</si>
  <si>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</si>
  <si>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</si>
  <si>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</si>
  <si>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</si>
  <si>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</si>
  <si>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</si>
  <si>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</si>
  <si>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</si>
  <si>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</si>
  <si>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</si>
  <si>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</si>
  <si>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</si>
  <si>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</si>
  <si>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</si>
  <si>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</si>
  <si>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</si>
  <si>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</si>
  <si>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</si>
  <si>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</si>
  <si>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</si>
  <si>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</si>
  <si>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</si>
  <si>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</si>
  <si>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</si>
  <si>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</si>
  <si>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</si>
  <si>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</si>
  <si>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</si>
  <si>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</si>
  <si>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</si>
  <si>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</si>
  <si>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</si>
  <si>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</si>
  <si>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</si>
  <si>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</si>
  <si>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</si>
  <si>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</si>
  <si>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</si>
  <si>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</si>
  <si>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</si>
  <si>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</si>
  <si>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</si>
  <si>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</si>
  <si>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</si>
  <si>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</si>
  <si>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</si>
  <si>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</si>
  <si>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</si>
  <si>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</si>
  <si>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</si>
  <si>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</si>
  <si>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</si>
  <si>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</si>
  <si>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</si>
  <si>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</si>
  <si>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</si>
  <si>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</si>
  <si>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</si>
  <si>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</si>
  <si>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</si>
  <si>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</si>
  <si>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</si>
  <si>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</si>
  <si>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</si>
  <si>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</si>
  <si>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</si>
  <si>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</si>
  <si>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</si>
  <si>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</si>
  <si>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</si>
  <si>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</si>
  <si>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</si>
  <si>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</si>
  <si>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</si>
  <si>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</si>
  <si>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</si>
  <si>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</si>
  <si>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</si>
  <si>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</si>
  <si>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</si>
  <si>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</si>
  <si>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</si>
  <si>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</si>
  <si>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</si>
  <si>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</si>
  <si>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</si>
  <si>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</si>
  <si>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</si>
  <si>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</si>
  <si>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</si>
  <si>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</si>
  <si>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</si>
  <si>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</si>
  <si>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</si>
  <si>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</si>
  <si>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</si>
  <si>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</si>
  <si>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</si>
  <si>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</si>
  <si>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</si>
  <si>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</si>
  <si>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</si>
  <si>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</si>
  <si>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</si>
  <si>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</si>
  <si>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</si>
  <si>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</si>
  <si>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</si>
  <si>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</si>
  <si>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</si>
  <si>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</si>
  <si>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</si>
  <si>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</si>
  <si>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</si>
  <si>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</si>
  <si>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</si>
  <si>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</si>
  <si>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</si>
  <si>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</si>
  <si>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</si>
  <si>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</si>
  <si>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</si>
  <si>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</si>
  <si>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</si>
  <si>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</si>
  <si>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</si>
  <si>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</si>
  <si>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</si>
  <si>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</si>
  <si>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</si>
  <si>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</si>
  <si>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</si>
  <si>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</si>
  <si>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</si>
  <si>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</si>
  <si>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</si>
  <si>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</si>
  <si>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</si>
  <si>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</si>
  <si>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</si>
  <si>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</si>
  <si>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</si>
  <si>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</si>
  <si>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</si>
  <si>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</si>
  <si>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</si>
  <si>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</si>
  <si>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</si>
  <si>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</si>
  <si>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</si>
  <si>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</si>
  <si>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</si>
  <si>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</si>
  <si>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</si>
  <si>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</si>
  <si>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</si>
  <si>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</si>
  <si>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</si>
  <si>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</si>
  <si>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</si>
  <si>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</si>
  <si>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</si>
  <si>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</si>
  <si>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</si>
  <si>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</si>
  <si>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</si>
  <si>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</si>
  <si>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</si>
  <si>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</si>
  <si>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</si>
  <si>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</si>
  <si>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</si>
  <si>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</si>
  <si>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</si>
  <si>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</si>
  <si>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</si>
  <si>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</si>
  <si>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</si>
  <si>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</si>
  <si>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</si>
  <si>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</si>
  <si>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</si>
  <si>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</si>
  <si>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</si>
  <si>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</si>
  <si>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</si>
  <si>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</si>
  <si>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</si>
  <si>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</si>
  <si>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</si>
  <si>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</si>
  <si>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</si>
  <si>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</si>
  <si>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</si>
  <si>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</si>
  <si>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</si>
  <si>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</si>
  <si>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</si>
  <si>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</si>
  <si>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</si>
  <si>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</si>
  <si>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</si>
  <si>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</si>
  <si>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</si>
  <si>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</si>
  <si>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</si>
  <si>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</si>
  <si>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</si>
  <si>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</si>
  <si>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</si>
  <si>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</si>
  <si>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</si>
  <si>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</si>
  <si>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</si>
  <si>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</si>
  <si>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</si>
  <si>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</si>
  <si>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</si>
  <si>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</si>
  <si>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</si>
  <si>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</si>
  <si>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</si>
  <si>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</si>
  <si>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</si>
  <si>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</si>
  <si>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</si>
  <si>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</si>
  <si>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</si>
  <si>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</si>
  <si>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</si>
  <si>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</si>
  <si>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</si>
  <si>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</si>
  <si>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</si>
  <si>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</si>
  <si>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</si>
  <si>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</si>
  <si>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</si>
  <si>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</si>
  <si>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</si>
  <si>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</si>
  <si>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</si>
  <si>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</si>
  <si>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</si>
  <si>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</si>
  <si>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</si>
  <si>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</si>
  <si>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</si>
  <si>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</si>
  <si>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</si>
  <si>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</si>
  <si>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</si>
  <si>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</si>
  <si>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</si>
  <si>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</si>
  <si>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</si>
  <si>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</si>
  <si>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</si>
  <si>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</si>
  <si>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</si>
  <si>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</si>
  <si>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</si>
  <si>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</si>
  <si>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</si>
  <si>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</si>
  <si>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</si>
  <si>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</si>
  <si>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</si>
  <si>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</si>
  <si>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</si>
  <si>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</si>
  <si>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</si>
  <si>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</si>
  <si>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</si>
  <si>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</si>
  <si>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</si>
  <si>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</si>
  <si>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</si>
  <si>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</si>
  <si>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</si>
  <si>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</si>
  <si>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</si>
  <si>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</si>
  <si>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</si>
  <si>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</si>
  <si>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</si>
  <si>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</si>
  <si>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</si>
  <si>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</si>
  <si>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</si>
  <si>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</si>
  <si>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</si>
  <si>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</si>
  <si>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</si>
  <si>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</si>
  <si>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</si>
  <si>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</si>
  <si>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</si>
  <si>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</si>
  <si>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</si>
  <si>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</si>
  <si>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</si>
  <si>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</si>
  <si>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</si>
  <si>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</si>
  <si>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</si>
  <si>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</si>
  <si>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</si>
  <si>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</si>
  <si>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</si>
  <si>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</si>
  <si>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</si>
  <si>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</si>
  <si>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</si>
  <si>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</si>
  <si>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</si>
  <si>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</si>
  <si>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</si>
  <si>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</si>
  <si>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</si>
  <si>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</si>
  <si>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</si>
  <si>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</si>
  <si>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</si>
  <si>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</si>
  <si>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</si>
  <si>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</si>
  <si>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</si>
  <si>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</si>
  <si>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</si>
  <si>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</si>
  <si>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</si>
  <si>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</si>
  <si>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</si>
  <si>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</si>
  <si>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</si>
  <si>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</si>
  <si>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</si>
  <si>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</si>
  <si>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</si>
  <si>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</si>
  <si>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</si>
  <si>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</si>
  <si>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</si>
  <si>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</si>
  <si>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</si>
  <si>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</si>
  <si>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</si>
  <si>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</si>
  <si>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</si>
  <si>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</si>
  <si>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</si>
  <si>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</si>
  <si>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</si>
  <si>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</si>
  <si>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</si>
  <si>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</si>
  <si>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</si>
  <si>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</si>
  <si>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</si>
  <si>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</si>
  <si>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</si>
  <si>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</si>
  <si>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</si>
  <si>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</si>
  <si>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</si>
  <si>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</si>
  <si>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</si>
  <si>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</si>
  <si>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</si>
  <si>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</si>
  <si>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</si>
  <si>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</si>
  <si>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</si>
  <si>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</si>
  <si>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</si>
  <si>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</si>
  <si>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</si>
  <si>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</si>
  <si>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</si>
  <si>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</si>
  <si>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</si>
  <si>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</si>
  <si>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</si>
  <si>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</si>
  <si>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</si>
  <si>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</si>
  <si>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</si>
  <si>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</si>
  <si>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</si>
  <si>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</si>
  <si>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</si>
  <si>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</si>
  <si>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</si>
  <si>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</si>
  <si>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</si>
  <si>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</si>
  <si>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</si>
  <si>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</si>
  <si>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</si>
  <si>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</si>
  <si>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</si>
  <si>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</si>
  <si>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</si>
  <si>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</si>
  <si>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</si>
  <si>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</si>
  <si>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</si>
  <si>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</si>
  <si>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</si>
  <si>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</si>
  <si>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</si>
  <si>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</si>
  <si>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</si>
  <si>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</si>
  <si>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</si>
  <si>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</si>
  <si>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</si>
  <si>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</si>
  <si>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</si>
  <si>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</si>
  <si>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</si>
  <si>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</si>
  <si>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</si>
  <si>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</si>
  <si>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</si>
  <si>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</si>
  <si>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</si>
  <si>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</si>
  <si>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</si>
  <si>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</si>
  <si>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</si>
  <si>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</si>
  <si>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</si>
  <si>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</si>
  <si>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</si>
  <si>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</si>
  <si>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</si>
  <si>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</si>
  <si>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</si>
  <si>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</si>
  <si>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</si>
  <si>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</si>
  <si>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</si>
  <si>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</si>
  <si>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</si>
  <si>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</si>
  <si>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</si>
  <si>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</si>
  <si>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</si>
  <si>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</si>
  <si>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</si>
  <si>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</si>
  <si>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</si>
  <si>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</si>
  <si>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</si>
  <si>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</si>
  <si>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</si>
  <si>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</si>
  <si>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</si>
  <si>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</si>
  <si>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</si>
  <si>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</si>
  <si>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</si>
  <si>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</si>
  <si>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</si>
  <si>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</si>
  <si>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</si>
  <si>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</si>
  <si>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</si>
  <si>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</si>
  <si>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</si>
  <si>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</si>
  <si>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</si>
  <si>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</si>
  <si>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</si>
  <si>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</si>
  <si>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</si>
  <si>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</si>
  <si>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</si>
  <si>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</si>
  <si>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</si>
  <si>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</si>
  <si>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</si>
  <si>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</si>
  <si>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</si>
  <si>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</si>
  <si>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</si>
  <si>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</si>
  <si>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</si>
  <si>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</si>
  <si>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</si>
  <si>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</si>
  <si>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</si>
  <si>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</si>
  <si>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</si>
  <si>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</si>
  <si>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</si>
  <si>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</si>
  <si>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</si>
  <si>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</si>
  <si>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</si>
  <si>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</si>
  <si>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</si>
  <si>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</si>
  <si>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</si>
  <si>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</si>
  <si>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</si>
  <si>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</si>
  <si>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</si>
  <si>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</si>
  <si>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</si>
  <si>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</si>
  <si>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</si>
  <si>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</si>
  <si>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</si>
  <si>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</si>
  <si>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</si>
  <si>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</si>
  <si>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</si>
  <si>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</si>
  <si>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</si>
  <si>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</si>
  <si>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</si>
  <si>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</si>
  <si>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</si>
  <si>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</si>
  <si>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</si>
  <si>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</si>
  <si>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</si>
  <si>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</si>
  <si>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</si>
  <si>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</si>
  <si>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</si>
  <si>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</si>
  <si>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</si>
  <si>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</si>
  <si>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</si>
  <si>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</si>
  <si>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</si>
  <si>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</si>
  <si>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</si>
  <si>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</si>
  <si>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</si>
  <si>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</si>
  <si>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</si>
  <si>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</si>
  <si>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</si>
  <si>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</si>
  <si>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</si>
  <si>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</si>
  <si>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</si>
  <si>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</si>
  <si>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</si>
  <si>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</si>
  <si>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</si>
  <si>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</si>
  <si>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</si>
  <si>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</si>
  <si>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</si>
  <si>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</si>
  <si>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</si>
  <si>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</si>
  <si>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</si>
  <si>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</si>
  <si>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</si>
  <si>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</si>
  <si>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</si>
  <si>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</si>
  <si>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</si>
  <si>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</si>
  <si>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</si>
  <si>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</si>
  <si>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</si>
  <si>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</si>
  <si>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</si>
  <si>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</si>
  <si>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</si>
  <si>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</si>
  <si>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</si>
  <si>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</si>
  <si>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</si>
  <si>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</si>
  <si>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</si>
  <si>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</si>
  <si>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</si>
  <si>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</si>
  <si>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</si>
  <si>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</si>
  <si>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</si>
  <si>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</si>
  <si>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</si>
  <si>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</si>
  <si>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</si>
  <si>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</si>
  <si>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</si>
  <si>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</si>
  <si>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</si>
  <si>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</si>
  <si>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</si>
  <si>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</si>
  <si>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</si>
  <si>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</si>
  <si>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</si>
  <si>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</si>
  <si>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</si>
  <si>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</si>
  <si>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</si>
  <si>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</si>
  <si>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</si>
  <si>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</si>
  <si>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</si>
  <si>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</si>
  <si>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</si>
  <si>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</si>
  <si>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</si>
  <si>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</si>
  <si>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</si>
  <si>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</si>
  <si>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</si>
  <si>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</si>
  <si>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</si>
  <si>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</si>
  <si>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</si>
  <si>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</si>
  <si>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</si>
  <si>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</si>
  <si>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</si>
  <si>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</si>
  <si>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</si>
  <si>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</si>
  <si>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</si>
  <si>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</si>
  <si>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</si>
  <si>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</si>
  <si>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</si>
  <si>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</si>
  <si>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</si>
  <si>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</si>
  <si>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</si>
  <si>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</si>
  <si>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</si>
  <si>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</si>
  <si>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</si>
  <si>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</si>
  <si>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</si>
  <si>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</si>
  <si>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</si>
  <si>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</si>
  <si>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</si>
  <si>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</si>
  <si>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</si>
  <si>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</si>
  <si>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</si>
  <si>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</si>
  <si>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</si>
  <si>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</si>
  <si>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</si>
  <si>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</si>
  <si>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</si>
  <si>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</si>
  <si>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</si>
  <si>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</si>
  <si>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</si>
  <si>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</si>
  <si>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</si>
  <si>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</si>
  <si>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</si>
  <si>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</si>
  <si>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</si>
  <si>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</si>
  <si>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</si>
  <si>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</si>
  <si>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</si>
  <si>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</si>
  <si>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</si>
  <si>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</si>
  <si>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</si>
  <si>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</si>
  <si>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</si>
  <si>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</si>
  <si>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</si>
  <si>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</si>
  <si>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</si>
  <si>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</si>
  <si>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</si>
  <si>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</si>
  <si>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</si>
  <si>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</si>
  <si>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</si>
  <si>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</si>
  <si>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</si>
  <si>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</si>
  <si>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</si>
  <si>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</si>
  <si>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</si>
  <si>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</si>
  <si>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</si>
  <si>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</si>
  <si>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</si>
  <si>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</si>
  <si>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</si>
  <si>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</si>
  <si>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</si>
  <si>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</si>
  <si>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</si>
  <si>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</si>
  <si>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</si>
  <si>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</si>
  <si>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</si>
  <si>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</si>
  <si>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</si>
  <si>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</si>
  <si>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</si>
  <si>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</si>
  <si>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</si>
  <si>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</si>
  <si>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</si>
  <si>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</si>
  <si>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</si>
  <si>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</si>
  <si>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</si>
  <si>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</si>
  <si>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</si>
  <si>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</si>
  <si>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</si>
  <si>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</si>
  <si>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</si>
  <si>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</si>
  <si>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</si>
  <si>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</si>
  <si>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</si>
  <si>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</si>
  <si>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</si>
  <si>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</si>
  <si>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</si>
  <si>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</si>
  <si>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</si>
  <si>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</si>
  <si>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</si>
  <si>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</si>
  <si>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</si>
  <si>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</si>
  <si>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</si>
  <si>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</si>
  <si>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</si>
  <si>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</si>
  <si>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</si>
  <si>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</si>
  <si>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</si>
  <si>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</si>
  <si>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</si>
  <si>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</si>
  <si>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</si>
  <si>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</si>
  <si>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</si>
  <si>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</si>
  <si>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</si>
  <si>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</si>
  <si>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</si>
  <si>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</si>
  <si>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</si>
  <si>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</si>
  <si>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</si>
  <si>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</si>
  <si>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</si>
  <si>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</si>
  <si>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</si>
  <si>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</si>
  <si>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</si>
  <si>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</si>
  <si>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</si>
  <si>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</si>
  <si>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</si>
  <si>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</si>
  <si>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</si>
  <si>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</si>
  <si>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</si>
  <si>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</si>
  <si>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</si>
  <si>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</si>
  <si>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</si>
  <si>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</si>
  <si>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</si>
  <si>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</si>
  <si>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</si>
  <si>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</si>
  <si>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</si>
  <si>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</si>
  <si>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</si>
  <si>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</si>
  <si>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</si>
  <si>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</si>
  <si>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</si>
  <si>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</si>
  <si>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</si>
  <si>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</si>
  <si>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</si>
  <si>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</si>
  <si>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</si>
  <si>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</si>
  <si>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</si>
  <si>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</si>
  <si>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</si>
  <si>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</si>
  <si>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</si>
  <si>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</si>
  <si>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</si>
  <si>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</si>
  <si>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</si>
  <si>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</si>
  <si>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</si>
  <si>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</si>
  <si>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</si>
  <si>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</si>
  <si>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</si>
  <si>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</si>
  <si>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</si>
  <si>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</si>
  <si>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</si>
  <si>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</si>
  <si>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</si>
  <si>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</si>
  <si>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</si>
  <si>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</si>
  <si>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</si>
  <si>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</si>
  <si>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</si>
  <si>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</si>
  <si>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</si>
  <si>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</si>
  <si>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</si>
  <si>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</si>
  <si>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</si>
  <si>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</si>
  <si>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</si>
  <si>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</si>
  <si>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</si>
  <si>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</si>
  <si>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</si>
  <si>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</si>
  <si>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</si>
  <si>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</si>
  <si>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</si>
  <si>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</si>
  <si>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</si>
  <si>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</si>
  <si>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</si>
  <si>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</si>
  <si>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</si>
  <si>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</si>
  <si>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</si>
  <si>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</si>
  <si>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</si>
  <si>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</si>
  <si>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</si>
  <si>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</si>
  <si>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</si>
  <si>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</si>
  <si>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</si>
  <si>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</si>
  <si>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</si>
  <si>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</si>
  <si>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</si>
  <si>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</si>
  <si>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</si>
  <si>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</si>
  <si>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</si>
  <si>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</si>
  <si>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</si>
  <si>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</si>
  <si>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</si>
  <si>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</si>
  <si>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</si>
  <si>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</si>
  <si>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</si>
  <si>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</si>
  <si>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</si>
  <si>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</si>
  <si>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</si>
  <si>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</si>
  <si>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</si>
  <si>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</si>
  <si>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</si>
  <si>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</si>
  <si>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</si>
  <si>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</si>
  <si>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</si>
  <si>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</si>
  <si>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</si>
  <si>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</si>
  <si>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</si>
  <si>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</si>
  <si>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</si>
  <si>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</si>
  <si>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</si>
  <si>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</si>
  <si>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</si>
  <si>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</si>
  <si>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</si>
  <si>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</si>
  <si>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</si>
  <si>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</si>
  <si>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</si>
  <si>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</si>
  <si>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</si>
  <si>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</si>
  <si>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</si>
  <si>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</si>
  <si>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</si>
  <si>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</si>
  <si>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</si>
  <si>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</si>
  <si>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</si>
  <si>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</si>
  <si>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</si>
  <si>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</si>
  <si>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</si>
  <si>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</si>
  <si>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</si>
  <si>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</si>
  <si>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</si>
  <si>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</si>
  <si>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</si>
  <si>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</si>
  <si>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</si>
  <si>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</si>
  <si>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</si>
  <si>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</si>
  <si>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</si>
  <si>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</si>
  <si>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</si>
  <si>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</si>
  <si>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</si>
  <si>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</si>
  <si>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</si>
  <si>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</si>
  <si>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</si>
  <si>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</si>
  <si>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</si>
  <si>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</si>
  <si>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</si>
  <si>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</si>
  <si>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</si>
  <si>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</si>
  <si>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</si>
  <si>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</si>
  <si>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</si>
  <si>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</si>
  <si>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</si>
  <si>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</si>
  <si>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</si>
  <si>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</si>
  <si>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</si>
  <si>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</si>
  <si>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</si>
  <si>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</si>
  <si>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</si>
  <si>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</si>
  <si>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</si>
  <si>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</si>
  <si>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</si>
  <si>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</si>
  <si>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</si>
  <si>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</si>
  <si>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</si>
  <si>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</si>
  <si>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</si>
  <si>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</si>
  <si>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</si>
  <si>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</si>
  <si>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</si>
  <si>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</si>
  <si>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</si>
  <si>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</si>
  <si>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</si>
  <si>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</si>
  <si>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</si>
  <si>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</si>
  <si>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</si>
  <si>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</si>
  <si>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</si>
  <si>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</si>
  <si>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</si>
  <si>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</si>
  <si>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</si>
  <si>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</si>
  <si>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</si>
  <si>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</si>
  <si>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</si>
  <si>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</si>
  <si>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</si>
  <si>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</si>
  <si>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</si>
  <si>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</si>
  <si>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</si>
  <si>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</si>
  <si>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</si>
  <si>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</si>
  <si>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</si>
  <si>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</si>
  <si>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</si>
  <si>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</si>
  <si>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</si>
  <si>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</si>
  <si>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</si>
  <si>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</si>
  <si>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</si>
  <si>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</si>
  <si>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</si>
  <si>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</si>
  <si>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</si>
  <si>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</si>
  <si>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</si>
  <si>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</si>
  <si>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</si>
  <si>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</si>
  <si>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</si>
  <si>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</si>
  <si>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</si>
  <si>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</si>
  <si>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</si>
  <si>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</si>
  <si>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</si>
  <si>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</si>
  <si>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</si>
  <si>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</si>
  <si>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</si>
  <si>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</si>
  <si>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</si>
  <si>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</si>
  <si>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</si>
  <si>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</si>
  <si>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</si>
  <si>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</si>
  <si>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</si>
  <si>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</si>
  <si>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</si>
  <si>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</si>
  <si>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</si>
  <si>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</si>
  <si>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</si>
  <si>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</si>
  <si>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</si>
  <si>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</si>
  <si>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</si>
  <si>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</si>
  <si>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</si>
  <si>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</si>
  <si>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</si>
  <si>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</si>
  <si>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</si>
  <si>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</si>
  <si>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</si>
  <si>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</si>
  <si>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</si>
  <si>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</si>
  <si>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</si>
  <si>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</si>
  <si>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</si>
  <si>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</si>
  <si>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</si>
  <si>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</si>
  <si>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</si>
  <si>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</si>
  <si>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</si>
  <si>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</si>
  <si>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</si>
  <si>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</si>
  <si>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</si>
  <si>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</si>
  <si>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</si>
  <si>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</si>
  <si>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</si>
  <si>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</si>
  <si>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</si>
  <si>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</si>
  <si>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</si>
  <si>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</si>
  <si>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</si>
  <si>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</si>
  <si>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</si>
  <si>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</si>
  <si>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</si>
  <si>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</si>
  <si>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</si>
  <si>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</si>
  <si>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</si>
  <si>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</si>
  <si>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</si>
  <si>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</si>
  <si>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</si>
  <si>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</si>
  <si>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</si>
  <si>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</si>
  <si>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</si>
  <si>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</si>
  <si>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</si>
  <si>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</si>
  <si>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</si>
  <si>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</si>
  <si>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</si>
  <si>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</si>
  <si>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</si>
  <si>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</si>
  <si>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</si>
  <si>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</si>
  <si>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</si>
  <si>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</si>
  <si>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</si>
  <si>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</si>
  <si>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</si>
  <si>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</si>
  <si>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</si>
  <si>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</si>
  <si>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</si>
  <si>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</si>
  <si>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</si>
  <si>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</si>
  <si>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</si>
  <si>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</si>
  <si>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</si>
  <si>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</si>
  <si>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</si>
  <si>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</si>
  <si>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</si>
  <si>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</si>
  <si>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</si>
  <si>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</si>
  <si>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</si>
  <si>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</si>
  <si>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</si>
  <si>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</si>
  <si>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</si>
  <si>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</si>
  <si>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</si>
  <si>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</si>
  <si>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</si>
  <si>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</si>
  <si>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</si>
  <si>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</si>
  <si>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</si>
  <si>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</si>
  <si>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</si>
  <si>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</si>
  <si>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</si>
  <si>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</si>
  <si>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</si>
  <si>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</si>
  <si>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</si>
  <si>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</si>
  <si>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</si>
  <si>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</si>
  <si>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</si>
  <si>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</si>
  <si>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</si>
  <si>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</si>
  <si>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</si>
  <si>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</si>
  <si>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</si>
  <si>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</si>
  <si>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</si>
  <si>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</si>
  <si>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</si>
  <si>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</si>
  <si>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</si>
  <si>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</si>
  <si>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</si>
  <si>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</si>
  <si>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</si>
  <si>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</si>
  <si>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</si>
  <si>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</si>
  <si>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</si>
  <si>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</si>
  <si>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</si>
  <si>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</si>
  <si>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</si>
  <si>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</si>
  <si>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</si>
  <si>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</si>
  <si>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</si>
  <si>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</si>
  <si>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</si>
  <si>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</si>
  <si>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</si>
  <si>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</si>
  <si>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</si>
  <si>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</si>
  <si>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</si>
  <si>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</si>
  <si>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</si>
  <si>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</si>
  <si>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</si>
  <si>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</si>
  <si>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</si>
  <si>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</si>
  <si>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</si>
  <si>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</si>
  <si>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</si>
  <si>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</si>
  <si>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</si>
  <si>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</si>
  <si>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</si>
  <si>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</si>
  <si>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</si>
  <si>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</si>
  <si>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</si>
  <si>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</si>
  <si>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</si>
  <si>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</si>
  <si>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</si>
  <si>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</si>
  <si>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</si>
  <si>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</si>
  <si>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</si>
  <si>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</si>
  <si>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</si>
  <si>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</si>
  <si>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</si>
  <si>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</si>
  <si>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</si>
  <si>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</si>
  <si>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</si>
  <si>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</si>
  <si>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</si>
  <si>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</si>
  <si>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</si>
  <si>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</si>
  <si>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</si>
  <si>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</si>
  <si>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</si>
  <si>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</si>
  <si>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</si>
  <si>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</si>
  <si>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</si>
  <si>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</si>
  <si>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</si>
  <si>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</si>
  <si>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</si>
  <si>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</si>
  <si>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</si>
  <si>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</si>
  <si>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</si>
  <si>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</si>
  <si>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</si>
  <si>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</si>
  <si>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</si>
  <si>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</si>
  <si>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</si>
  <si>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</si>
  <si>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</si>
  <si>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</si>
  <si>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</si>
  <si>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</si>
  <si>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</si>
  <si>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</si>
  <si>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</si>
  <si>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</si>
  <si>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</si>
  <si>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</si>
  <si>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</si>
  <si>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</si>
  <si>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</si>
  <si>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</si>
  <si>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</si>
  <si>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</si>
  <si>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</si>
  <si>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</si>
  <si>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</si>
  <si>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</si>
  <si>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</si>
  <si>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</si>
  <si>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</si>
  <si>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</si>
  <si>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</si>
  <si>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</si>
  <si>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</si>
  <si>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</si>
  <si>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</si>
  <si>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</si>
  <si>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</si>
  <si>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</si>
  <si>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</si>
  <si>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</si>
  <si>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</si>
  <si>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</si>
  <si>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</si>
  <si>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</si>
  <si>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</si>
  <si>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</si>
  <si>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</si>
  <si>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</si>
  <si>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</si>
  <si>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</si>
  <si>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</si>
  <si>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</si>
  <si>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</si>
  <si>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</si>
  <si>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</si>
  <si>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</si>
  <si>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</si>
  <si>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</si>
  <si>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</si>
  <si>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</si>
  <si>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</si>
  <si>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</si>
  <si>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</si>
  <si>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</si>
  <si>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</si>
  <si>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</si>
  <si>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</si>
  <si>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</si>
  <si>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</si>
  <si>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</si>
  <si>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</si>
  <si>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</si>
  <si>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</si>
  <si>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</si>
  <si>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</si>
  <si>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</si>
  <si>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</si>
  <si>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</si>
  <si>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</si>
  <si>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</si>
  <si>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</si>
  <si>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</si>
  <si>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</si>
  <si>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</si>
  <si>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</si>
  <si>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</si>
  <si>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</si>
  <si>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</si>
  <si>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</si>
  <si>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</si>
  <si>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</si>
  <si>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</si>
  <si>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</si>
  <si>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</si>
  <si>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</si>
  <si>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</si>
  <si>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</si>
  <si>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</si>
  <si>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</si>
  <si>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</si>
  <si>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</si>
  <si>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</si>
  <si>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</si>
  <si>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</si>
  <si>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</si>
  <si>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</si>
  <si>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</si>
  <si>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</si>
  <si>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</si>
  <si>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</si>
  <si>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</si>
  <si>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</si>
  <si>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</si>
  <si>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</si>
  <si>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</si>
  <si>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</si>
  <si>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</si>
  <si>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</si>
  <si>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</si>
  <si>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</si>
  <si>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</si>
  <si>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</si>
  <si>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</si>
  <si>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</si>
  <si>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</si>
  <si>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</si>
  <si>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</si>
  <si>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</si>
  <si>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</si>
  <si>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</si>
  <si>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</si>
  <si>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</si>
  <si>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</si>
  <si>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</si>
  <si>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</si>
  <si>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</si>
  <si>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</si>
  <si>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</si>
  <si>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</si>
  <si>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</si>
  <si>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</si>
  <si>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</si>
  <si>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</si>
  <si>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</si>
  <si>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</si>
  <si>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</si>
  <si>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</si>
  <si>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</si>
  <si>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</si>
  <si>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</si>
  <si>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</si>
  <si>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</si>
  <si>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</si>
  <si>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</si>
  <si>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</si>
  <si>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</si>
  <si>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</si>
  <si>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</si>
  <si>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</si>
  <si>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</si>
  <si>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</si>
  <si>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</si>
  <si>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</si>
  <si>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</si>
  <si>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</si>
  <si>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</si>
  <si>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</si>
  <si>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</si>
  <si>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</si>
  <si>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</si>
  <si>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</si>
  <si>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</si>
  <si>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</si>
  <si>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</si>
  <si>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</si>
  <si>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</si>
  <si>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</si>
  <si>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</si>
  <si>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</si>
  <si>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</si>
  <si>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</si>
  <si>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</si>
  <si>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</si>
  <si>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</si>
  <si>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</si>
  <si>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</si>
  <si>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</si>
  <si>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</si>
  <si>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</si>
  <si>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</si>
  <si>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</si>
  <si>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</si>
  <si>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</si>
  <si>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</si>
  <si>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</si>
  <si>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</si>
  <si>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</si>
  <si>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</si>
  <si>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</si>
  <si>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</si>
  <si>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</si>
  <si>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</si>
  <si>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</si>
  <si>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</si>
  <si>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</si>
  <si>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</si>
  <si>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</si>
  <si>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</si>
  <si>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</si>
  <si>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</si>
  <si>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</si>
  <si>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</si>
  <si>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</si>
  <si>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</si>
  <si>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</si>
  <si>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</si>
  <si>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</si>
  <si>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</si>
  <si>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</si>
  <si>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</si>
  <si>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</si>
  <si>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</si>
  <si>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</si>
  <si>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</si>
  <si>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</si>
  <si>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</si>
  <si>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</si>
  <si>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</si>
  <si>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</si>
  <si>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</si>
  <si>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</si>
  <si>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</si>
  <si>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</si>
  <si>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</si>
  <si>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</si>
  <si>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</si>
  <si>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</si>
  <si>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</si>
  <si>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</si>
  <si>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</si>
  <si>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</si>
  <si>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</si>
  <si>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</si>
  <si>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</si>
  <si>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</si>
  <si>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</si>
  <si>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</si>
  <si>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</si>
  <si>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</si>
  <si>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</si>
  <si>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</si>
  <si>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</si>
  <si>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</si>
  <si>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</si>
  <si>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</si>
  <si>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</si>
  <si>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</si>
  <si>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</si>
  <si>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</si>
  <si>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</si>
  <si>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</si>
  <si>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</si>
  <si>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</si>
  <si>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</si>
  <si>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</si>
  <si>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</si>
  <si>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</si>
  <si>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</si>
  <si>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</si>
  <si>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</si>
  <si>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</si>
  <si>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</si>
  <si>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</si>
  <si>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</si>
  <si>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</si>
  <si>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</si>
  <si>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</si>
  <si>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</si>
  <si>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</si>
  <si>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</si>
  <si>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</si>
  <si>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</si>
  <si>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</si>
  <si>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</si>
  <si>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</si>
  <si>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</si>
  <si>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</si>
  <si>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</si>
  <si>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</si>
  <si>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</si>
  <si>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</si>
  <si>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</si>
  <si>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</si>
  <si>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</si>
  <si>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</si>
  <si>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</si>
  <si>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</si>
  <si>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</si>
  <si>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</si>
  <si>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</si>
  <si>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</si>
  <si>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</si>
  <si>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</si>
  <si>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</si>
  <si>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</si>
  <si>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</si>
  <si>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</si>
  <si>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</si>
  <si>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</si>
  <si>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</si>
  <si>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</si>
  <si>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</si>
  <si>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</si>
  <si>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</si>
  <si>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</si>
  <si>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</si>
  <si>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</si>
  <si>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</si>
  <si>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</si>
  <si>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</si>
  <si>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</si>
  <si>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</si>
  <si>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</si>
  <si>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</si>
  <si>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</si>
  <si>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</si>
  <si>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</si>
  <si>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</si>
  <si>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</si>
  <si>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</si>
  <si>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</si>
  <si>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</si>
  <si>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</si>
  <si>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</si>
  <si>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</si>
  <si>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</si>
  <si>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</si>
  <si>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</si>
  <si>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</si>
  <si>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</si>
  <si>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</si>
  <si>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</si>
  <si>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</si>
  <si>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</si>
  <si>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</si>
  <si>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</si>
  <si>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</si>
  <si>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</si>
  <si>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</si>
  <si>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</si>
  <si>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</si>
  <si>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</si>
  <si>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</si>
  <si>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</si>
  <si>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</si>
  <si>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</si>
  <si>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</si>
  <si>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</si>
  <si>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</si>
  <si>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</si>
  <si>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</si>
  <si>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</si>
  <si>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</si>
  <si>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</si>
  <si>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</si>
  <si>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</si>
  <si>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</si>
  <si>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</si>
  <si>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</si>
  <si>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</si>
  <si>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</si>
  <si>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</si>
  <si>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</si>
  <si>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</si>
  <si>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</si>
  <si>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</si>
  <si>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</si>
  <si>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</si>
  <si>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</si>
  <si>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</si>
  <si>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</si>
  <si>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</si>
  <si>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</si>
  <si>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</si>
  <si>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</si>
  <si>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</si>
  <si>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</si>
  <si>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</si>
  <si>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</si>
  <si>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</si>
  <si>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</si>
  <si>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</si>
  <si>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</si>
  <si>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</si>
  <si>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</si>
  <si>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</si>
  <si>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</si>
  <si>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</si>
  <si>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</si>
  <si>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</si>
  <si>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</si>
  <si>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</si>
  <si>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</si>
  <si>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</si>
  <si>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</si>
  <si>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</si>
  <si>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</si>
  <si>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</si>
  <si>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</si>
  <si>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</si>
  <si>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</si>
  <si>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</si>
  <si>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</si>
  <si>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</si>
  <si>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</si>
  <si>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</si>
  <si>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</si>
  <si>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</si>
  <si>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</si>
  <si>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</si>
  <si>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</si>
  <si>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</si>
  <si>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</si>
  <si>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</si>
  <si>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</si>
  <si>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</si>
  <si>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</si>
  <si>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</si>
  <si>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</si>
  <si>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</si>
  <si>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</si>
  <si>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</si>
  <si>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</si>
  <si>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</si>
  <si>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</si>
  <si>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</si>
  <si>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</si>
  <si>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</si>
  <si>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</si>
  <si>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</si>
  <si>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</si>
  <si>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</si>
  <si>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</si>
  <si>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</si>
  <si>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</si>
  <si>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</si>
  <si>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</si>
  <si>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</si>
  <si>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</si>
  <si>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</si>
  <si>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</si>
  <si>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</si>
  <si>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</si>
  <si>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</si>
  <si>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</si>
  <si>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</si>
  <si>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</si>
  <si>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</si>
  <si>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</si>
  <si>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</si>
  <si>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</si>
  <si>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</si>
  <si>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</si>
  <si>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</si>
  <si>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</si>
  <si>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</si>
  <si>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</si>
  <si>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</si>
  <si>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</si>
  <si>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</si>
  <si>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</si>
  <si>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</si>
  <si>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</si>
  <si>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</si>
  <si>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</si>
  <si>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</si>
  <si>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</si>
  <si>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</si>
  <si>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</si>
  <si>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</si>
  <si>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</si>
  <si>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</si>
  <si>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</si>
  <si>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</si>
  <si>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</si>
  <si>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</si>
  <si>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</si>
  <si>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</si>
  <si>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</si>
  <si>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</si>
  <si>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</si>
  <si>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</si>
  <si>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</si>
  <si>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</si>
  <si>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</si>
  <si>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</si>
  <si>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</si>
  <si>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</si>
  <si>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</si>
  <si>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</si>
  <si>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</si>
  <si>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</si>
  <si>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</si>
  <si>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</si>
  <si>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</si>
  <si>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</si>
  <si>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</si>
  <si>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</si>
  <si>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</si>
  <si>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</si>
  <si>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</si>
  <si>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</si>
  <si>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</si>
  <si>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</si>
  <si>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</si>
  <si>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</si>
  <si>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</si>
  <si>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</si>
  <si>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</si>
  <si>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</si>
  <si>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</si>
  <si>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</si>
  <si>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</si>
  <si>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</si>
  <si>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</si>
  <si>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</si>
  <si>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</si>
  <si>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</si>
  <si>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</si>
  <si>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</si>
  <si>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</si>
  <si>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</si>
  <si>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</si>
  <si>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</si>
  <si>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</si>
  <si>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</si>
  <si>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</si>
  <si>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</si>
  <si>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</si>
  <si>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</si>
  <si>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</si>
  <si>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</si>
  <si>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</si>
  <si>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</si>
  <si>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</si>
  <si>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</si>
  <si>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</si>
  <si>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</si>
  <si>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</si>
  <si>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</si>
  <si>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</si>
  <si>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</si>
  <si>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</si>
  <si>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</si>
  <si>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</si>
  <si>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</si>
  <si>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</si>
  <si>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</si>
  <si>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</si>
  <si>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</si>
  <si>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</si>
  <si>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</si>
  <si>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</si>
  <si>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</si>
  <si>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</si>
  <si>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</si>
  <si>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</si>
  <si>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</si>
  <si>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</si>
  <si>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</si>
  <si>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</si>
  <si>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</si>
  <si>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</si>
  <si>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</si>
  <si>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</si>
  <si>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</si>
  <si>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</si>
  <si>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</si>
  <si>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</si>
  <si>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</si>
  <si>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</si>
  <si>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</si>
  <si>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</si>
  <si>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</si>
  <si>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</si>
  <si>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</si>
  <si>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</si>
  <si>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</si>
  <si>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</si>
  <si>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</si>
  <si>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</si>
  <si>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</si>
  <si>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</si>
  <si>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</si>
  <si>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</si>
  <si>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</si>
  <si>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</si>
  <si>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</si>
  <si>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</si>
  <si>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</si>
  <si>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</si>
  <si>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</si>
  <si>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</si>
  <si>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</si>
  <si>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</si>
  <si>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</si>
  <si>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</si>
  <si>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</si>
  <si>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</si>
  <si>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</si>
  <si>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</si>
  <si>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</si>
  <si>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</si>
  <si>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</si>
  <si>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</si>
  <si>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</si>
  <si>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</si>
  <si>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</si>
  <si>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</si>
  <si>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</si>
  <si>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</si>
  <si>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</si>
  <si>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</si>
  <si>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</si>
  <si>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</si>
  <si>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</si>
  <si>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</si>
  <si>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</si>
  <si>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</si>
  <si>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</si>
  <si>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</si>
  <si>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</si>
  <si>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</si>
  <si>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</si>
  <si>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</si>
  <si>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</si>
  <si>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</si>
  <si>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</si>
  <si>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</si>
  <si>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</si>
  <si>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</si>
  <si>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</si>
  <si>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</si>
  <si>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</si>
  <si>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</si>
  <si>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</si>
  <si>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</si>
  <si>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</si>
  <si>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</si>
  <si>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</si>
  <si>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</si>
  <si>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</si>
  <si>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</si>
  <si>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</si>
  <si>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</si>
  <si>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</si>
  <si>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</si>
  <si>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</si>
  <si>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</si>
  <si>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</si>
  <si>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</si>
  <si>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</si>
  <si>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</si>
  <si>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</si>
  <si>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</si>
  <si>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</si>
  <si>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</si>
  <si>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</si>
  <si>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</si>
  <si>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</si>
  <si>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</si>
  <si>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</si>
  <si>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</si>
  <si>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</si>
  <si>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</si>
  <si>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</si>
  <si>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</si>
  <si>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</si>
  <si>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</si>
  <si>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</si>
  <si>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</si>
  <si>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</si>
  <si>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</si>
  <si>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</si>
  <si>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</si>
  <si>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</si>
  <si>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</si>
  <si>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</si>
  <si>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</si>
  <si>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</si>
  <si>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</si>
  <si>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</si>
  <si>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</si>
  <si>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</si>
  <si>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</si>
  <si>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</si>
  <si>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</si>
  <si>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</si>
  <si>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</si>
  <si>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</si>
  <si>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</si>
  <si>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</si>
  <si>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</si>
  <si>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</si>
  <si>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</si>
  <si>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</si>
  <si>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</si>
  <si>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</si>
  <si>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</si>
  <si>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</si>
  <si>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</si>
  <si>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</si>
  <si>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</si>
  <si>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</si>
  <si>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</si>
  <si>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</si>
  <si>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</si>
  <si>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</si>
  <si>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</si>
  <si>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</si>
  <si>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</si>
  <si>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</si>
  <si>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</si>
  <si>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</si>
  <si>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</si>
  <si>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</si>
  <si>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</si>
  <si>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</si>
  <si>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</si>
  <si>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</si>
  <si>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</si>
  <si>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</si>
  <si>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</si>
  <si>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</si>
  <si>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</si>
  <si>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</si>
  <si>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</si>
  <si>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</si>
  <si>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</si>
  <si>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</si>
  <si>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</si>
  <si>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</si>
  <si>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</si>
  <si>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</si>
  <si>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</si>
  <si>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</si>
  <si>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</si>
  <si>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</si>
  <si>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</si>
  <si>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</si>
  <si>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</si>
  <si>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</si>
  <si>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</si>
  <si>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</si>
  <si>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</si>
  <si>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</si>
  <si>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</si>
  <si>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</si>
  <si>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</si>
  <si>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</si>
  <si>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</si>
  <si>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</si>
  <si>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</si>
  <si>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</si>
  <si>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</si>
  <si>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</si>
  <si>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</si>
  <si>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</si>
  <si>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</si>
  <si>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</si>
  <si>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</si>
  <si>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</si>
  <si>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</si>
  <si>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</si>
  <si>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</si>
  <si>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</si>
  <si>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</si>
  <si>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</si>
  <si>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</si>
  <si>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</si>
  <si>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</si>
  <si>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</si>
  <si>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</si>
  <si>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</si>
  <si>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</si>
  <si>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</si>
  <si>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</si>
  <si>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</si>
  <si>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</si>
  <si>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</si>
  <si>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</si>
  <si>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</si>
  <si>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</si>
  <si>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</si>
  <si>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</si>
  <si>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</si>
  <si>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</si>
  <si>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</si>
  <si>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</si>
  <si>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</si>
  <si>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</si>
  <si>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</si>
  <si>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</si>
  <si>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</si>
  <si>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</si>
  <si>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</si>
  <si>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</si>
  <si>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</si>
  <si>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</si>
  <si>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</si>
  <si>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</si>
  <si>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</si>
  <si>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</si>
  <si>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</si>
  <si>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</si>
  <si>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</si>
  <si>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</si>
  <si>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</si>
  <si>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</si>
  <si>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</si>
  <si>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</si>
  <si>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</si>
  <si>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</si>
  <si>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</si>
  <si>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</si>
  <si>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</si>
  <si>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</si>
  <si>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</si>
  <si>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</si>
  <si>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</si>
  <si>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</si>
  <si>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</si>
  <si>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</si>
  <si>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</si>
  <si>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</si>
  <si>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</si>
  <si>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</si>
  <si>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</si>
  <si>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</si>
  <si>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</si>
  <si>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</si>
  <si>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</si>
  <si>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</si>
  <si>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</si>
  <si>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</si>
  <si>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</si>
  <si>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</si>
  <si>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</si>
  <si>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</si>
  <si>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</si>
  <si>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</si>
  <si>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</si>
  <si>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</si>
  <si>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</si>
  <si>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</si>
  <si>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</si>
  <si>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</si>
  <si>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</si>
  <si>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</si>
  <si>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</si>
  <si>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</si>
  <si>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</si>
  <si>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</si>
  <si>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</si>
  <si>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</si>
  <si>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</si>
  <si>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</si>
  <si>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</si>
  <si>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</si>
  <si>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</si>
  <si>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</si>
  <si>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</si>
  <si>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</si>
  <si>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</si>
  <si>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</si>
  <si>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</si>
  <si>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</si>
  <si>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</si>
  <si>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</si>
  <si>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</si>
  <si>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</si>
  <si>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</si>
  <si>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</si>
  <si>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</si>
  <si>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</si>
  <si>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</si>
  <si>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</si>
  <si>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</si>
  <si>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</si>
  <si>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</si>
  <si>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</si>
  <si>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</si>
  <si>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</si>
  <si>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</si>
  <si>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</si>
  <si>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</si>
  <si>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</si>
  <si>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</si>
  <si>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</si>
  <si>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</si>
  <si>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</si>
  <si>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</si>
  <si>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</si>
  <si>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</si>
  <si>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</si>
  <si>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</si>
  <si>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</si>
  <si>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</si>
  <si>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</si>
  <si>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</si>
  <si>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</si>
  <si>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</si>
  <si>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</si>
  <si>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</si>
  <si>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</si>
  <si>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</si>
  <si>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</si>
  <si>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</si>
  <si>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</si>
  <si>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</si>
  <si>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</si>
  <si>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</si>
  <si>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</si>
  <si>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</si>
  <si>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</si>
  <si>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</si>
  <si>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</si>
  <si>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</si>
  <si>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</si>
  <si>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</si>
  <si>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</si>
  <si>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</si>
  <si>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</si>
  <si>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</si>
  <si>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</si>
  <si>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</si>
  <si>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</si>
  <si>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</si>
  <si>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</si>
  <si>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</si>
  <si>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</si>
  <si>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</si>
  <si>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</si>
  <si>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</si>
  <si>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</si>
  <si>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</si>
  <si>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</si>
  <si>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</si>
  <si>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</si>
  <si>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</si>
  <si>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</si>
  <si>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</si>
  <si>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</si>
  <si>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</si>
  <si>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</si>
  <si>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</si>
  <si>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</si>
  <si>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</si>
  <si>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</si>
  <si>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</si>
  <si>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</si>
  <si>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</si>
  <si>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</si>
  <si>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</si>
  <si>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</si>
  <si>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</si>
  <si>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</si>
  <si>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</si>
  <si>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</si>
  <si>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</si>
  <si>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</si>
  <si>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</si>
  <si>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</si>
  <si>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</si>
  <si>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</si>
  <si>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</si>
  <si>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</si>
  <si>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</si>
  <si>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</si>
  <si>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</si>
  <si>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</si>
  <si>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</si>
  <si>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</si>
  <si>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</si>
  <si>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</si>
  <si>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</si>
  <si>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</si>
  <si>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</si>
  <si>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</si>
  <si>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</si>
  <si>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</si>
  <si>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</si>
  <si>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</si>
  <si>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</si>
  <si>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</si>
  <si>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</si>
  <si>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</si>
  <si>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</si>
  <si>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</si>
  <si>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</si>
  <si>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</si>
  <si>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</si>
  <si>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</si>
  <si>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</si>
  <si>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</si>
  <si>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</si>
  <si>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</si>
  <si>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</si>
  <si>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</si>
  <si>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</si>
  <si>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</si>
  <si>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</si>
  <si>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</si>
  <si>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</si>
  <si>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</si>
  <si>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</si>
  <si>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</si>
  <si>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</si>
  <si>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</si>
  <si>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</si>
  <si>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</si>
  <si>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</si>
  <si>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</si>
  <si>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</si>
  <si>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</si>
  <si>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</si>
  <si>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</si>
  <si>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</si>
  <si>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</si>
  <si>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</si>
  <si>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</si>
  <si>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</si>
  <si>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</si>
  <si>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</si>
  <si>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</si>
  <si>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</si>
  <si>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</si>
  <si>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</si>
  <si>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</si>
  <si>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</si>
  <si>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</si>
  <si>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</si>
  <si>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</si>
  <si>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</si>
  <si>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</si>
  <si>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</si>
  <si>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</si>
  <si>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</si>
  <si>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</si>
  <si>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</si>
  <si>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</si>
  <si>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</si>
  <si>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</si>
  <si>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</si>
  <si>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</si>
  <si>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</si>
  <si>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</si>
  <si>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</si>
  <si>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</si>
  <si>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</si>
  <si>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</si>
  <si>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</si>
  <si>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</si>
  <si>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</si>
  <si>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</si>
  <si>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</si>
  <si>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</si>
  <si>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</si>
  <si>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</si>
  <si>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</si>
  <si>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</si>
  <si>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</si>
  <si>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</si>
  <si>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</si>
  <si>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</si>
  <si>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</si>
  <si>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</si>
  <si>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</si>
  <si>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</si>
  <si>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</si>
  <si>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</si>
  <si>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</si>
  <si>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</si>
  <si>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</si>
  <si>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</si>
  <si>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</si>
  <si>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</si>
  <si>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</si>
  <si>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</si>
  <si>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</si>
  <si>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</si>
  <si>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</si>
  <si>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</si>
  <si>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</si>
  <si>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</si>
  <si>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</si>
  <si>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</si>
  <si>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</si>
  <si>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</si>
  <si>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</si>
  <si>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</si>
  <si>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</si>
  <si>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</si>
  <si>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</si>
  <si>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</si>
  <si>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</si>
  <si>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</si>
  <si>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</si>
  <si>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</si>
  <si>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</si>
  <si>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</si>
  <si>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</si>
  <si>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</si>
  <si>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</si>
  <si>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</si>
  <si>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</si>
  <si>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</si>
  <si>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</si>
  <si>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</si>
  <si>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</si>
  <si>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</si>
  <si>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</si>
  <si>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</si>
  <si>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</si>
  <si>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</si>
  <si>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</si>
  <si>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</si>
  <si>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</si>
  <si>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</si>
  <si>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</si>
  <si>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</si>
  <si>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</si>
  <si>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</si>
  <si>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</si>
  <si>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</si>
  <si>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</si>
  <si>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</si>
  <si>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</si>
  <si>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</si>
  <si>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</si>
  <si>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</si>
  <si>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</si>
  <si>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</si>
  <si>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</si>
  <si>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</si>
  <si>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</si>
  <si>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</si>
  <si>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</si>
  <si>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</si>
  <si>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</si>
  <si>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</si>
  <si>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</si>
  <si>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</si>
  <si>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</si>
  <si>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</si>
  <si>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</si>
  <si>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</si>
  <si>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</si>
  <si>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</si>
  <si>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</si>
  <si>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</si>
  <si>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</si>
  <si>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</si>
  <si>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</si>
  <si>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</si>
  <si>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</si>
  <si>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</si>
  <si>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</si>
  <si>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</si>
  <si>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</si>
  <si>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</si>
  <si>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</si>
  <si>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</si>
  <si>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</si>
  <si>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</si>
  <si>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</si>
  <si>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</si>
  <si>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</si>
  <si>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</si>
  <si>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</si>
  <si>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</si>
  <si>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</si>
  <si>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</si>
  <si>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</si>
  <si>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</si>
  <si>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</si>
  <si>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</si>
  <si>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</si>
  <si>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</si>
  <si>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</si>
  <si>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</si>
  <si>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</si>
  <si>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</si>
  <si>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</si>
  <si>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</si>
  <si>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</si>
  <si>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</si>
  <si>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</si>
  <si>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</si>
  <si>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</si>
  <si>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</si>
  <si>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</si>
  <si>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</si>
  <si>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</si>
  <si>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</si>
  <si>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</si>
  <si>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</si>
  <si>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</si>
  <si>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</si>
  <si>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</si>
  <si>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</si>
  <si>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</si>
  <si>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</si>
  <si>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</si>
  <si>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</si>
  <si>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</si>
  <si>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</si>
  <si>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</si>
  <si>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</si>
  <si>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</si>
  <si>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</si>
  <si>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</si>
  <si>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</si>
  <si>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</si>
  <si>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</si>
  <si>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</si>
  <si>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</si>
  <si>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</si>
  <si>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</si>
  <si>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</si>
  <si>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</si>
  <si>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</si>
  <si>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</si>
  <si>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</si>
  <si>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</si>
  <si>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</si>
  <si>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</si>
  <si>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</si>
  <si>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</si>
  <si>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</si>
  <si>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</si>
  <si>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</si>
  <si>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</si>
  <si>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</si>
  <si>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</si>
  <si>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</si>
  <si>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</si>
  <si>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</si>
  <si>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</si>
  <si>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</si>
  <si>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</si>
  <si>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</si>
  <si>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</si>
  <si>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</si>
  <si>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</si>
  <si>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</si>
  <si>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</si>
  <si>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</si>
  <si>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</si>
  <si>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</si>
  <si>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</si>
  <si>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</si>
  <si>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</si>
  <si>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</si>
  <si>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</si>
  <si>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</si>
  <si>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</si>
  <si>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</si>
  <si>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</si>
  <si>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</si>
  <si>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</si>
  <si>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</si>
  <si>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</si>
  <si>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</si>
  <si>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</si>
  <si>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</si>
  <si>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</si>
  <si>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</si>
  <si>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</si>
  <si>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</si>
  <si>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</si>
  <si>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</si>
  <si>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</si>
  <si>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</si>
  <si>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</si>
  <si>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</si>
  <si>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</si>
  <si>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</si>
  <si>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</si>
  <si>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</si>
  <si>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</si>
  <si>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</si>
  <si>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</si>
  <si>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</si>
  <si>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</si>
  <si>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</si>
  <si>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</si>
  <si>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</si>
  <si>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</si>
  <si>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</si>
  <si>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</si>
  <si>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</si>
  <si>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</si>
  <si>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</si>
  <si>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</si>
  <si>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</si>
  <si>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</si>
  <si>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</si>
  <si>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</si>
  <si>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</si>
  <si>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</si>
  <si>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</si>
  <si>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</si>
  <si>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</si>
  <si>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</si>
  <si>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</si>
  <si>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</si>
  <si>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</si>
  <si>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</si>
  <si>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</si>
  <si>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</si>
  <si>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</si>
  <si>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</si>
  <si>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</si>
  <si>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</si>
  <si>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</si>
  <si>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</si>
  <si>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</si>
  <si>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</si>
  <si>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</si>
  <si>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</si>
  <si>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</si>
  <si>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</si>
  <si>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</si>
  <si>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</si>
  <si>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</si>
  <si>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</si>
  <si>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</si>
  <si>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</si>
  <si>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</si>
  <si>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</si>
  <si>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</si>
  <si>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</si>
  <si>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</si>
  <si>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</si>
  <si>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</si>
  <si>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</si>
  <si>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</si>
  <si>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</si>
  <si>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</si>
  <si>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</si>
  <si>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</si>
  <si>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</si>
  <si>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</si>
  <si>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</si>
  <si>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</si>
  <si>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</si>
  <si>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</si>
  <si>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</si>
  <si>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</si>
  <si>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</si>
  <si>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</si>
  <si>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</si>
  <si>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</si>
  <si>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</si>
  <si>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</si>
  <si>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</si>
  <si>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</si>
  <si>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</si>
  <si>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</si>
  <si>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</si>
  <si>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</si>
  <si>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</si>
  <si>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</si>
  <si>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</si>
  <si>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</si>
  <si>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</si>
  <si>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</si>
  <si>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</si>
  <si>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</si>
  <si>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</si>
  <si>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</si>
  <si>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</si>
  <si>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</si>
  <si>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</si>
  <si>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</si>
  <si>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</si>
  <si>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</si>
  <si>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</si>
  <si>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</si>
  <si>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</si>
  <si>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</si>
  <si>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</si>
  <si>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</si>
  <si>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</si>
  <si>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</si>
  <si>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</si>
  <si>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</si>
  <si>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</si>
  <si>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</si>
  <si>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</si>
  <si>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</si>
  <si>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</si>
  <si>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</si>
  <si>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</si>
  <si>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</si>
  <si>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</si>
  <si>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</si>
  <si>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</si>
  <si>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</si>
  <si>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</si>
  <si>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</si>
  <si>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</si>
  <si>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</si>
  <si>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</si>
  <si>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</si>
  <si>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</si>
  <si>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</si>
  <si>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</si>
  <si>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</si>
  <si>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</si>
  <si>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</si>
  <si>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</si>
  <si>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</si>
  <si>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</si>
  <si>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</si>
  <si>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</si>
  <si>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</si>
  <si>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</si>
  <si>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</si>
  <si>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</si>
  <si>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</si>
  <si>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</si>
  <si>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</si>
  <si>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</si>
  <si>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</si>
  <si>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</si>
  <si>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</si>
  <si>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</si>
  <si>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</si>
  <si>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</si>
  <si>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</si>
  <si>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</si>
  <si>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</si>
  <si>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</si>
  <si>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</si>
  <si>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</si>
  <si>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</si>
  <si>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</si>
  <si>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</si>
  <si>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</si>
  <si>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</si>
  <si>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</si>
  <si>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</si>
  <si>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</si>
  <si>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</si>
  <si>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</si>
  <si>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</si>
  <si>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</si>
  <si>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</si>
  <si>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</si>
  <si>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</si>
  <si>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</si>
  <si>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</si>
  <si>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</si>
  <si>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</si>
  <si>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</si>
  <si>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</si>
  <si>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</si>
  <si>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</si>
  <si>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</si>
  <si>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</si>
  <si>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</si>
  <si>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</si>
  <si>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</si>
  <si>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</si>
  <si>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</si>
  <si>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</si>
  <si>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</si>
  <si>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</si>
  <si>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</si>
  <si>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</si>
  <si>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</si>
  <si>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</si>
  <si>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</si>
  <si>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</si>
  <si>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</si>
  <si>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</si>
  <si>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</si>
  <si>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</si>
  <si>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</si>
  <si>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</si>
  <si>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</si>
  <si>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</si>
  <si>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</si>
  <si>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</si>
  <si>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</si>
  <si>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</si>
  <si>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</si>
  <si>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</si>
  <si>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</si>
  <si>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</si>
  <si>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</si>
  <si>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</si>
  <si>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</si>
  <si>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</si>
  <si>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</si>
  <si>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</si>
  <si>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</si>
  <si>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</si>
  <si>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</si>
  <si>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</si>
  <si>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</si>
  <si>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</si>
  <si>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</si>
  <si>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</si>
  <si>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</si>
  <si>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</si>
  <si>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</si>
  <si>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</si>
  <si>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</si>
  <si>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</si>
  <si>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</si>
  <si>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</si>
  <si>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</si>
  <si>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</si>
  <si>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</si>
  <si>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</si>
  <si>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</si>
  <si>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</si>
  <si>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</si>
  <si>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</si>
  <si>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</si>
  <si>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</si>
  <si>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</si>
  <si>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</si>
  <si>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</si>
  <si>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</si>
  <si>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</si>
  <si>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</si>
  <si>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</si>
  <si>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</si>
  <si>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</si>
  <si>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</si>
  <si>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</si>
  <si>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</si>
  <si>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</si>
  <si>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</si>
  <si>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</si>
  <si>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</si>
  <si>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</si>
  <si>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</si>
  <si>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</si>
  <si>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</si>
  <si>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</si>
  <si>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</si>
  <si>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</si>
  <si>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</si>
  <si>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</si>
  <si>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</si>
  <si>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</si>
  <si>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</si>
  <si>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</si>
  <si>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</si>
  <si>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</si>
  <si>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</si>
  <si>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</si>
  <si>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</si>
  <si>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</si>
  <si>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</si>
  <si>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</si>
  <si>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</si>
  <si>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</si>
  <si>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</si>
  <si>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</si>
  <si>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</si>
  <si>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</si>
  <si>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</si>
  <si>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</si>
  <si>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</si>
  <si>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</si>
  <si>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</si>
  <si>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</si>
  <si>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</si>
  <si>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</si>
  <si>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</si>
  <si>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</si>
  <si>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</si>
  <si>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</si>
  <si>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</si>
  <si>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</si>
  <si>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</si>
  <si>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</si>
  <si>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</si>
  <si>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</si>
  <si>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</si>
  <si>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</si>
  <si>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</si>
  <si>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</si>
  <si>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</si>
  <si>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</si>
  <si>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</si>
  <si>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</si>
  <si>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</si>
  <si>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</si>
  <si>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</si>
  <si>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</si>
  <si>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</si>
  <si>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</si>
  <si>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</si>
  <si>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</si>
  <si>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</si>
  <si>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</si>
  <si>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</si>
  <si>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</si>
  <si>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</si>
  <si>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</si>
  <si>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</si>
  <si>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</si>
  <si>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</si>
  <si>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</si>
  <si>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</si>
  <si>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</si>
  <si>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</si>
  <si>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</si>
  <si>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</si>
  <si>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</si>
  <si>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</si>
  <si>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</si>
  <si>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</si>
  <si>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</si>
  <si>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</si>
  <si>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</si>
  <si>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</si>
  <si>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</si>
  <si>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</si>
  <si>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</si>
  <si>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</si>
  <si>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</si>
  <si>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</si>
  <si>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</si>
  <si>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</si>
  <si>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</si>
  <si>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</si>
  <si>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</si>
  <si>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</si>
  <si>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</si>
  <si>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</si>
  <si>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</si>
  <si>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</si>
  <si>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</si>
  <si>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</si>
  <si>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</si>
  <si>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</si>
  <si>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</si>
  <si>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</si>
  <si>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</si>
  <si>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</si>
  <si>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</si>
  <si>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</si>
  <si>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</si>
  <si>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</si>
  <si>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</si>
  <si>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</si>
  <si>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</si>
  <si>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</si>
  <si>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</si>
  <si>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</si>
  <si>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</si>
  <si>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</si>
  <si>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</si>
  <si>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</si>
  <si>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</si>
  <si>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</si>
  <si>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</si>
  <si>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</si>
  <si>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</si>
  <si>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</si>
  <si>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</si>
  <si>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</si>
  <si>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</si>
  <si>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</si>
  <si>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</si>
  <si>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</si>
  <si>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</si>
  <si>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</si>
  <si>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</si>
  <si>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</si>
  <si>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</si>
  <si>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</si>
  <si>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</si>
  <si>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</si>
  <si>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</si>
  <si>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</si>
  <si>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</si>
  <si>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</si>
  <si>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</si>
  <si>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</si>
  <si>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</si>
  <si>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</si>
  <si>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</si>
  <si>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</si>
  <si>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</si>
  <si>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</si>
  <si>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</si>
  <si>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</si>
  <si>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</si>
  <si>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</si>
  <si>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</si>
  <si>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</si>
  <si>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</si>
  <si>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</si>
  <si>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</si>
  <si>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</si>
  <si>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</si>
  <si>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</si>
  <si>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</si>
  <si>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</si>
  <si>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</si>
  <si>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</si>
  <si>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</si>
  <si>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</si>
  <si>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</si>
  <si>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</si>
  <si>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</si>
  <si>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</si>
  <si>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</si>
  <si>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</si>
  <si>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</si>
  <si>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</si>
  <si>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</si>
  <si>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</si>
  <si>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</si>
  <si>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</si>
  <si>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</si>
  <si>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</si>
  <si>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</si>
  <si>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</si>
  <si>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</si>
  <si>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</si>
  <si>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</si>
  <si>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</si>
  <si>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</si>
  <si>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</si>
  <si>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</si>
  <si>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</si>
  <si>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</si>
  <si>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</si>
  <si>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</si>
  <si>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</si>
  <si>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</si>
  <si>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</si>
  <si>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</si>
  <si>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</si>
  <si>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</si>
  <si>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</si>
  <si>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</si>
  <si>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</si>
  <si>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</si>
  <si>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</si>
  <si>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</si>
  <si>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</si>
  <si>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</si>
  <si>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</si>
  <si>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</si>
  <si>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</si>
  <si>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</si>
  <si>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</si>
  <si>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</si>
  <si>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</si>
  <si>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</si>
  <si>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</si>
  <si>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</si>
  <si>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</si>
  <si>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</si>
  <si>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</si>
  <si>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</si>
  <si>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</si>
  <si>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</si>
  <si>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</si>
  <si>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</si>
  <si>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</si>
  <si>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</si>
  <si>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</si>
  <si>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</si>
  <si>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</si>
  <si>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</si>
  <si>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</si>
  <si>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</si>
  <si>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</si>
  <si>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</si>
  <si>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</si>
  <si>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</si>
  <si>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</si>
  <si>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</si>
  <si>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</si>
  <si>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</si>
  <si>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</si>
  <si>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</si>
  <si>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</si>
  <si>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</si>
  <si>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</si>
  <si>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</si>
  <si>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</si>
  <si>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</si>
  <si>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</si>
  <si>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</si>
  <si>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</si>
  <si>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</si>
  <si>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</si>
  <si>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</si>
  <si>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</si>
  <si>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</si>
  <si>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</si>
  <si>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</si>
  <si>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</si>
  <si>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</si>
  <si>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</si>
  <si>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</si>
  <si>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</si>
  <si>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</si>
  <si>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</si>
  <si>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</si>
  <si>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</si>
  <si>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</si>
  <si>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</si>
  <si>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</si>
  <si>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</si>
  <si>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</si>
  <si>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</si>
  <si>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</si>
  <si>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</si>
  <si>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</si>
  <si>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</si>
  <si>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</si>
  <si>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</si>
  <si>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</si>
  <si>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</si>
  <si>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</si>
  <si>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</si>
  <si>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</si>
  <si>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</si>
  <si>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</si>
  <si>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</si>
  <si>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</si>
  <si>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</si>
  <si>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</si>
  <si>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</si>
  <si>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</si>
  <si>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</si>
  <si>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</si>
  <si>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</si>
  <si>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</si>
  <si>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</si>
  <si>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</si>
  <si>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</si>
  <si>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</si>
  <si>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</si>
  <si>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</si>
  <si>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</si>
  <si>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</si>
  <si>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</si>
  <si>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</si>
  <si>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</si>
  <si>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</si>
  <si>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</si>
  <si>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</si>
  <si>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</si>
  <si>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</si>
  <si>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</si>
  <si>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</si>
  <si>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</si>
  <si>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</si>
  <si>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</si>
  <si>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</si>
  <si>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</si>
  <si>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</si>
  <si>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</si>
  <si>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</si>
  <si>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</si>
  <si>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</si>
  <si>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</si>
  <si>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</si>
  <si>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</si>
  <si>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</si>
  <si>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</si>
  <si>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</si>
  <si>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</si>
  <si>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</si>
  <si>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</si>
  <si>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</si>
  <si>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</si>
  <si>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</si>
  <si>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</si>
  <si>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</si>
  <si>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</si>
  <si>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</si>
  <si>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</si>
  <si>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</si>
  <si>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</si>
  <si>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</si>
  <si>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</si>
  <si>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</si>
  <si>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</si>
  <si>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</si>
  <si>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</si>
  <si>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</si>
  <si>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</si>
  <si>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</si>
  <si>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</si>
  <si>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</si>
  <si>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</si>
  <si>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</si>
  <si>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</si>
  <si>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</si>
  <si>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</si>
  <si>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</si>
  <si>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</si>
  <si>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</si>
  <si>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</si>
  <si>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</si>
  <si>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</si>
  <si>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</si>
  <si>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</si>
  <si>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</si>
  <si>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</si>
  <si>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</si>
  <si>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</si>
  <si>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</si>
  <si>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</si>
  <si>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</si>
  <si>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</si>
  <si>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</si>
  <si>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</si>
  <si>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</si>
  <si>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</si>
  <si>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</si>
  <si>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</si>
  <si>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</si>
  <si>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</si>
  <si>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</si>
  <si>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</si>
  <si>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</si>
  <si>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</si>
  <si>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</si>
  <si>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</si>
  <si>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</si>
  <si>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</si>
  <si>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</si>
  <si>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</si>
  <si>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</si>
  <si>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</si>
  <si>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</si>
  <si>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</si>
  <si>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</si>
  <si>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</si>
  <si>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</si>
  <si>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</si>
  <si>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</si>
  <si>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</si>
  <si>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</si>
  <si>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</si>
  <si>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</si>
  <si>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</si>
  <si>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</si>
  <si>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</si>
  <si>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</si>
  <si>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</si>
  <si>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</si>
  <si>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</si>
  <si>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</si>
  <si>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</si>
  <si>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</si>
  <si>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</si>
  <si>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</si>
  <si>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</si>
  <si>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</si>
  <si>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</si>
  <si>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</si>
  <si>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</si>
  <si>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</si>
  <si>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</si>
  <si>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</si>
  <si>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</si>
  <si>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</si>
  <si>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</si>
  <si>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</si>
  <si>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</si>
  <si>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</si>
  <si>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</si>
  <si>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</si>
  <si>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</si>
  <si>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</si>
  <si>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</si>
  <si>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</si>
  <si>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</si>
  <si>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</si>
  <si>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</si>
  <si>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</si>
  <si>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</si>
  <si>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</si>
  <si>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</si>
  <si>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</si>
  <si>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</si>
  <si>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</si>
  <si>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</si>
  <si>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</si>
  <si>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</si>
  <si>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</si>
  <si>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</si>
  <si>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</si>
  <si>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</si>
  <si>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</si>
  <si>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</si>
  <si>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</si>
  <si>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</si>
  <si>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</si>
  <si>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</si>
  <si>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</si>
  <si>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</si>
  <si>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</si>
  <si>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</si>
  <si>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</si>
  <si>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</si>
  <si>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</si>
  <si>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</si>
  <si>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</si>
  <si>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</si>
  <si>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</si>
  <si>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</si>
  <si>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</si>
  <si>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</si>
  <si>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</si>
  <si>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</si>
  <si>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</si>
  <si>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</si>
  <si>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</si>
  <si>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</si>
  <si>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</si>
  <si>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</si>
  <si>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</si>
  <si>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</si>
  <si>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</si>
  <si>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</si>
  <si>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</si>
  <si>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</si>
  <si>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</si>
  <si>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</si>
  <si>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</si>
  <si>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</si>
  <si>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</si>
  <si>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</si>
  <si>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</si>
  <si>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</si>
  <si>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</si>
  <si>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</si>
  <si>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</si>
  <si>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</si>
  <si>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</si>
  <si>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</si>
  <si>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</si>
  <si>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</si>
  <si>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</si>
  <si>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</si>
  <si>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</si>
  <si>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</si>
  <si>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</si>
  <si>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</si>
  <si>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</si>
  <si>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</si>
  <si>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</si>
  <si>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</si>
  <si>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</si>
  <si>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</si>
  <si>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</si>
  <si>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</si>
  <si>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</si>
  <si>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</si>
  <si>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</si>
  <si>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</si>
  <si>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</si>
  <si>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</si>
  <si>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</si>
  <si>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</si>
  <si>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</si>
  <si>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</si>
  <si>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</si>
  <si>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</si>
  <si>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</si>
  <si>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</si>
  <si>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</si>
  <si>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</si>
  <si>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</si>
  <si>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</si>
  <si>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</si>
  <si>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</si>
  <si>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</si>
  <si>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</si>
  <si>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</si>
  <si>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</si>
  <si>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</si>
  <si>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</si>
  <si>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</si>
  <si>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</si>
  <si>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</si>
  <si>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</si>
  <si>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</si>
  <si>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</si>
  <si>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</si>
  <si>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</si>
  <si>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</si>
  <si>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</si>
  <si>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</si>
  <si>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</si>
  <si>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</si>
  <si>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</si>
  <si>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</si>
  <si>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</si>
  <si>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</si>
  <si>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</si>
  <si>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</si>
  <si>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</si>
  <si>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</si>
  <si>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</si>
  <si>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</si>
  <si>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</si>
  <si>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</si>
  <si>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</si>
  <si>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</si>
  <si>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</si>
  <si>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</si>
  <si>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</si>
  <si>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</si>
  <si>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</si>
  <si>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</si>
  <si>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</si>
  <si>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</si>
  <si>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</si>
  <si>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</si>
  <si>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</si>
  <si>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</si>
  <si>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</si>
  <si>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</si>
  <si>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</si>
  <si>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</si>
  <si>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</si>
  <si>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</si>
  <si>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</si>
  <si>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</si>
  <si>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</si>
  <si>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</si>
  <si>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</si>
  <si>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</si>
  <si>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</si>
  <si>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</si>
  <si>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</si>
  <si>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</si>
  <si>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</si>
  <si>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</si>
  <si>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</si>
  <si>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</si>
  <si>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</si>
  <si>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</si>
  <si>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</si>
  <si>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</si>
  <si>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</si>
  <si>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</si>
  <si>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</si>
  <si>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</si>
  <si>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</si>
  <si>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</si>
  <si>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</si>
  <si>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</si>
  <si>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</si>
  <si>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</si>
  <si>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</si>
  <si>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</si>
  <si>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</si>
  <si>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</si>
  <si>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</si>
  <si>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</si>
  <si>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</si>
  <si>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</si>
  <si>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</si>
  <si>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</si>
  <si>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</si>
  <si>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</si>
  <si>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</si>
  <si>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</si>
  <si>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</si>
  <si>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</si>
  <si>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</si>
  <si>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</si>
  <si>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</si>
  <si>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</si>
  <si>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</si>
  <si>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</si>
  <si>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</si>
  <si>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</si>
  <si>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</si>
  <si>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</si>
  <si>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</si>
  <si>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</si>
  <si>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</si>
  <si>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</si>
  <si>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</si>
  <si>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</si>
  <si>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</si>
  <si>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</si>
  <si>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</si>
  <si>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</si>
  <si>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</si>
  <si>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</si>
  <si>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</si>
  <si>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</si>
  <si>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</si>
  <si>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</si>
  <si>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</si>
  <si>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</si>
  <si>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</si>
  <si>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</si>
  <si>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</si>
  <si>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</si>
  <si>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</si>
  <si>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</si>
  <si>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</si>
  <si>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</si>
  <si>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</si>
  <si>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</si>
  <si>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</si>
  <si>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</si>
  <si>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</si>
  <si>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</si>
  <si>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</si>
  <si>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</si>
  <si>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</si>
  <si>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</si>
  <si>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</si>
  <si>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</si>
  <si>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</si>
  <si>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</si>
  <si>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</si>
  <si>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</si>
  <si>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</si>
  <si>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</si>
  <si>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</si>
  <si>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</si>
  <si>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</si>
  <si>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</si>
  <si>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</si>
  <si>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</si>
  <si>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</si>
  <si>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</si>
  <si>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</si>
  <si>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</si>
  <si>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</si>
  <si>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</si>
  <si>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</si>
  <si>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</si>
  <si>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</si>
  <si>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</si>
  <si>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</si>
  <si>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</si>
  <si>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</si>
  <si>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</si>
  <si>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</si>
  <si>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</si>
  <si>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</si>
  <si>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</si>
  <si>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</si>
  <si>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</si>
  <si>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</si>
  <si>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</si>
  <si>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</si>
  <si>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</si>
  <si>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</si>
  <si>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</si>
  <si>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</si>
  <si>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</si>
  <si>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</si>
  <si>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</si>
  <si>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</si>
  <si>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</si>
  <si>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</si>
  <si>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</si>
  <si>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</si>
  <si>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</si>
  <si>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</si>
  <si>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</si>
  <si>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</si>
  <si>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</si>
  <si>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</si>
  <si>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</si>
  <si>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</si>
  <si>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</si>
  <si>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</si>
  <si>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</si>
  <si>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</si>
  <si>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</si>
  <si>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</si>
  <si>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</si>
  <si>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</si>
  <si>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</si>
  <si>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</si>
  <si>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</si>
  <si>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</si>
  <si>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</si>
  <si>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</si>
  <si>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</si>
  <si>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</si>
  <si>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</si>
  <si>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</si>
  <si>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</si>
  <si>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</si>
  <si>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</si>
  <si>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</si>
  <si>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</si>
  <si>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</si>
  <si>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</si>
  <si>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</si>
  <si>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</si>
  <si>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</si>
  <si>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</si>
  <si>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</si>
  <si>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</si>
  <si>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</si>
  <si>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</si>
  <si>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</si>
  <si>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</si>
  <si>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</si>
  <si>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</si>
  <si>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</si>
  <si>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</si>
  <si>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</si>
  <si>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</si>
  <si>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</si>
  <si>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</si>
  <si>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</si>
  <si>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</si>
  <si>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</si>
  <si>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</si>
  <si>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</si>
  <si>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</si>
  <si>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</si>
  <si>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</si>
  <si>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</si>
  <si>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</si>
  <si>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</si>
  <si>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</si>
  <si>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</si>
  <si>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</si>
  <si>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</si>
  <si>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</si>
  <si>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</si>
  <si>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</si>
  <si>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</si>
  <si>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</si>
  <si>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</si>
  <si>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</si>
  <si>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</si>
  <si>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</si>
  <si>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</si>
  <si>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</si>
  <si>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</si>
  <si>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</si>
  <si>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</si>
  <si>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</si>
  <si>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</si>
  <si>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</si>
  <si>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</si>
  <si>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</si>
  <si>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</si>
  <si>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</si>
  <si>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</si>
  <si>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</si>
  <si>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</si>
  <si>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</si>
  <si>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</si>
  <si>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</si>
  <si>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</si>
  <si>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</si>
  <si>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</si>
  <si>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</si>
  <si>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</si>
  <si>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</si>
  <si>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</si>
  <si>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</si>
  <si>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</si>
  <si>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</si>
  <si>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</si>
  <si>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</si>
  <si>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</si>
  <si>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</si>
  <si>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</si>
  <si>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</si>
  <si>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</si>
  <si>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</si>
  <si>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</si>
  <si>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</si>
  <si>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</si>
  <si>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</si>
  <si>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</si>
  <si>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</si>
  <si>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</si>
  <si>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</si>
  <si>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</si>
  <si>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</si>
  <si>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</si>
  <si>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</si>
  <si>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</si>
  <si>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</si>
  <si>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</si>
  <si>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</si>
  <si>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</si>
  <si>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</si>
  <si>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</si>
  <si>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</si>
  <si>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</si>
  <si>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</si>
  <si>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</si>
  <si>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</si>
  <si>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</si>
  <si>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</si>
  <si>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</si>
  <si>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</si>
  <si>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</si>
  <si>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</si>
  <si>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</si>
  <si>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</si>
  <si>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</si>
  <si>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</si>
  <si>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</si>
  <si>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</si>
  <si>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</si>
  <si>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</si>
  <si>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</si>
  <si>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</si>
  <si>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</si>
  <si>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</si>
  <si>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</si>
  <si>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</si>
  <si>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</si>
  <si>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</si>
  <si>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</si>
  <si>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</si>
  <si>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</si>
  <si>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</si>
  <si>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</si>
  <si>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</si>
  <si>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</si>
  <si>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</si>
  <si>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</si>
  <si>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</si>
  <si>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</si>
  <si>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</si>
  <si>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</si>
  <si>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</si>
  <si>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</si>
  <si>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</si>
  <si>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</si>
  <si>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</si>
  <si>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</si>
  <si>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</si>
  <si>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</si>
  <si>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</si>
  <si>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</si>
  <si>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</si>
  <si>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</si>
  <si>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</si>
  <si>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</si>
  <si>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</si>
  <si>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</si>
  <si>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</si>
  <si>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</si>
  <si>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</si>
  <si>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</si>
  <si>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</si>
  <si>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</si>
  <si>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</si>
  <si>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</si>
  <si>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</si>
  <si>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</si>
  <si>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</si>
  <si>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</si>
  <si>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</si>
  <si>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</si>
  <si>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</si>
  <si>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</si>
  <si>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</si>
  <si>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</si>
  <si>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</si>
  <si>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</si>
  <si>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</si>
  <si>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</si>
  <si>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</si>
  <si>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</si>
  <si>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</si>
  <si>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</si>
  <si>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</si>
  <si>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</si>
  <si>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</si>
  <si>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</si>
  <si>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</si>
  <si>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</si>
  <si>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</si>
  <si>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</si>
  <si>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</si>
  <si>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</si>
  <si>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</si>
  <si>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</si>
  <si>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</si>
  <si>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</si>
  <si>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</si>
  <si>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</si>
  <si>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</si>
  <si>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</si>
  <si>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</si>
  <si>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</si>
  <si>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</si>
  <si>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</si>
  <si>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</si>
  <si>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</si>
  <si>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</si>
  <si>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</si>
  <si>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</si>
  <si>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</si>
  <si>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</si>
  <si>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</si>
  <si>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</si>
  <si>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</si>
  <si>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</si>
  <si>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</si>
  <si>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</si>
  <si>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</si>
  <si>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</si>
  <si>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</si>
  <si>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</si>
  <si>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</si>
  <si>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</si>
  <si>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</si>
  <si>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</si>
  <si>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</si>
  <si>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</si>
  <si>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</si>
  <si>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</si>
  <si>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</si>
  <si>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</si>
  <si>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</si>
  <si>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</si>
  <si>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</si>
  <si>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</si>
  <si>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</si>
  <si>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</si>
  <si>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</si>
  <si>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</si>
  <si>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</si>
  <si>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</si>
  <si>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</si>
  <si>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</si>
  <si>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</si>
  <si>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</si>
  <si>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</si>
  <si>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</si>
  <si>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</si>
  <si>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</si>
  <si>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</si>
  <si>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</si>
  <si>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</si>
  <si>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</si>
  <si>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</si>
  <si>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</si>
  <si>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</si>
  <si>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</si>
  <si>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</si>
  <si>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</si>
  <si>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</si>
  <si>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</si>
  <si>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</si>
  <si>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</si>
  <si>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</si>
  <si>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</si>
  <si>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</si>
  <si>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</si>
  <si>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</si>
  <si>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</si>
  <si>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</si>
  <si>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</si>
  <si>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</si>
  <si>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</si>
  <si>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</si>
  <si>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</si>
  <si>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</si>
  <si>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</si>
  <si>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</si>
  <si>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</si>
  <si>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</si>
  <si>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</si>
  <si>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</si>
  <si>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</si>
  <si>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</si>
  <si>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</si>
  <si>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</si>
  <si>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</si>
  <si>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</si>
  <si>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</si>
  <si>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</si>
  <si>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</si>
  <si>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</si>
  <si>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</si>
  <si>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</si>
  <si>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</si>
  <si>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</si>
  <si>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</si>
  <si>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</si>
  <si>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</si>
  <si>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</si>
  <si>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</si>
  <si>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</si>
  <si>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</si>
  <si>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</si>
  <si>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</si>
  <si>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</si>
  <si>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</si>
  <si>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</si>
  <si>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</si>
  <si>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</si>
  <si>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</si>
  <si>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</si>
  <si>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</si>
  <si>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</si>
  <si>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</si>
  <si>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</si>
  <si>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</si>
  <si>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</si>
  <si>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</si>
  <si>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</si>
  <si>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</si>
  <si>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</si>
  <si>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</si>
  <si>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</si>
  <si>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</si>
  <si>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</si>
  <si>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</si>
  <si>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</si>
  <si>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</si>
  <si>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</si>
  <si>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</si>
  <si>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</si>
  <si>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</si>
  <si>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</si>
  <si>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</si>
  <si>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</si>
  <si>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</si>
  <si>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</si>
  <si>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</si>
  <si>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</si>
  <si>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</si>
  <si>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</si>
  <si>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</si>
  <si>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</si>
  <si>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</si>
  <si>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</si>
  <si>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</si>
  <si>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</si>
  <si>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</si>
  <si>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</si>
  <si>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</si>
  <si>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</si>
  <si>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</si>
  <si>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</si>
  <si>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</si>
  <si>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</si>
  <si>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</si>
  <si>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</si>
  <si>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</si>
  <si>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</si>
  <si>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</si>
  <si>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</si>
  <si>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</si>
  <si>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</si>
  <si>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</si>
  <si>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</si>
  <si>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</si>
  <si>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</si>
  <si>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</si>
  <si>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</si>
  <si>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</si>
  <si>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</si>
  <si>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</si>
  <si>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</si>
  <si>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</si>
  <si>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</si>
  <si>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</si>
  <si>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</si>
  <si>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</si>
  <si>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</si>
  <si>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</si>
  <si>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</si>
  <si>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</si>
  <si>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</si>
  <si>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</si>
  <si>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</si>
  <si>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</si>
  <si>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</si>
  <si>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</si>
  <si>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</si>
  <si>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</si>
  <si>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</si>
  <si>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</si>
  <si>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</si>
  <si>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</si>
  <si>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</si>
  <si>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</si>
  <si>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</si>
  <si>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</si>
  <si>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</si>
  <si>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</si>
  <si>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</si>
  <si>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</si>
  <si>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</si>
  <si>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</si>
  <si>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</si>
  <si>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</si>
  <si>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</si>
  <si>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</si>
  <si>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</si>
  <si>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</si>
  <si>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</si>
  <si>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</si>
  <si>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</si>
  <si>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</si>
  <si>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</si>
  <si>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</si>
  <si>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</si>
  <si>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</si>
  <si>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</si>
  <si>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</si>
  <si>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</si>
  <si>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</si>
  <si>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</si>
  <si>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</si>
  <si>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</si>
  <si>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</si>
  <si>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</si>
  <si>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</si>
  <si>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</si>
  <si>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</si>
  <si>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</si>
  <si>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</si>
  <si>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</si>
  <si>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</si>
  <si>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</si>
  <si>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</si>
  <si>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</si>
  <si>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</si>
  <si>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</si>
  <si>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</si>
  <si>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</si>
  <si>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</si>
  <si>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</si>
  <si>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</si>
  <si>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</si>
  <si>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</si>
  <si>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</si>
  <si>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</si>
  <si>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</si>
  <si>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</si>
  <si>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</si>
  <si>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</si>
  <si>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</si>
  <si>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</si>
  <si>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</si>
  <si>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</si>
  <si>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</si>
  <si>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</si>
  <si>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</si>
  <si>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</si>
  <si>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</si>
  <si>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</si>
  <si>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</si>
  <si>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</si>
  <si>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</si>
  <si>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</si>
  <si>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</si>
  <si>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</si>
  <si>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</si>
  <si>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</si>
  <si>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</si>
  <si>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</si>
  <si>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</si>
  <si>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</si>
  <si>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</si>
  <si>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</si>
  <si>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</si>
  <si>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</si>
  <si>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</si>
  <si>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</si>
  <si>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</si>
  <si>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</si>
  <si>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</si>
  <si>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</si>
  <si>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</si>
  <si>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</si>
  <si>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</si>
  <si>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</si>
  <si>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</si>
  <si>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</si>
  <si>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</si>
  <si>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</si>
  <si>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</si>
  <si>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</si>
  <si>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</si>
  <si>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</si>
  <si>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</si>
  <si>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</si>
  <si>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</si>
  <si>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</si>
  <si>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</si>
  <si>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</si>
  <si>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</si>
  <si>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</si>
  <si>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</si>
  <si>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</si>
  <si>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</si>
  <si>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</si>
  <si>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</si>
  <si>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</si>
  <si>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</si>
  <si>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</si>
  <si>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</si>
  <si>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</si>
  <si>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</si>
  <si>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</si>
  <si>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</si>
  <si>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</si>
  <si>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</si>
  <si>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</si>
  <si>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</si>
  <si>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</si>
  <si>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</si>
  <si>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</si>
  <si>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</si>
  <si>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</si>
  <si>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</si>
  <si>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</si>
  <si>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</si>
  <si>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</si>
  <si>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</si>
  <si>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</si>
  <si>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</si>
  <si>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</si>
  <si>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</si>
  <si>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</si>
  <si>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</si>
  <si>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</si>
  <si>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</si>
  <si>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</si>
  <si>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</si>
  <si>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</si>
  <si>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</si>
  <si>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</si>
  <si>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</si>
  <si>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</si>
  <si>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</si>
  <si>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</si>
  <si>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</si>
  <si>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</si>
  <si>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</si>
  <si>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</si>
  <si>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</si>
  <si>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</si>
  <si>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</si>
  <si>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</si>
  <si>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</si>
  <si>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</si>
  <si>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</si>
  <si>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</si>
  <si>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</si>
  <si>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</si>
  <si>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</si>
  <si>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</si>
  <si>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</si>
  <si>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</si>
  <si>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</si>
  <si>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</si>
  <si>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</si>
  <si>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</si>
  <si>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</si>
  <si>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</si>
  <si>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</si>
  <si>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</si>
  <si>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</si>
  <si>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</si>
  <si>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</si>
  <si>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</si>
  <si>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</si>
  <si>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</si>
  <si>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</si>
  <si>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</si>
  <si>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</si>
  <si>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</si>
  <si>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</si>
  <si>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</si>
  <si>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</si>
  <si>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</si>
  <si>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</si>
  <si>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</si>
  <si>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</si>
  <si>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</si>
  <si>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</si>
  <si>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</si>
  <si>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</si>
  <si>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</si>
  <si>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</si>
  <si>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</si>
  <si>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</si>
  <si>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</si>
  <si>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</si>
  <si>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</si>
  <si>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</si>
  <si>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</si>
  <si>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</si>
  <si>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</si>
  <si>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</si>
  <si>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</si>
  <si>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</si>
  <si>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</si>
  <si>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</si>
  <si>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</si>
  <si>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</si>
  <si>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</si>
  <si>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</si>
  <si>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</si>
  <si>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</si>
  <si>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</si>
  <si>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</si>
  <si>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</si>
  <si>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</si>
  <si>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</si>
  <si>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</si>
  <si>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</si>
  <si>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</si>
  <si>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</si>
  <si>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</si>
  <si>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</si>
  <si>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</si>
  <si>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</si>
  <si>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</si>
  <si>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</si>
  <si>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</si>
  <si>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</si>
  <si>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</si>
  <si>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</si>
  <si>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</si>
  <si>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</si>
  <si>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</si>
  <si>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</si>
  <si>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</si>
  <si>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</si>
  <si>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</si>
  <si>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</si>
  <si>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</si>
  <si>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</si>
  <si>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</si>
  <si>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</si>
  <si>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</si>
  <si>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</si>
  <si>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</si>
  <si>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</si>
  <si>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</si>
  <si>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</si>
  <si>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</si>
  <si>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</si>
  <si>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</si>
  <si>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</si>
  <si>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</si>
  <si>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</si>
  <si>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</si>
  <si>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</si>
  <si>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</si>
  <si>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</si>
  <si>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</si>
  <si>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</si>
  <si>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</si>
  <si>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</si>
  <si>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</si>
  <si>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</si>
  <si>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</si>
  <si>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</si>
  <si>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</si>
  <si>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</si>
  <si>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</si>
  <si>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</si>
  <si>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</si>
  <si>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</si>
  <si>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</si>
  <si>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</si>
  <si>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</si>
  <si>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</si>
  <si>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</si>
  <si>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</si>
  <si>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</si>
  <si>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</si>
  <si>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</si>
  <si>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</si>
  <si>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</si>
  <si>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</si>
  <si>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</si>
  <si>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</si>
  <si>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</si>
  <si>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</si>
  <si>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</si>
  <si>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</si>
  <si>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</si>
  <si>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</si>
  <si>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</si>
  <si>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</si>
  <si>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</si>
  <si>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</si>
  <si>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</si>
  <si>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</si>
  <si>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</si>
  <si>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</si>
  <si>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</si>
  <si>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</si>
  <si>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</si>
  <si>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</si>
  <si>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</si>
  <si>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</si>
  <si>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</si>
  <si>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</si>
  <si>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</si>
  <si>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</si>
  <si>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</si>
  <si>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</si>
  <si>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</si>
  <si>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</si>
  <si>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</si>
  <si>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</si>
  <si>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</si>
  <si>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</si>
  <si>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</si>
  <si>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</si>
  <si>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</si>
  <si>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</si>
  <si>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</si>
  <si>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</si>
  <si>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</si>
  <si>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</si>
  <si>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</si>
  <si>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</si>
  <si>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</si>
  <si>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</si>
  <si>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</si>
  <si>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</si>
  <si>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</si>
  <si>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</si>
  <si>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</si>
  <si>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</si>
  <si>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</si>
  <si>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</si>
  <si>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</si>
  <si>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</si>
  <si>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</si>
  <si>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</si>
  <si>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</si>
  <si>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</si>
  <si>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</si>
  <si>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</si>
  <si>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</si>
  <si>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</si>
  <si>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</si>
  <si>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</si>
  <si>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</si>
  <si>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</si>
  <si>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</si>
  <si>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</si>
  <si>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</si>
  <si>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</si>
  <si>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</si>
  <si>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</si>
  <si>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</si>
  <si>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</si>
  <si>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</si>
  <si>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</si>
  <si>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</si>
  <si>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</si>
  <si>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</si>
  <si>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</si>
  <si>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</si>
  <si>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</si>
  <si>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</si>
  <si>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</si>
  <si>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</si>
  <si>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</si>
  <si>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</si>
  <si>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</si>
  <si>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</si>
  <si>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</si>
  <si>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</si>
  <si>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</si>
  <si>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</si>
  <si>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</si>
  <si>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</si>
  <si>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</si>
  <si>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</si>
  <si>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</si>
  <si>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</si>
  <si>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</si>
  <si>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</si>
  <si>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</si>
  <si>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</si>
  <si>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</si>
  <si>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</si>
  <si>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</si>
  <si>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</si>
  <si>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</si>
  <si>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</si>
  <si>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</si>
  <si>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</si>
  <si>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</si>
  <si>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</si>
  <si>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</si>
  <si>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</si>
  <si>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</si>
  <si>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</si>
  <si>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</si>
  <si>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</si>
  <si>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</si>
  <si>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</si>
  <si>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</si>
  <si>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</si>
  <si>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</si>
  <si>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</si>
  <si>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</si>
  <si>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</si>
  <si>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</si>
  <si>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</si>
  <si>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</si>
  <si>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</si>
  <si>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</si>
  <si>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</si>
  <si>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</si>
  <si>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</si>
  <si>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</si>
  <si>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</si>
  <si>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</si>
  <si>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</si>
  <si>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</si>
  <si>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</si>
  <si>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</si>
  <si>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</si>
  <si>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</si>
  <si>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</si>
  <si>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</si>
  <si>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</si>
  <si>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</si>
  <si>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</si>
  <si>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</si>
  <si>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</si>
  <si>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</si>
  <si>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</si>
  <si>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</si>
  <si>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</si>
  <si>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</si>
  <si>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</si>
  <si>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</si>
  <si>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</si>
  <si>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</si>
  <si>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</si>
  <si>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</si>
  <si>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</si>
  <si>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</si>
  <si>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</si>
  <si>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</si>
  <si>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</si>
  <si>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</si>
  <si>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</si>
  <si>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</si>
  <si>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</si>
  <si>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</si>
  <si>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</si>
  <si>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</si>
  <si>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</si>
  <si>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</si>
  <si>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</si>
  <si>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</si>
  <si>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</si>
  <si>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</si>
  <si>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</si>
  <si>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</si>
  <si>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</si>
  <si>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</si>
  <si>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</si>
  <si>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</si>
  <si>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</si>
  <si>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</si>
  <si>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</si>
  <si>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</si>
  <si>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</si>
  <si>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</si>
  <si>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</si>
  <si>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</si>
  <si>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</si>
  <si>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</si>
  <si>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</si>
  <si>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</si>
  <si>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</si>
  <si>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</si>
  <si>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</si>
  <si>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</si>
  <si>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</si>
  <si>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</si>
  <si>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</si>
  <si>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</si>
  <si>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</si>
  <si>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</si>
  <si>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</si>
  <si>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</si>
  <si>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</si>
  <si>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</si>
  <si>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</si>
  <si>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</si>
  <si>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</si>
  <si>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</si>
  <si>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</si>
  <si>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</si>
  <si>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</si>
  <si>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</si>
  <si>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</si>
  <si>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</si>
  <si>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</si>
  <si>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</si>
  <si>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</si>
  <si>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</si>
  <si>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</si>
  <si>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</si>
  <si>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</si>
  <si>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</si>
  <si>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</si>
  <si>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</si>
  <si>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</si>
  <si>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</si>
  <si>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</si>
  <si>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</si>
  <si>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</si>
  <si>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</si>
  <si>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</si>
  <si>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</si>
  <si>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</si>
  <si>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</si>
  <si>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</si>
  <si>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</si>
  <si>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</si>
  <si>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</si>
  <si>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</si>
  <si>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</si>
  <si>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</si>
  <si>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</si>
  <si>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</si>
  <si>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</si>
  <si>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</si>
  <si>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</si>
  <si>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</si>
  <si>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</si>
  <si>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</si>
  <si>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</si>
  <si>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</si>
  <si>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</si>
  <si>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</si>
  <si>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</si>
  <si>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</si>
  <si>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</si>
  <si>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</si>
  <si>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</si>
  <si>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</si>
  <si>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</si>
  <si>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</si>
  <si>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</si>
  <si>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</si>
  <si>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</si>
  <si>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</si>
  <si>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</si>
  <si>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</si>
  <si>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</si>
  <si>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</si>
  <si>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</si>
  <si>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</si>
  <si>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</si>
  <si>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</si>
  <si>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</si>
  <si>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</si>
  <si>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</si>
  <si>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</si>
  <si>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</si>
  <si>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</si>
  <si>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</si>
  <si>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</si>
  <si>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</si>
  <si>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</si>
  <si>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</si>
  <si>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</si>
  <si>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</si>
  <si>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</si>
  <si>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</si>
  <si>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</si>
  <si>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</si>
  <si>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</si>
  <si>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</si>
  <si>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</si>
  <si>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</si>
  <si>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</si>
  <si>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</si>
  <si>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</si>
  <si>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</si>
  <si>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</si>
  <si>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</si>
  <si>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</si>
  <si>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</si>
  <si>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</si>
  <si>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</si>
  <si>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</si>
  <si>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</si>
  <si>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</si>
  <si>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</si>
  <si>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</si>
  <si>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</si>
  <si>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</si>
  <si>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</si>
  <si>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</si>
  <si>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</si>
  <si>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</si>
  <si>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</si>
  <si>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</si>
  <si>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</si>
  <si>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</si>
  <si>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</si>
  <si>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</si>
  <si>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</si>
  <si>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</si>
  <si>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</si>
  <si>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</si>
  <si>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</si>
  <si>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</si>
  <si>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</si>
  <si>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</si>
  <si>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</si>
  <si>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</si>
  <si>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</si>
  <si>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</si>
  <si>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</si>
  <si>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</si>
  <si>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</si>
  <si>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</si>
  <si>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</si>
  <si>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</si>
  <si>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</si>
  <si>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</si>
  <si>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</si>
  <si>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</si>
  <si>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</si>
  <si>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</si>
  <si>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</si>
  <si>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</si>
  <si>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</si>
  <si>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</si>
  <si>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</si>
  <si>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</si>
  <si>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</si>
  <si>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</si>
  <si>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</si>
  <si>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</si>
  <si>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</si>
  <si>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</si>
  <si>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</si>
  <si>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</si>
  <si>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</si>
  <si>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</si>
  <si>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</si>
  <si>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</si>
  <si>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</si>
  <si>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</si>
  <si>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</si>
  <si>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</si>
  <si>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</si>
  <si>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</si>
  <si>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</si>
  <si>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</si>
  <si>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</si>
  <si>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</si>
  <si>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</si>
  <si>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</si>
  <si>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</si>
  <si>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</si>
  <si>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</si>
  <si>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</si>
  <si>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</si>
  <si>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</si>
  <si>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</si>
  <si>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</si>
  <si>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</si>
  <si>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</si>
  <si>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</si>
  <si>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</si>
  <si>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</si>
  <si>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</si>
  <si>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</si>
  <si>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</si>
  <si>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</si>
  <si>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</si>
  <si>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</si>
  <si>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</si>
  <si>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</si>
  <si>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</si>
  <si>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</si>
  <si>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</si>
  <si>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</si>
  <si>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</si>
  <si>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</si>
  <si>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</si>
  <si>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</si>
  <si>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</si>
  <si>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</si>
  <si>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</si>
  <si>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</si>
  <si>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</si>
  <si>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</si>
  <si>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</si>
  <si>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</si>
  <si>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</si>
  <si>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</si>
  <si>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</si>
  <si>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</si>
  <si>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</si>
  <si>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</si>
  <si>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</si>
  <si>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</si>
  <si>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</si>
  <si>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</si>
  <si>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</si>
  <si>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</si>
  <si>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</si>
  <si>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</si>
  <si>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</si>
  <si>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</si>
  <si>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</si>
  <si>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</si>
  <si>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</si>
  <si>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</si>
  <si>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</si>
  <si>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</si>
  <si>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</si>
  <si>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</si>
  <si>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</si>
  <si>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</si>
  <si>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</si>
  <si>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</si>
  <si>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</si>
  <si>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</si>
  <si>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</si>
  <si>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</si>
  <si>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</si>
  <si>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</si>
  <si>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</si>
  <si>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</si>
  <si>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</si>
  <si>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</si>
  <si>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</si>
  <si>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</si>
  <si>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</si>
  <si>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</si>
  <si>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</si>
  <si>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</si>
  <si>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</si>
  <si>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</si>
  <si>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</si>
  <si>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</si>
  <si>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</si>
  <si>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</si>
  <si>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</si>
  <si>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</si>
  <si>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</si>
  <si>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</si>
  <si>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</si>
  <si>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</si>
  <si>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</si>
  <si>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</si>
  <si>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</si>
  <si>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</si>
  <si>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</si>
  <si>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</si>
  <si>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</si>
  <si>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</si>
  <si>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</si>
  <si>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</si>
  <si>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</si>
  <si>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</si>
  <si>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</si>
  <si>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</si>
  <si>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</si>
  <si>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</si>
  <si>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</si>
  <si>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</si>
  <si>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</si>
  <si>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</si>
  <si>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</si>
  <si>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</si>
  <si>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</si>
  <si>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</si>
  <si>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</si>
  <si>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</si>
  <si>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</si>
  <si>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</si>
  <si>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</si>
  <si>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</si>
  <si>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</si>
  <si>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</si>
  <si>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</si>
  <si>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</si>
  <si>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</si>
  <si>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</si>
  <si>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</si>
  <si>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</si>
  <si>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</si>
  <si>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</si>
  <si>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</si>
  <si>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</si>
  <si>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</si>
  <si>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</si>
  <si>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</si>
  <si>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</si>
  <si>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</si>
  <si>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</si>
  <si>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</si>
  <si>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</si>
  <si>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</si>
  <si>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</si>
  <si>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</si>
  <si>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</si>
  <si>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</si>
  <si>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</si>
  <si>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</si>
  <si>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</si>
  <si>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</si>
  <si>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</si>
  <si>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</si>
  <si>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</si>
  <si>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</si>
  <si>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</si>
  <si>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</si>
  <si>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</si>
  <si>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</si>
  <si>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</si>
  <si>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</si>
  <si>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</si>
  <si>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</si>
  <si>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</si>
  <si>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</si>
  <si>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</si>
  <si>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</si>
  <si>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</si>
  <si>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</si>
  <si>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</si>
  <si>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</si>
  <si>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</si>
  <si>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</si>
  <si>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</si>
  <si>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</si>
  <si>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</si>
  <si>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</si>
  <si>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</si>
  <si>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</si>
  <si>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</si>
  <si>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</si>
  <si>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</si>
  <si>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</si>
  <si>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</si>
  <si>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</si>
  <si>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</si>
  <si>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</si>
  <si>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</si>
  <si>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</si>
  <si>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</si>
  <si>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</si>
  <si>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</si>
  <si>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</si>
  <si>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</si>
  <si>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</si>
  <si>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</si>
  <si>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</si>
  <si>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</si>
  <si>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</si>
  <si>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</si>
  <si>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</si>
  <si>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</si>
  <si>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</si>
  <si>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</si>
  <si>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</si>
  <si>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</si>
  <si>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</si>
  <si>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</si>
  <si>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</si>
  <si>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</si>
  <si>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</si>
  <si>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</si>
  <si>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</si>
  <si>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</si>
  <si>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</si>
  <si>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</si>
  <si>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</si>
  <si>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</si>
  <si>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</si>
  <si>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</si>
  <si>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</si>
  <si>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</si>
  <si>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</si>
  <si>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</si>
  <si>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</si>
  <si>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</si>
  <si>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</si>
  <si>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</si>
  <si>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</si>
  <si>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</si>
  <si>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</si>
  <si>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</si>
  <si>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</si>
  <si>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</si>
  <si>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</si>
  <si>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</si>
  <si>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</si>
  <si>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</si>
  <si>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</si>
  <si>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</si>
  <si>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</si>
  <si>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</si>
  <si>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</si>
  <si>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</si>
  <si>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</si>
  <si>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</si>
  <si>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</si>
  <si>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</si>
  <si>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</si>
  <si>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</si>
  <si>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</si>
  <si>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</si>
  <si>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</si>
  <si>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</si>
  <si>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</si>
  <si>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</si>
  <si>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</si>
  <si>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</si>
  <si>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</si>
  <si>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</si>
  <si>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</si>
  <si>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</si>
  <si>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</si>
  <si>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</si>
  <si>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</si>
  <si>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</si>
  <si>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</si>
  <si>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</si>
  <si>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</si>
  <si>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</si>
  <si>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</si>
  <si>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</si>
  <si>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</si>
  <si>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</si>
  <si>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</si>
  <si>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</si>
  <si>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</si>
  <si>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</si>
  <si>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</si>
  <si>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</si>
  <si>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</si>
  <si>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</si>
  <si>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</si>
  <si>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</si>
  <si>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</si>
  <si>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</si>
  <si>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</si>
  <si>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</si>
  <si>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</si>
  <si>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</si>
  <si>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</si>
  <si>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</si>
  <si>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</si>
  <si>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</si>
  <si>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</si>
  <si>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</si>
  <si>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</si>
  <si>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</si>
  <si>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</si>
  <si>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</si>
  <si>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</si>
  <si>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</si>
  <si>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</si>
  <si>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</si>
  <si>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</si>
  <si>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</si>
  <si>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</si>
  <si>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</si>
  <si>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</si>
  <si>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</si>
  <si>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</si>
  <si>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</si>
  <si>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</si>
  <si>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</si>
  <si>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</si>
  <si>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</si>
  <si>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</si>
  <si>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</si>
  <si>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</si>
  <si>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</si>
  <si>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</si>
  <si>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</si>
  <si>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</si>
  <si>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</si>
  <si>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</si>
  <si>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</si>
  <si>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</si>
  <si>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</si>
  <si>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</si>
  <si>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</si>
  <si>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</si>
  <si>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</si>
  <si>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</si>
  <si>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</si>
  <si>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</si>
  <si>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</si>
  <si>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</si>
  <si>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</si>
  <si>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</si>
  <si>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</si>
  <si>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</si>
  <si>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</si>
  <si>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</si>
  <si>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</si>
  <si>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</si>
  <si>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</si>
  <si>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</si>
  <si>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</si>
  <si>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</si>
  <si>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</si>
  <si>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</si>
  <si>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</si>
  <si>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</si>
  <si>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</si>
  <si>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</si>
  <si>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</si>
  <si>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</si>
  <si>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</si>
  <si>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</si>
  <si>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</si>
  <si>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</si>
  <si>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</si>
  <si>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</si>
  <si>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</si>
  <si>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</si>
  <si>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</si>
  <si>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</si>
  <si>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</si>
  <si>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</si>
  <si>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</si>
  <si>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</si>
  <si>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</si>
  <si>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</si>
  <si>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</si>
  <si>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</si>
  <si>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</si>
  <si>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</si>
  <si>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</si>
  <si>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</si>
  <si>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</si>
  <si>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</si>
  <si>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</si>
  <si>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</si>
  <si>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</si>
  <si>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</si>
  <si>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</si>
  <si>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</si>
  <si>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</si>
  <si>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</si>
  <si>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</si>
  <si>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</si>
  <si>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</si>
  <si>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</si>
  <si>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</si>
  <si>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</si>
  <si>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</si>
  <si>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</si>
  <si>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</si>
  <si>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</si>
  <si>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</si>
  <si>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</si>
  <si>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</si>
  <si>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</si>
  <si>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</si>
  <si>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</si>
  <si>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</si>
  <si>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</si>
  <si>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</si>
  <si>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</si>
  <si>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</si>
  <si>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</si>
  <si>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</si>
  <si>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</si>
  <si>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</si>
  <si>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</si>
  <si>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</si>
  <si>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</si>
  <si>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</si>
  <si>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</si>
  <si>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</si>
  <si>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</si>
  <si>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</si>
  <si>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</si>
  <si>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</si>
  <si>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</si>
  <si>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</si>
  <si>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</si>
  <si>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</si>
  <si>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</si>
  <si>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</si>
  <si>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</si>
  <si>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</si>
  <si>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</si>
  <si>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</si>
  <si>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</si>
  <si>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</si>
  <si>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</si>
  <si>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</si>
  <si>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</si>
  <si>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</si>
  <si>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</si>
  <si>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</si>
  <si>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</si>
  <si>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</si>
  <si>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</si>
  <si>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</si>
  <si>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</si>
  <si>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</si>
  <si>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</si>
  <si>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</si>
  <si>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</si>
  <si>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</si>
  <si>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</si>
  <si>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</si>
  <si>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</si>
  <si>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</si>
  <si>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</si>
  <si>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</si>
  <si>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</si>
  <si>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</si>
  <si>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</si>
  <si>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</si>
  <si>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</si>
  <si>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</si>
  <si>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</si>
  <si>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</si>
  <si>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</si>
  <si>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</si>
  <si>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</si>
  <si>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</si>
  <si>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</si>
  <si>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</si>
  <si>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</si>
  <si>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</si>
  <si>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</si>
  <si>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</si>
  <si>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</si>
  <si>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</si>
  <si>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</si>
  <si>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</si>
  <si>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</si>
  <si>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</si>
  <si>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</si>
  <si>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</si>
  <si>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</si>
  <si>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</si>
  <si>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</si>
  <si>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</si>
  <si>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</si>
  <si>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</si>
  <si>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</si>
  <si>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</si>
  <si>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</si>
  <si>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</si>
  <si>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</si>
  <si>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</si>
  <si>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</si>
  <si>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</si>
  <si>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</si>
  <si>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</si>
  <si>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</si>
  <si>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</si>
  <si>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</si>
  <si>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</si>
  <si>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</si>
  <si>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</si>
  <si>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</si>
  <si>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</si>
  <si>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</si>
  <si>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</si>
  <si>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</si>
  <si>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</si>
  <si>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</si>
  <si>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</si>
  <si>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</si>
  <si>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</si>
  <si>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</si>
  <si>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</si>
  <si>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</si>
  <si>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</si>
  <si>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</si>
  <si>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</si>
  <si>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</si>
  <si>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</si>
  <si>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</si>
  <si>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</si>
  <si>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</si>
  <si>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</si>
  <si>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</si>
  <si>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</si>
  <si>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</si>
  <si>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</si>
  <si>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</si>
  <si>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</si>
  <si>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</si>
  <si>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</si>
  <si>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</si>
  <si>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</si>
  <si>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</si>
  <si>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</si>
  <si>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</si>
  <si>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</si>
  <si>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</si>
  <si>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</si>
  <si>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</si>
  <si>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</si>
  <si>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</si>
  <si>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</si>
  <si>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</si>
  <si>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</si>
  <si>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</si>
  <si>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</si>
  <si>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</si>
  <si>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</si>
  <si>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</si>
  <si>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</si>
  <si>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</si>
  <si>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</si>
  <si>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</si>
  <si>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</si>
  <si>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</si>
  <si>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</si>
  <si>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</si>
  <si>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</si>
  <si>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</si>
  <si>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</si>
  <si>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</si>
  <si>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</si>
  <si>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</si>
  <si>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</si>
  <si>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</si>
  <si>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</si>
  <si>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</si>
  <si>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</si>
  <si>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</si>
  <si>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</si>
  <si>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</si>
  <si>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</si>
  <si>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</si>
  <si>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</si>
  <si>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</si>
  <si>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</si>
  <si>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</si>
  <si>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</si>
  <si>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</si>
  <si>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</si>
  <si>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</si>
  <si>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</si>
  <si>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</si>
  <si>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</si>
  <si>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</si>
  <si>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</si>
  <si>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</si>
  <si>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</si>
  <si>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</si>
  <si>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</si>
  <si>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</si>
  <si>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</si>
  <si>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</si>
  <si>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</si>
  <si>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</si>
  <si>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</si>
  <si>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</si>
  <si>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</si>
  <si>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</si>
  <si>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</si>
  <si>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</si>
  <si>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</si>
  <si>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</si>
  <si>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</si>
  <si>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</si>
  <si>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</si>
  <si>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</si>
  <si>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</si>
  <si>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</si>
  <si>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</si>
  <si>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</si>
  <si>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</si>
  <si>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</si>
  <si>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</si>
  <si>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</si>
  <si>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</si>
  <si>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</si>
  <si>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</si>
  <si>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</si>
  <si>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</si>
  <si>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</si>
  <si>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</si>
  <si>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</si>
  <si>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</si>
  <si>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</si>
  <si>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</si>
  <si>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</si>
  <si>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</si>
  <si>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</si>
  <si>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</si>
  <si>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</si>
  <si>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</si>
  <si>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</si>
  <si>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</si>
  <si>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</si>
  <si>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</si>
  <si>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</si>
  <si>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</si>
  <si>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</si>
  <si>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</si>
  <si>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</si>
  <si>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</si>
  <si>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</si>
  <si>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</si>
  <si>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</si>
  <si>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</si>
  <si>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</si>
  <si>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</si>
  <si>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</si>
  <si>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</si>
  <si>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</si>
  <si>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</si>
  <si>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</si>
  <si>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</si>
  <si>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</si>
  <si>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</si>
  <si>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</si>
  <si>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</si>
  <si>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</si>
  <si>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</si>
  <si>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</si>
  <si>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</si>
  <si>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</si>
  <si>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</si>
  <si>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</si>
  <si>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</si>
  <si>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</si>
  <si>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</si>
  <si>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</si>
  <si>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</si>
  <si>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</si>
  <si>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</si>
  <si>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</si>
  <si>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</si>
  <si>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</si>
  <si>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</si>
  <si>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</si>
  <si>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</si>
  <si>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</si>
  <si>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</si>
  <si>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</si>
  <si>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</si>
  <si>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</si>
  <si>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</si>
  <si>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</si>
  <si>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</si>
  <si>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</si>
  <si>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</si>
  <si>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</si>
  <si>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</si>
  <si>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</si>
  <si>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</si>
  <si>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</si>
  <si>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</si>
  <si>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</si>
  <si>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</si>
  <si>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</si>
  <si>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</si>
  <si>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</si>
  <si>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</si>
  <si>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</si>
  <si>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</si>
  <si>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</si>
  <si>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</si>
  <si>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</si>
  <si>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</si>
  <si>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</si>
  <si>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</si>
  <si>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</si>
  <si>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</si>
  <si>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</si>
  <si>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</si>
  <si>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</si>
  <si>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</si>
  <si>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</si>
  <si>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</si>
  <si>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</si>
  <si>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</si>
  <si>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</si>
  <si>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</si>
  <si>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</si>
  <si>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</si>
  <si>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</si>
  <si>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</si>
  <si>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</si>
  <si>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</si>
  <si>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</si>
  <si>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</si>
  <si>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</si>
  <si>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</si>
  <si>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</si>
  <si>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</si>
  <si>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</si>
  <si>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</si>
  <si>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</si>
  <si>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</si>
  <si>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</si>
  <si>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</si>
  <si>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</si>
  <si>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</si>
  <si>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</si>
  <si>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</si>
  <si>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</si>
  <si>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</si>
  <si>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</si>
  <si>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</si>
  <si>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</si>
  <si>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</si>
  <si>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</si>
  <si>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</si>
  <si>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</si>
  <si>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</si>
  <si>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</si>
  <si>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</si>
  <si>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</si>
  <si>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</si>
  <si>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</si>
  <si>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</si>
  <si>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</si>
  <si>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</si>
  <si>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</si>
  <si>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</si>
  <si>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</si>
  <si>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</si>
  <si>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</si>
  <si>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</si>
  <si>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</si>
  <si>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</si>
  <si>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</si>
  <si>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</si>
  <si>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</si>
  <si>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</si>
  <si>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</si>
  <si>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</si>
  <si>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</si>
  <si>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</si>
  <si>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</si>
  <si>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</si>
  <si>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</si>
  <si>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</si>
  <si>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</si>
  <si>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</si>
  <si>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</si>
  <si>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</si>
  <si>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</si>
  <si>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</si>
  <si>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</si>
  <si>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</si>
  <si>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</si>
  <si>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</si>
  <si>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</si>
  <si>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</si>
  <si>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</si>
  <si>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</si>
  <si>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</si>
  <si>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</si>
  <si>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</si>
  <si>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</si>
  <si>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</si>
  <si>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</si>
  <si>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</si>
  <si>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</si>
  <si>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</si>
  <si>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</si>
  <si>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</si>
  <si>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</si>
  <si>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</si>
  <si>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</si>
  <si>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</si>
  <si>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</si>
  <si>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</si>
  <si>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</si>
  <si>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</si>
  <si>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</si>
  <si>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</si>
  <si>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</si>
  <si>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</si>
  <si>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</si>
  <si>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</si>
  <si>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</si>
  <si>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</si>
  <si>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</si>
  <si>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</si>
  <si>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</si>
  <si>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</si>
  <si>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</si>
  <si>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</si>
  <si>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</si>
  <si>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</si>
  <si>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</si>
  <si>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</si>
  <si>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</si>
  <si>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</si>
  <si>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</si>
  <si>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</si>
  <si>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</si>
  <si>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</si>
  <si>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</si>
  <si>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</si>
  <si>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</si>
  <si>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</si>
  <si>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</si>
  <si>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</si>
  <si>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</si>
  <si>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</si>
  <si>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</si>
  <si>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</si>
  <si>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</si>
  <si>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</si>
  <si>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</si>
  <si>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</si>
  <si>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</si>
  <si>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</si>
  <si>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</si>
  <si>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</si>
  <si>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</si>
  <si>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</si>
  <si>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</si>
  <si>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</si>
  <si>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</si>
  <si>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</si>
  <si>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</si>
  <si>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</si>
  <si>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</si>
  <si>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</si>
  <si>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</si>
  <si>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</si>
  <si>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</si>
  <si>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</si>
  <si>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</si>
  <si>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</si>
  <si>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</si>
  <si>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</si>
  <si>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</si>
  <si>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</si>
  <si>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</si>
  <si>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</si>
  <si>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</si>
  <si>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</si>
  <si>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</si>
  <si>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</si>
  <si>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</si>
  <si>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</si>
  <si>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</si>
  <si>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</si>
  <si>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</si>
  <si>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</si>
  <si>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</si>
  <si>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</si>
  <si>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</si>
  <si>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</si>
  <si>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</si>
  <si>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</si>
  <si>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</si>
  <si>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</si>
  <si>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</si>
  <si>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</si>
  <si>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</si>
  <si>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</si>
  <si>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</si>
  <si>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</si>
  <si>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</si>
  <si>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</si>
  <si>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</si>
  <si>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</si>
  <si>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</si>
  <si>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</si>
  <si>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</si>
  <si>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</si>
  <si>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</si>
  <si>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</si>
  <si>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</si>
  <si>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</si>
  <si>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</si>
  <si>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</si>
  <si>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</si>
  <si>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</si>
  <si>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</si>
  <si>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</si>
  <si>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</si>
  <si>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</si>
  <si>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</si>
  <si>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</si>
  <si>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</si>
  <si>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</si>
  <si>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</si>
  <si>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</si>
  <si>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</si>
  <si>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</si>
  <si>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</si>
  <si>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</si>
  <si>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</si>
  <si>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</si>
  <si>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</si>
  <si>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</si>
  <si>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</si>
  <si>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</si>
  <si>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</si>
  <si>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</si>
  <si>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</si>
  <si>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</si>
  <si>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</si>
  <si>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</si>
  <si>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</si>
  <si>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</si>
  <si>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</si>
  <si>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</si>
  <si>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</si>
  <si>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</si>
  <si>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</si>
  <si>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</si>
  <si>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</si>
  <si>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</si>
  <si>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</si>
  <si>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</si>
  <si>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</si>
  <si>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</si>
  <si>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</si>
  <si>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</si>
  <si>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</si>
  <si>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</si>
  <si>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</si>
  <si>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</si>
  <si>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</si>
  <si>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</si>
  <si>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</si>
  <si>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</si>
  <si>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</si>
  <si>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</si>
  <si>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</si>
  <si>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</si>
  <si>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</si>
  <si>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</si>
  <si>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</si>
  <si>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</si>
  <si>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</si>
  <si>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</si>
  <si>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</si>
  <si>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</si>
  <si>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</si>
  <si>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</si>
  <si>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</si>
  <si>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</si>
  <si>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</si>
  <si>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</si>
  <si>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</si>
  <si>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</si>
  <si>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</si>
  <si>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</si>
  <si>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</si>
  <si>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</si>
  <si>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</si>
  <si>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</si>
  <si>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</si>
  <si>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</si>
  <si>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</si>
  <si>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</si>
  <si>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</si>
  <si>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</si>
  <si>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</si>
  <si>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</si>
  <si>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</si>
  <si>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</si>
  <si>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</si>
  <si>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</si>
  <si>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</si>
  <si>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</si>
  <si>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</si>
  <si>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</si>
  <si>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</si>
  <si>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</si>
  <si>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</si>
  <si>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</si>
  <si>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</si>
  <si>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</si>
  <si>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</si>
  <si>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</si>
  <si>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</si>
  <si>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</si>
  <si>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</si>
  <si>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</si>
  <si>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</si>
  <si>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</si>
  <si>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</si>
  <si>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</si>
  <si>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</si>
  <si>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</si>
  <si>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</si>
  <si>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</si>
  <si>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</si>
  <si>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</si>
  <si>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</si>
  <si>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</si>
  <si>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</si>
  <si>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</si>
  <si>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</si>
  <si>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</si>
  <si>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</si>
  <si>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</si>
  <si>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</si>
  <si>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</si>
  <si>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</si>
  <si>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</si>
  <si>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</si>
  <si>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</si>
  <si>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</si>
  <si>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</si>
  <si>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</si>
  <si>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</si>
  <si>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</si>
  <si>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</si>
  <si>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</si>
  <si>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</si>
  <si>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</si>
  <si>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</si>
  <si>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</si>
  <si>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</si>
  <si>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</si>
  <si>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</si>
  <si>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</si>
  <si>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</si>
  <si>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</si>
  <si>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</si>
  <si>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</si>
  <si>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</si>
  <si>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</si>
  <si>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</si>
  <si>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</si>
  <si>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</si>
  <si>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</si>
  <si>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</si>
  <si>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</si>
  <si>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</si>
  <si>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</si>
  <si>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</si>
  <si>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</si>
  <si>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</si>
  <si>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</si>
  <si>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</si>
  <si>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</si>
  <si>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</si>
  <si>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</si>
  <si>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</si>
  <si>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</si>
  <si>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</si>
  <si>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</si>
  <si>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</si>
  <si>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</si>
  <si>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</si>
  <si>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</si>
  <si>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</si>
  <si>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</si>
  <si>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</si>
  <si>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</si>
  <si>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</si>
  <si>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</si>
  <si>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</si>
  <si>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</si>
  <si>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</si>
  <si>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</si>
  <si>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</si>
  <si>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</si>
  <si>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</si>
  <si>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</si>
  <si>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</si>
  <si>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</si>
  <si>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</si>
  <si>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</si>
  <si>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</si>
  <si>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</si>
  <si>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</si>
  <si>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</si>
  <si>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</si>
  <si>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</si>
  <si>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</si>
  <si>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</si>
  <si>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</si>
  <si>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</si>
  <si>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</si>
  <si>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</si>
  <si>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</si>
  <si>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</si>
  <si>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</si>
  <si>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</si>
  <si>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</si>
  <si>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</si>
  <si>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</si>
  <si>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</si>
  <si>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</si>
  <si>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</si>
  <si>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</si>
  <si>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</si>
  <si>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</si>
  <si>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</si>
  <si>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</si>
  <si>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</si>
  <si>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</si>
  <si>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</si>
  <si>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</si>
  <si>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</si>
  <si>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</si>
  <si>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</si>
  <si>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</si>
  <si>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</si>
  <si>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</si>
  <si>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</si>
  <si>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</si>
  <si>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</si>
  <si>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</si>
  <si>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</si>
  <si>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</si>
  <si>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</si>
  <si>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</si>
  <si>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</si>
  <si>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</si>
  <si>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</si>
  <si>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</si>
  <si>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</si>
  <si>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</si>
  <si>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</si>
  <si>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</si>
  <si>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</si>
  <si>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</si>
  <si>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</si>
  <si>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</si>
  <si>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</si>
  <si>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</si>
  <si>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</si>
  <si>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</si>
  <si>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</si>
  <si>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</si>
  <si>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</si>
  <si>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</si>
  <si>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</si>
  <si>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</si>
  <si>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</si>
  <si>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</si>
  <si>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</si>
  <si>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</si>
  <si>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</si>
  <si>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</si>
  <si>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</si>
  <si>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</si>
  <si>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</si>
  <si>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</si>
  <si>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</si>
  <si>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</si>
  <si>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</si>
  <si>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</si>
  <si>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</si>
  <si>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</si>
  <si>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</si>
  <si>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</si>
  <si>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</si>
  <si>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</si>
  <si>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</si>
  <si>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</si>
  <si>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</si>
  <si>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</si>
  <si>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</si>
  <si>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</si>
  <si>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</si>
  <si>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</si>
  <si>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</si>
  <si>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</si>
  <si>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</si>
  <si>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</si>
  <si>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</si>
  <si>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</si>
  <si>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</si>
  <si>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</si>
  <si>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</si>
  <si>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</si>
  <si>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</si>
  <si>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</si>
  <si>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</si>
  <si>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</si>
  <si>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</si>
  <si>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</si>
  <si>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</si>
  <si>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</si>
  <si>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</si>
  <si>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</si>
  <si>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</si>
  <si>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</si>
  <si>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</si>
  <si>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</si>
  <si>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</si>
  <si>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</si>
  <si>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</si>
  <si>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</si>
  <si>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</si>
  <si>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</si>
  <si>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</si>
  <si>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</si>
  <si>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</si>
  <si>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</si>
  <si>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</si>
  <si>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</si>
  <si>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</si>
  <si>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</si>
  <si>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</si>
  <si>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</si>
  <si>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</si>
  <si>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</si>
  <si>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</si>
  <si>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</si>
  <si>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</si>
  <si>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</si>
  <si>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</si>
  <si>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</si>
  <si>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</si>
  <si>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</si>
  <si>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</si>
  <si>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</si>
  <si>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</si>
  <si>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</si>
  <si>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</si>
  <si>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</si>
  <si>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</si>
  <si>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</si>
  <si>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</si>
  <si>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</si>
  <si>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</si>
  <si>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</si>
  <si>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</si>
  <si>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</si>
  <si>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</si>
  <si>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</si>
  <si>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</si>
  <si>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</si>
  <si>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</si>
  <si>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</si>
  <si>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</si>
  <si>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</si>
  <si>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</si>
  <si>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</si>
  <si>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</si>
  <si>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</si>
  <si>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</si>
  <si>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</si>
  <si>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</si>
  <si>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</si>
  <si>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</si>
  <si>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</si>
  <si>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</si>
  <si>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</si>
  <si>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</si>
  <si>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</si>
  <si>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</si>
  <si>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</si>
  <si>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</si>
  <si>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</si>
  <si>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</si>
  <si>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</si>
  <si>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</si>
  <si>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</si>
  <si>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</si>
  <si>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</si>
  <si>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</si>
  <si>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</si>
  <si>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</si>
  <si>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</si>
  <si>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</si>
  <si>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</si>
  <si>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</si>
  <si>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</si>
  <si>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</si>
  <si>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</si>
  <si>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</si>
  <si>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</si>
  <si>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</si>
  <si>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</si>
  <si>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</si>
  <si>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</si>
  <si>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</si>
  <si>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</si>
  <si>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</si>
  <si>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</si>
  <si>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</si>
  <si>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</si>
  <si>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</si>
  <si>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</si>
  <si>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</si>
  <si>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</si>
  <si>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</si>
  <si>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</si>
  <si>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</si>
  <si>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</si>
  <si>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</si>
  <si>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</si>
  <si>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</si>
  <si>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</si>
  <si>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</si>
  <si>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</si>
  <si>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</si>
  <si>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</si>
  <si>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</si>
  <si>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</si>
  <si>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</si>
  <si>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</si>
  <si>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</si>
  <si>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</si>
  <si>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</si>
  <si>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</si>
  <si>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</si>
  <si>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</si>
  <si>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</si>
  <si>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</si>
  <si>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</si>
  <si>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</si>
  <si>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</si>
  <si>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</si>
  <si>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</si>
  <si>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</si>
  <si>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</si>
  <si>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</si>
  <si>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</si>
  <si>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</si>
  <si>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</si>
  <si>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</si>
  <si>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</si>
  <si>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</si>
  <si>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</si>
  <si>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</si>
  <si>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</si>
  <si>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</si>
  <si>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</si>
  <si>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</si>
  <si>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</si>
  <si>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</si>
  <si>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</si>
  <si>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</si>
  <si>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</si>
  <si>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</si>
  <si>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</si>
  <si>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</si>
  <si>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</si>
  <si>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</si>
  <si>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</si>
  <si>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</si>
  <si>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</si>
  <si>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</si>
  <si>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</si>
  <si>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</si>
  <si>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</si>
  <si>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</si>
  <si>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</si>
  <si>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</si>
  <si>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</si>
  <si>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</si>
  <si>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</si>
  <si>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</si>
  <si>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</si>
  <si>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</si>
  <si>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</si>
  <si>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</si>
  <si>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</si>
  <si>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</si>
  <si>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</si>
  <si>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</si>
  <si>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</si>
  <si>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</si>
  <si>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</si>
  <si>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</si>
  <si>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</si>
  <si>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</si>
  <si>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</si>
  <si>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</si>
  <si>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</si>
  <si>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</si>
  <si>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</si>
  <si>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</si>
  <si>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</si>
  <si>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</si>
  <si>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</si>
  <si>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</si>
  <si>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</si>
  <si>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</si>
  <si>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</si>
  <si>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</si>
  <si>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</si>
  <si>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</si>
  <si>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</si>
  <si>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</si>
  <si>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</si>
  <si>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</si>
  <si>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</si>
  <si>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</si>
  <si>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</si>
  <si>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</si>
  <si>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</si>
  <si>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</si>
  <si>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</si>
  <si>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</si>
  <si>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</si>
  <si>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</si>
  <si>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</si>
  <si>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</si>
  <si>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</si>
  <si>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</si>
  <si>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</si>
  <si>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</si>
  <si>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</si>
  <si>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</si>
  <si>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</si>
  <si>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</si>
  <si>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</si>
  <si>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</si>
  <si>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</si>
  <si>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</si>
  <si>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</si>
  <si>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</si>
  <si>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</si>
  <si>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</si>
  <si>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</si>
  <si>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</si>
  <si>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</si>
  <si>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</si>
  <si>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</si>
  <si>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</si>
  <si>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</si>
  <si>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</si>
  <si>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</si>
  <si>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</si>
  <si>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</si>
  <si>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</si>
  <si>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</si>
  <si>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</si>
  <si>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</si>
  <si>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</si>
  <si>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</si>
  <si>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</si>
  <si>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</si>
  <si>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</si>
  <si>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</si>
  <si>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</si>
  <si>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</si>
  <si>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</si>
  <si>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</si>
  <si>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</si>
  <si>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</si>
  <si>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</si>
  <si>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</si>
  <si>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</si>
  <si>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</si>
  <si>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</si>
  <si>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</si>
  <si>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</si>
  <si>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</si>
  <si>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</si>
  <si>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</si>
  <si>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</si>
  <si>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</si>
  <si>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</si>
  <si>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</si>
  <si>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</si>
  <si>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</si>
  <si>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</si>
  <si>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</si>
  <si>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</si>
  <si>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</si>
  <si>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</si>
  <si>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</si>
  <si>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</si>
  <si>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</si>
  <si>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</si>
  <si>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</si>
  <si>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</si>
  <si>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</si>
  <si>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</si>
  <si>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</si>
  <si>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</si>
  <si>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</si>
  <si>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</si>
  <si>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</si>
  <si>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</si>
  <si>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</si>
  <si>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</si>
  <si>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</si>
  <si>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</si>
  <si>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</si>
  <si>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</si>
  <si>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</si>
  <si>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</si>
  <si>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</si>
  <si>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</si>
  <si>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</si>
  <si>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</si>
  <si>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</si>
  <si>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</si>
  <si>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</si>
  <si>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</si>
  <si>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</si>
  <si>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</si>
  <si>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</si>
  <si>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</si>
  <si>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</si>
  <si>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</si>
  <si>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</si>
  <si>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</si>
  <si>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</si>
  <si>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</si>
  <si>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</si>
  <si>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</si>
  <si>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</si>
  <si>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</si>
  <si>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</si>
  <si>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</si>
  <si>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</si>
  <si>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</si>
  <si>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</si>
  <si>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</si>
  <si>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</si>
  <si>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</si>
  <si>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</si>
  <si>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</si>
  <si>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</si>
  <si>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</si>
  <si>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</si>
  <si>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</si>
  <si>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</si>
  <si>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</si>
  <si>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</si>
  <si>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</si>
  <si>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</si>
  <si>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</si>
  <si>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</si>
  <si>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</si>
  <si>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</si>
  <si>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</si>
  <si>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</si>
  <si>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</si>
  <si>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</si>
  <si>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</si>
  <si>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</si>
  <si>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</si>
  <si>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</si>
  <si>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</si>
  <si>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</si>
  <si>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</si>
  <si>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</si>
  <si>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</si>
  <si>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</si>
  <si>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</si>
  <si>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</si>
  <si>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</si>
  <si>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</si>
  <si>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</si>
  <si>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</si>
  <si>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</si>
  <si>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</si>
  <si>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</si>
  <si>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</si>
  <si>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</si>
  <si>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</si>
  <si>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</si>
  <si>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</si>
  <si>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</si>
  <si>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</si>
  <si>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</si>
  <si>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</si>
  <si>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</si>
  <si>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</si>
  <si>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</si>
  <si>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</si>
  <si>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</si>
  <si>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</si>
  <si>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</si>
  <si>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</si>
  <si>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</si>
  <si>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</si>
  <si>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</si>
  <si>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</si>
  <si>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</si>
  <si>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</si>
  <si>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</si>
  <si>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</si>
  <si>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</si>
  <si>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</si>
  <si>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</si>
  <si>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</si>
  <si>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</si>
  <si>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</si>
  <si>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</si>
  <si>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</si>
  <si>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</si>
  <si>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</si>
  <si>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</si>
  <si>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</si>
  <si>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</si>
  <si>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</si>
  <si>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</si>
  <si>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</si>
  <si>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</si>
  <si>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</si>
  <si>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</si>
  <si>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</si>
  <si>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</si>
  <si>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</si>
  <si>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</si>
  <si>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</si>
  <si>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</si>
  <si>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</si>
  <si>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</si>
  <si>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</si>
  <si>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</si>
  <si>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</si>
  <si>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</si>
  <si>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</si>
  <si>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</si>
  <si>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</si>
  <si>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</si>
  <si>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</si>
  <si>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</si>
  <si>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</si>
  <si>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</si>
  <si>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</si>
  <si>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</si>
  <si>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</si>
  <si>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</si>
  <si>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</si>
  <si>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</si>
  <si>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</si>
  <si>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</si>
  <si>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</si>
  <si>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</si>
  <si>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</si>
  <si>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</si>
  <si>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</si>
  <si>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</si>
  <si>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</si>
  <si>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</si>
  <si>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</si>
  <si>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</si>
  <si>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</si>
  <si>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</si>
  <si>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</si>
  <si>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</si>
  <si>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</si>
  <si>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</si>
  <si>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</si>
  <si>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</si>
  <si>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</si>
  <si>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</si>
  <si>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</si>
  <si>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</si>
  <si>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</si>
  <si>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</si>
  <si>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</si>
  <si>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</si>
  <si>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</si>
  <si>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</si>
  <si>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</si>
  <si>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</si>
  <si>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</si>
  <si>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</si>
  <si>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</si>
  <si>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</si>
  <si>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</si>
  <si>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</si>
  <si>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</si>
  <si>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</si>
  <si>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</si>
  <si>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</si>
  <si>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</si>
  <si>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</si>
  <si>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</si>
  <si>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</si>
  <si>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</si>
  <si>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</si>
  <si>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</si>
  <si>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</si>
  <si>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</si>
  <si>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</si>
  <si>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</si>
  <si>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</si>
  <si>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</si>
  <si>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</si>
  <si>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</si>
  <si>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</si>
  <si>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</si>
  <si>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</si>
  <si>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</si>
  <si>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</si>
  <si>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</si>
  <si>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</si>
  <si>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</si>
  <si>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</si>
  <si>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</si>
  <si>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</si>
  <si>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</si>
  <si>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</si>
  <si>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</si>
  <si>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</si>
  <si>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</si>
  <si>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</si>
  <si>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</si>
  <si>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</si>
  <si>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</si>
  <si>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</si>
  <si>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</si>
  <si>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</si>
  <si>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</si>
  <si>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</si>
  <si>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</si>
  <si>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</si>
  <si>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</si>
  <si>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</si>
  <si>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</si>
  <si>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</si>
  <si>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</si>
  <si>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</si>
  <si>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</si>
  <si>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</si>
  <si>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</si>
  <si>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</si>
  <si>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</si>
  <si>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</si>
  <si>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</si>
  <si>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</si>
  <si>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</si>
  <si>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</si>
  <si>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</si>
  <si>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</si>
  <si>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</si>
  <si>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</si>
  <si>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</si>
  <si>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</si>
  <si>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</si>
  <si>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</si>
  <si>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</si>
  <si>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</si>
  <si>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</si>
  <si>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</si>
  <si>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</si>
  <si>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</si>
  <si>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</si>
  <si>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</si>
  <si>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</si>
  <si>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</si>
  <si>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</si>
  <si>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</si>
  <si>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</si>
  <si>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</si>
  <si>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</si>
  <si>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</si>
  <si>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</si>
  <si>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</si>
  <si>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</si>
  <si>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</si>
  <si>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</si>
  <si>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</si>
  <si>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</si>
  <si>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</si>
  <si>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</si>
  <si>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</si>
  <si>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</si>
  <si>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</si>
  <si>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</si>
  <si>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</si>
  <si>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</si>
  <si>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</si>
  <si>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</si>
  <si>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</si>
  <si>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</si>
  <si>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</si>
  <si>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</si>
  <si>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</si>
  <si>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</si>
  <si>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</si>
  <si>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</si>
  <si>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</si>
  <si>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</si>
  <si>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</si>
  <si>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</si>
  <si>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</si>
  <si>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</si>
  <si>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</si>
  <si>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</si>
  <si>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</si>
  <si>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</si>
  <si>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</si>
  <si>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</si>
  <si>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</si>
  <si>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</si>
  <si>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</si>
  <si>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</si>
  <si>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</si>
  <si>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</si>
  <si>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</si>
  <si>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</si>
  <si>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</si>
  <si>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</si>
  <si>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</si>
  <si>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</si>
  <si>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</si>
  <si>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</si>
  <si>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</si>
  <si>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</si>
  <si>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</si>
  <si>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</si>
  <si>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</si>
  <si>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</si>
  <si>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</si>
  <si>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</si>
  <si>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</si>
  <si>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</si>
  <si>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</si>
  <si>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</si>
  <si>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</si>
  <si>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</si>
  <si>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</si>
  <si>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</si>
  <si>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</si>
  <si>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</si>
  <si>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</si>
  <si>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</si>
  <si>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</si>
  <si>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</si>
  <si>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</si>
  <si>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</si>
  <si>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</si>
  <si>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</si>
  <si>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</si>
  <si>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</si>
  <si>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</si>
  <si>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</si>
  <si>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</si>
  <si>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</si>
  <si>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</si>
  <si>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</si>
  <si>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</si>
  <si>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</si>
  <si>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</si>
  <si>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</si>
  <si>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</si>
  <si>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</si>
  <si>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</si>
  <si>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</si>
  <si>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</si>
  <si>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</si>
  <si>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</si>
  <si>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</si>
  <si>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</si>
  <si>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</si>
  <si>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</si>
  <si>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</si>
  <si>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</si>
  <si>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</si>
  <si>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</si>
  <si>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</si>
  <si>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</si>
  <si>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</si>
  <si>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</si>
  <si>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</si>
  <si>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</si>
  <si>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</si>
  <si>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</si>
  <si>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</si>
  <si>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</si>
  <si>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</si>
  <si>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</si>
  <si>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</si>
  <si>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</si>
  <si>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</si>
  <si>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</si>
  <si>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</si>
  <si>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</si>
  <si>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</si>
  <si>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</si>
  <si>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</si>
  <si>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</si>
  <si>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</si>
  <si>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</si>
  <si>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</si>
  <si>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</si>
  <si>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</si>
  <si>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</si>
  <si>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</si>
  <si>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</si>
  <si>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</si>
  <si>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</si>
  <si>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</si>
  <si>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</si>
  <si>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</si>
  <si>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</si>
  <si>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</si>
  <si>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</si>
  <si>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</si>
  <si>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</si>
  <si>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</si>
  <si>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</si>
  <si>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</si>
  <si>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</si>
  <si>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</si>
  <si>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</si>
  <si>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</si>
  <si>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</si>
  <si>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</si>
  <si>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</si>
  <si>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</si>
  <si>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</si>
  <si>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</si>
  <si>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</si>
  <si>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</si>
  <si>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</si>
  <si>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</si>
  <si>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</si>
  <si>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</si>
  <si>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</si>
  <si>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</si>
  <si>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</si>
  <si>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</si>
  <si>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</si>
  <si>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</si>
  <si>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</si>
  <si>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</si>
  <si>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</si>
  <si>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</si>
  <si>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</si>
  <si>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</si>
  <si>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</si>
  <si>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</si>
  <si>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</si>
  <si>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</si>
  <si>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</si>
  <si>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</si>
  <si>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</si>
  <si>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</si>
  <si>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</si>
  <si>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</si>
  <si>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</si>
  <si>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</si>
  <si>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</si>
  <si>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</si>
  <si>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</si>
  <si>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</si>
  <si>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</si>
  <si>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</si>
  <si>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</si>
  <si>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</si>
  <si>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</si>
  <si>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</si>
  <si>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</si>
  <si>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</si>
  <si>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</si>
  <si>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</si>
  <si>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</si>
  <si>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</si>
  <si>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</si>
  <si>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</si>
  <si>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</si>
  <si>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</si>
  <si>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</si>
  <si>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</si>
  <si>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</si>
  <si>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</si>
  <si>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</si>
  <si>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</si>
  <si>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</si>
  <si>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</si>
  <si>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</si>
  <si>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</si>
  <si>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</si>
  <si>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</si>
  <si>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</si>
  <si>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</si>
  <si>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</si>
  <si>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</si>
  <si>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</si>
  <si>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</si>
  <si>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</si>
  <si>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</si>
  <si>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</si>
  <si>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</si>
  <si>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</si>
  <si>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</si>
  <si>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</si>
  <si>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</si>
  <si>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</si>
  <si>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</si>
  <si>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</si>
  <si>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</si>
  <si>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</si>
  <si>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</si>
  <si>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</si>
  <si>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</si>
  <si>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</si>
  <si>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</si>
  <si>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</si>
  <si>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</si>
  <si>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</si>
  <si>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</si>
  <si>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</si>
  <si>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</si>
  <si>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</si>
  <si>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</si>
  <si>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</si>
  <si>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</si>
  <si>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</si>
  <si>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</si>
  <si>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</si>
  <si>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</si>
  <si>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</si>
  <si>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</si>
  <si>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</si>
  <si>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</si>
  <si>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</si>
  <si>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</si>
  <si>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</si>
  <si>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</si>
  <si>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</si>
  <si>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</si>
  <si>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</si>
  <si>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</si>
  <si>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</si>
  <si>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</si>
  <si>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</si>
  <si>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</si>
  <si>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</si>
  <si>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</si>
  <si>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</si>
  <si>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</si>
  <si>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</si>
  <si>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</si>
  <si>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</si>
  <si>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</si>
  <si>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</si>
  <si>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</si>
  <si>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</si>
  <si>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</si>
  <si>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</si>
  <si>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</si>
  <si>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</si>
  <si>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</si>
  <si>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</si>
  <si>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</si>
  <si>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</si>
  <si>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</si>
  <si>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</si>
  <si>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</si>
  <si>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</si>
  <si>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</si>
  <si>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</si>
  <si>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</si>
  <si>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</si>
  <si>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</si>
  <si>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</si>
  <si>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</si>
  <si>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</si>
  <si>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</si>
  <si>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</si>
  <si>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</si>
  <si>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</si>
  <si>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</si>
  <si>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</si>
  <si>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</si>
  <si>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</si>
  <si>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</si>
  <si>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</si>
  <si>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</si>
  <si>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</si>
  <si>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</si>
  <si>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</si>
  <si>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</si>
  <si>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</si>
  <si>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</si>
  <si>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</si>
  <si>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</si>
  <si>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</si>
  <si>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</si>
  <si>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</si>
  <si>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</si>
  <si>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</si>
  <si>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</si>
  <si>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</si>
  <si>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</si>
  <si>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</si>
  <si>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</si>
  <si>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</si>
  <si>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</si>
  <si>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</si>
  <si>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</si>
  <si>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</si>
  <si>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</si>
  <si>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</si>
  <si>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</si>
  <si>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</si>
  <si>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</si>
  <si>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</si>
  <si>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</si>
  <si>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</si>
  <si>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</si>
  <si>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</si>
  <si>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</si>
  <si>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</si>
  <si>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</si>
  <si>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</si>
  <si>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</si>
  <si>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</si>
  <si>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</si>
  <si>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</si>
  <si>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</si>
  <si>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</si>
  <si>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</si>
  <si>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</si>
  <si>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</si>
  <si>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</si>
  <si>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</si>
  <si>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</si>
  <si>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</si>
  <si>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</si>
  <si>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</si>
  <si>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</si>
  <si>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</si>
  <si>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</si>
  <si>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</si>
  <si>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</si>
  <si>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</si>
  <si>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</si>
  <si>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</si>
  <si>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</si>
  <si>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</si>
  <si>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</si>
  <si>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</si>
  <si>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</si>
  <si>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</si>
  <si>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</si>
  <si>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</si>
  <si>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</si>
  <si>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</si>
  <si>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</si>
  <si>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</si>
  <si>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</si>
  <si>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</si>
  <si>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</si>
  <si>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</si>
  <si>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</si>
  <si>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</si>
  <si>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</si>
  <si>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</si>
  <si>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</si>
  <si>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</si>
  <si>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</si>
  <si>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</si>
  <si>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</si>
  <si>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</si>
  <si>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</si>
  <si>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</si>
  <si>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</si>
  <si>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</si>
  <si>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</si>
  <si>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</si>
  <si>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</si>
  <si>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</si>
  <si>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</si>
  <si>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</si>
  <si>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</si>
  <si>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</si>
  <si>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</si>
  <si>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</si>
  <si>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</si>
  <si>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</si>
  <si>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</si>
  <si>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</si>
  <si>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</si>
  <si>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</si>
  <si>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</si>
  <si>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</si>
  <si>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</si>
  <si>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</si>
  <si>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</si>
  <si>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</si>
  <si>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</si>
  <si>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</si>
  <si>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</si>
  <si>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</si>
  <si>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</si>
  <si>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</si>
  <si>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</si>
  <si>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</si>
  <si>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</si>
  <si>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</si>
  <si>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</si>
  <si>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</si>
  <si>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</si>
  <si>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</si>
  <si>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</si>
  <si>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</si>
  <si>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</si>
  <si>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</si>
  <si>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</si>
  <si>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</si>
  <si>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</si>
  <si>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</si>
  <si>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</si>
  <si>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</si>
  <si>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</si>
  <si>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</si>
  <si>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</si>
  <si>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</si>
  <si>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</si>
  <si>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</si>
  <si>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</si>
  <si>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</si>
  <si>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</si>
  <si>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</si>
  <si>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</si>
  <si>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</si>
  <si>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</si>
  <si>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</si>
  <si>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</si>
  <si>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</si>
  <si>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</si>
  <si>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</si>
  <si>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</si>
  <si>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</si>
  <si>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</si>
  <si>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</si>
  <si>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</si>
  <si>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</si>
  <si>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</si>
  <si>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</si>
  <si>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</si>
  <si>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</si>
  <si>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</si>
  <si>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</si>
  <si>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</si>
  <si>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</si>
  <si>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</si>
  <si>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</si>
  <si>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</si>
  <si>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</si>
  <si>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</si>
  <si>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</si>
  <si>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</si>
  <si>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</si>
  <si>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</si>
  <si>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</si>
  <si>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</si>
  <si>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</si>
  <si>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</si>
  <si>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</si>
  <si>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</si>
  <si>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</si>
  <si>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</si>
  <si>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</si>
  <si>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</si>
  <si>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</si>
  <si>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</si>
  <si>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</si>
  <si>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</si>
  <si>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</si>
  <si>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</si>
  <si>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</si>
  <si>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</si>
  <si>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</si>
  <si>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</si>
  <si>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</si>
  <si>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</si>
  <si>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</si>
  <si>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</si>
  <si>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</si>
  <si>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</si>
  <si>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</si>
  <si>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</si>
  <si>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</si>
  <si>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</si>
  <si>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</si>
  <si>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</si>
  <si>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</si>
  <si>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</si>
  <si>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</si>
  <si>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</si>
  <si>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</si>
  <si>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</si>
  <si>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</si>
  <si>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</si>
  <si>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</si>
  <si>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</si>
  <si>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</si>
  <si>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</si>
  <si>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</si>
  <si>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</si>
  <si>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</si>
  <si>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</si>
  <si>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</si>
  <si>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</si>
  <si>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</si>
  <si>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</si>
  <si>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</si>
  <si>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</si>
  <si>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</si>
  <si>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</si>
  <si>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</si>
  <si>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</si>
  <si>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</si>
  <si>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</si>
  <si>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</si>
  <si>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</si>
  <si>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</si>
  <si>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</si>
  <si>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</si>
  <si>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</si>
  <si>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</si>
  <si>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</si>
  <si>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</si>
  <si>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</si>
  <si>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</si>
  <si>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</si>
  <si>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</si>
  <si>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</si>
  <si>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</si>
  <si>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</si>
  <si>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</si>
  <si>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</si>
  <si>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</si>
  <si>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</si>
  <si>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</si>
  <si>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</si>
  <si>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</si>
  <si>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</si>
  <si>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</si>
  <si>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</si>
  <si>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</si>
  <si>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</si>
  <si>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</si>
  <si>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</si>
  <si>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</si>
  <si>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</si>
  <si>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</si>
  <si>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</si>
  <si>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</si>
  <si>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</si>
  <si>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</si>
  <si>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</si>
  <si>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</si>
  <si>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</si>
  <si>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</si>
  <si>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</si>
  <si>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</si>
  <si>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</si>
  <si>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</si>
  <si>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</si>
  <si>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</si>
  <si>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</si>
  <si>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</si>
  <si>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</si>
  <si>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</si>
  <si>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</si>
  <si>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</si>
  <si>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</si>
  <si>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</si>
  <si>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</si>
  <si>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</si>
  <si>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</si>
  <si>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</si>
  <si>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</si>
  <si>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</si>
  <si>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</si>
  <si>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</si>
  <si>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</si>
  <si>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</si>
  <si>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</si>
  <si>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</si>
  <si>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</si>
  <si>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</si>
  <si>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</si>
  <si>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</si>
  <si>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</si>
  <si>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</si>
  <si>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</si>
  <si>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</si>
  <si>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</si>
  <si>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</si>
  <si>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</si>
  <si>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</si>
  <si>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</si>
  <si>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</si>
  <si>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</si>
  <si>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</si>
  <si>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</si>
  <si>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</si>
  <si>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</si>
  <si>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</si>
  <si>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</si>
  <si>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</si>
  <si>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</si>
  <si>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</si>
  <si>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</si>
  <si>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</si>
  <si>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</si>
  <si>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</si>
  <si>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</si>
  <si>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</si>
  <si>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</si>
  <si>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</si>
  <si>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</si>
  <si>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</si>
  <si>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</si>
  <si>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</si>
  <si>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</si>
  <si>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</si>
  <si>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</si>
  <si>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</si>
  <si>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</si>
  <si>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</si>
  <si>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</si>
  <si>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</si>
  <si>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</si>
  <si>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</si>
  <si>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</si>
  <si>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</si>
  <si>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</si>
  <si>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</si>
  <si>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</si>
  <si>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</si>
  <si>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</si>
  <si>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</si>
  <si>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</si>
  <si>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</si>
  <si>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</si>
  <si>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</si>
  <si>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</si>
  <si>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</si>
  <si>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</si>
  <si>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</si>
  <si>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Greater than or equal to 50000</t>
  </si>
  <si>
    <t>Outcome</t>
  </si>
  <si>
    <t>Backers Count</t>
  </si>
  <si>
    <t>Mean</t>
  </si>
  <si>
    <t>Median</t>
  </si>
  <si>
    <t>Standard Deviation</t>
  </si>
  <si>
    <t>Minimum</t>
  </si>
  <si>
    <t>Maximum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</si>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</sst>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2" fillId="0" borderId="1" xfId="0" applyFont="1" applyFill="1" applyBorder="1" applyAlignment="1">
      <alignment horizontal="centerContinuous"/>
    </xf>
  </cellXfs>
  <cellStyles count="1">
    <cellStyle name="Normal" xfId="0" builtinId="0"/>
  </cellStyles>
  <dxfs count="8"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0F-4AEC-84F3-0C0DAFA39F0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0F-4AEC-84F3-0C0DAFA39F0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0F-4AEC-84F3-0C0DAFA39F0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0F-4AEC-84F3-0C0DAFA39F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1105520"/>
        <c:axId val="1001106504"/>
      </c:barChart>
      <c:catAx>
        <c:axId val="10011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06504"/>
        <c:crosses val="autoZero"/>
        <c:auto val="1"/>
        <c:lblAlgn val="ctr"/>
        <c:lblOffset val="100"/>
        <c:noMultiLvlLbl val="0"/>
      </c:catAx>
      <c:valAx>
        <c:axId val="100110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A-4F35-BA9E-D4306F16FF8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3A-4F35-BA9E-D4306F16FF8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3A-4F35-BA9E-D4306F16FF8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6-40DD-B96C-61F6EE89C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3971440"/>
        <c:axId val="833970128"/>
      </c:barChart>
      <c:catAx>
        <c:axId val="83397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70128"/>
        <c:crosses val="autoZero"/>
        <c:auto val="1"/>
        <c:lblAlgn val="ctr"/>
        <c:lblOffset val="100"/>
        <c:noMultiLvlLbl val="0"/>
      </c:catAx>
      <c:valAx>
        <c:axId val="8339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C7-B6AA-134D54F33DD5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1-4A98-84A8-C5F78E2CEDB0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1-4A98-84A8-C5F78E2CE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125856"/>
        <c:axId val="1001126184"/>
      </c:lineChart>
      <c:catAx>
        <c:axId val="100112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26184"/>
        <c:crosses val="autoZero"/>
        <c:auto val="1"/>
        <c:lblAlgn val="ctr"/>
        <c:lblOffset val="100"/>
        <c:noMultiLvlLbl val="0"/>
      </c:catAx>
      <c:valAx>
        <c:axId val="100112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0-4B8B-8B75-3871F8D845FD}"/>
            </c:ext>
          </c:extLst>
        </c:ser>
        <c:ser>
          <c:idx val="1"/>
          <c:order val="1"/>
          <c:tx>
            <c:strRef>
              <c:f>'Bonus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0-4B8B-8B75-3871F8D845FD}"/>
            </c:ext>
          </c:extLst>
        </c:ser>
        <c:ser>
          <c:idx val="2"/>
          <c:order val="2"/>
          <c:tx>
            <c:strRef>
              <c:f>'Bonus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0-4B8B-8B75-3871F8D84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718320"/>
        <c:axId val="77572028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D20-4B8B-8B75-3871F8D845F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0.47727272727272729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20-4B8B-8B75-3871F8D845F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0.40909090909090912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D20-4B8B-8B75-3871F8D845F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20-4B8B-8B75-3871F8D845FD}"/>
                  </c:ext>
                </c:extLst>
              </c15:ser>
            </c15:filteredLineSeries>
          </c:ext>
        </c:extLst>
      </c:lineChart>
      <c:catAx>
        <c:axId val="7757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20288"/>
        <c:crosses val="autoZero"/>
        <c:auto val="1"/>
        <c:lblAlgn val="ctr"/>
        <c:lblOffset val="100"/>
        <c:noMultiLvlLbl val="0"/>
      </c:catAx>
      <c:valAx>
        <c:axId val="7757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2</xdr:row>
      <xdr:rowOff>95250</xdr:rowOff>
    </xdr:from>
    <xdr:to>
      <xdr:col>21</xdr:col>
      <xdr:colOff>19050</xdr:colOff>
      <xdr:row>30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42861</xdr:colOff>
      <xdr:row>4</xdr:row>
      <xdr:rowOff>47624</xdr:rowOff>
    </xdr:from>
    <xdr:to>
      <xdr:col>23</xdr:col>
      <xdr:colOff>438150</xdr:colOff>
      <xdr:row>42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328611</xdr:colOff>
      <xdr:row>5</xdr:row>
      <xdr:rowOff>9524</xdr:rowOff>
    </xdr:from>
    <xdr:to>
      <xdr:col>19</xdr:col>
      <xdr:colOff>581024</xdr:colOff>
      <xdr:row>30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228599</xdr:colOff>
      <xdr:row>14</xdr:row>
      <xdr:rowOff>28575</xdr:rowOff>
    </xdr:from>
    <xdr:to>
      <xdr:col>14</xdr:col>
      <xdr:colOff>152399</xdr:colOff>
      <xdr:row>38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hew Lett" refreshedDate="44357.91497395833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50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thew Lett" refreshedDate="44357.94827719907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50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sd="0" x="0"/>
        <item x="7"/>
        <item sd="0" x="6"/>
        <item sd="0" x="5"/>
        <item x="4"/>
        <item sd="0" x="8"/>
        <item sd="0" x="3"/>
        <item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5" zoomScaleNormal="8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5" bestFit="1" customWidth="1"/>
    <col min="16" max="16" width="17" style="13" bestFit="1" customWidth="1"/>
    <col min="17" max="17" width="12.57031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2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IFERROR((E2/D2)*100, 0)</f>
        <v>136.85882352941178</v>
      </c>
      <c r="P2" s="13">
        <f>E2/L2</f>
        <v>63.917582417582416</v>
      </c>
      <c r="Q2" t="s">
        <v>8310</v>
      </c>
      <c r="R2" t="s">
        <v>8311</v>
      </c>
      <c r="S2" s="10">
        <f>(((J2/60)/60)/24) + DATE(1970,1,1)</f>
        <v>42177.007071759261</v>
      </c>
      <c r="T2" s="10">
        <f>(((I2/60)/60)/24)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IFERROR((E3/D3)*100, 0)</f>
        <v>142.60827250608273</v>
      </c>
      <c r="P3" s="1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 + DATE(1970,1,1)</f>
        <v>42766.600497685184</v>
      </c>
      <c r="T3" s="10">
        <f t="shared" ref="T3:T66" si="3">(((I3/60)/60)/24)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3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IFERROR((E67/D67)*100, 0)</f>
        <v>107.52857142857141</v>
      </c>
      <c r="P67" s="13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 + DATE(1970,1,1)</f>
        <v>41835.821226851855</v>
      </c>
      <c r="T67" s="10">
        <f t="shared" ref="T67:T130" si="7">(((I67/60)/60)/24)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13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13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13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13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13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1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13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3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13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13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13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13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3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3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13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13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13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3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13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13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13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13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13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13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13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13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3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13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13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13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13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13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3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13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13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3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13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13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13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13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13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13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3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3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13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13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13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13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13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13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13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1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13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13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13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13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13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IFERROR((E131/D131)*100, 0)</f>
        <v>0</v>
      </c>
      <c r="P131" s="13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 + DATE(1970,1,1)</f>
        <v>41882.937303240738</v>
      </c>
      <c r="T131" s="10">
        <f t="shared" ref="T131:T194" si="11">(((I131/60)/60)/24) + 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13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13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13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3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1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13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13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13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13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13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13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13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1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13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13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13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13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13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13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13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1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13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13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3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13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13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13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13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1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13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3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3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13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1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13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13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13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3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13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13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13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IFERROR((E195/D195)*100, 0)</f>
        <v>0</v>
      </c>
      <c r="P195" s="13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 + DATE(1970,1,1)</f>
        <v>41911.934791666667</v>
      </c>
      <c r="T195" s="10">
        <f t="shared" ref="T195:T258" si="15">(((I195/60)/60)/24)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13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13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13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13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13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1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13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13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13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13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13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13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13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13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13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13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13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3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13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13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3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13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13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13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13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13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3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13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1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13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13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13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13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13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13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13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13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13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1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13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13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13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13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13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IFERROR((E259/D259)*100, 0)</f>
        <v>106.72648571428572</v>
      </c>
      <c r="P259" s="13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 + DATE(1970,1,1)</f>
        <v>42479.626875000002</v>
      </c>
      <c r="T259" s="10">
        <f t="shared" ref="T259:T322" si="19">(((I259/60)/60)/24) + 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13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13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13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1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3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13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13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13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13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13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13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13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13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1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13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13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3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13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13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13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13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13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13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1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13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13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13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13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13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13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13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13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13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1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13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13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3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13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13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13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13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13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13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1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13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13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13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13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13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13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13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13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13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13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13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13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13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13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13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13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13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13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IFERROR((E323/D323)*100, 0)</f>
        <v>102.66285714285715</v>
      </c>
      <c r="P323" s="1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 + DATE(1970,1,1)</f>
        <v>42647.446597222224</v>
      </c>
      <c r="T323" s="10">
        <f t="shared" ref="T323:T386" si="23">(((I323/60)/60)/24) + 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13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13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13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13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13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13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13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13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13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1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13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13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13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13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13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13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13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13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13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1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13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13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13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13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13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13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3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13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13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1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13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13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13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13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13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3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13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13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13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1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13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13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13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13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13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13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13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13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13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1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13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13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13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3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13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13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13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13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13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1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13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13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13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IFERROR((E387/D387)*100, 0)</f>
        <v>105.982</v>
      </c>
      <c r="P387" s="13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 + DATE(1970,1,1)</f>
        <v>41934.584502314814</v>
      </c>
      <c r="T387" s="10">
        <f t="shared" ref="T387:T450" si="27">(((I387/60)/60)/24) + 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13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13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13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13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3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1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13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13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13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13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13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13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13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13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13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1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13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13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13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13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13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13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13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13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13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13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13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13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13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13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13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13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13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13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1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13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13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13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13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13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13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13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1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13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3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13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13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13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13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13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3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13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13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13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13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IFERROR((E451/D451)*100, 0)</f>
        <v>2.25</v>
      </c>
      <c r="P451" s="13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 + DATE(1970,1,1)</f>
        <v>41534.568113425928</v>
      </c>
      <c r="T451" s="10">
        <f t="shared" ref="T451:T514" si="31">(((I451/60)/60)/24) + 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13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3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13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13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13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13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13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13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13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13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13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13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13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13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13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1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13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13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13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13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13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13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1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13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13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13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13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13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13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13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13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13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13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13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13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13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13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13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13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13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13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13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13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13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IFERROR((E515/D515)*100, 0)</f>
        <v>13.923999999999999</v>
      </c>
      <c r="P515" s="13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 + DATE(1970,1,1)</f>
        <v>42552.653993055559</v>
      </c>
      <c r="T515" s="10">
        <f t="shared" ref="T515:T578" si="35">(((I515/60)/60)/24)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13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13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13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13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13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1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13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13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13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3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13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13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13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13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13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13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13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13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13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13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13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13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13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13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1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13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13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13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13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13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13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13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13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1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13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13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13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13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13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13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1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13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13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13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3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13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13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1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13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13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13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13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IFERROR((E579/D579)*100, 0)</f>
        <v>0.2</v>
      </c>
      <c r="P579" s="13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 + DATE(1970,1,1)</f>
        <v>42450.589143518519</v>
      </c>
      <c r="T579" s="10">
        <f t="shared" ref="T579:T642" si="39">(((I579/60)/60)/24)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13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13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13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13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3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13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13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13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13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13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1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13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3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13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13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13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13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3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13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3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1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13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13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13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13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13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13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3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13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3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1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13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13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13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13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13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1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13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13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13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13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13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13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13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IFERROR((E643/D643)*100, 0)</f>
        <v>119.16249999999999</v>
      </c>
      <c r="P643" s="1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 + DATE(1970,1,1)</f>
        <v>42199.57</v>
      </c>
      <c r="T643" s="10">
        <f t="shared" ref="T643:T706" si="43">(((I643/60)/60)/24) + 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13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13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13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13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13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13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13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13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13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1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13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13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13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13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13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13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13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13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13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1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13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13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13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13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13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13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13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13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13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1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13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13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13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13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13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13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13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13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13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1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13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13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13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13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13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13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13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13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1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13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13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13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13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13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13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13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13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13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1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13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13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13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IFERROR((E707/D707)*100, 0)</f>
        <v>0.97699999999999987</v>
      </c>
      <c r="P707" s="13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 + DATE(1970,1,1)</f>
        <v>42726.491643518515</v>
      </c>
      <c r="T707" s="10">
        <f t="shared" ref="T707:T770" si="47">(((I707/60)/60)/24) + 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13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13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13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13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13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13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13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13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13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13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13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13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1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13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13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13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13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13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13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13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13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13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3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13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13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13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13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13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13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13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13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1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13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3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13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13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13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13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13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13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13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1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13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3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13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13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13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3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3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13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1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13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13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13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3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IFERROR((E771/D771)*100, 0)</f>
        <v>41.4</v>
      </c>
      <c r="P771" s="13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 + DATE(1970,1,1)</f>
        <v>41604.996458333335</v>
      </c>
      <c r="T771" s="10">
        <f t="shared" ref="T771:T834" si="51">(((I771/60)/60)/24) + 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1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13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13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13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13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13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13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13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13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3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1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3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13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13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13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13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13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13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13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13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1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13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13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13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13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13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13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13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13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13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1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13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13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3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3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13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13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3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13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3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13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13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13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3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13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13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13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13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13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13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13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13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13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13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13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3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3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13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1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13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IFERROR((E835/D835)*100, 0)</f>
        <v>101.66666666666666</v>
      </c>
      <c r="P835" s="13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 + DATE(1970,1,1)</f>
        <v>41718.878182870372</v>
      </c>
      <c r="T835" s="10">
        <f t="shared" ref="T835:T898" si="55">(((I835/60)/60)/24) + 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13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13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13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13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13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13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13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1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13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13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13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13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13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3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3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13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13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1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13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3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13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13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13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3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13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13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13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1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13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13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13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13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13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13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13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13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13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1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13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13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13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13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13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13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13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13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1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13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13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3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3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3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13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13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13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1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13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3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13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13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13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IFERROR((E899/D899)*100, 0)</f>
        <v>0</v>
      </c>
      <c r="P899" s="13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 + DATE(1970,1,1)</f>
        <v>41211.688750000001</v>
      </c>
      <c r="T899" s="10">
        <f t="shared" ref="T899:T962" si="59">(((I899/60)/60)/24) + 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13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13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13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13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13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13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13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13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13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13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13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13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13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13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13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1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13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13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13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13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13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13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1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13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3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13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13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13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13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13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13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1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13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13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13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13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13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3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13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13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1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13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13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13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13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13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13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13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13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13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IFERROR((E963/D963)*100, 0)</f>
        <v>42.188421052631583</v>
      </c>
      <c r="P963" s="1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 + DATE(1970,1,1)</f>
        <v>42740.693692129629</v>
      </c>
      <c r="T963" s="10">
        <f t="shared" ref="T963:T1026" si="63">(((I963/60)/60)/24) + 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13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13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13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13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13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13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13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13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13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1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13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13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13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13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13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13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13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13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13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1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13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13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13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13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13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13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13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13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1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13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13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13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13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13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13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13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13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13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13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13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13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13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13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13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13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13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13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13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13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13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13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13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13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13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13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13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1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13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13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13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IFERROR((E1027/D1027)*100, 0)</f>
        <v>109.92831428571431</v>
      </c>
      <c r="P1027" s="13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 + DATE(1970,1,1)</f>
        <v>42049.833761574075</v>
      </c>
      <c r="T1027" s="10">
        <f t="shared" ref="T1027:T1090" si="67">(((I1027/60)/60)/24) + 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13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13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13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13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13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1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13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13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13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13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13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13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13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13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13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13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13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13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13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13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13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3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3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13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13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13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13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3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13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13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13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13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13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13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13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13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13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13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13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13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1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13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13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13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13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13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IFERROR((E1091/D1091)*100, 0)</f>
        <v>7.8266666666666662</v>
      </c>
      <c r="P1091" s="13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 + DATE(1970,1,1)</f>
        <v>42151.189525462964</v>
      </c>
      <c r="T1091" s="10">
        <f t="shared" ref="T1091:T1154" si="71">(((I1091/60)/60)/24) + 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13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1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13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13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13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13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13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13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13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13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13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1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13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13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13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13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13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13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13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13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13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13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13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13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13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13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13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13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1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13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13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13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13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13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13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13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13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13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13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3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13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13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13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13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13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13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13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13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13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13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13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IFERROR((E1155/D1155)*100, 0)</f>
        <v>0.625</v>
      </c>
      <c r="P1155" s="13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 + DATE(1970,1,1)</f>
        <v>42143.714178240742</v>
      </c>
      <c r="T1155" s="10">
        <f t="shared" ref="T1155:T1218" si="75">(((I1155/60)/60)/24)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13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13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13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13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13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13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13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13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13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13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13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13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1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13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13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13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13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13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13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13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1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13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3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13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13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13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13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13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13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3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1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3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13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13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3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13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13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13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13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13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1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13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13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13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13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13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13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13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3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13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13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13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13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13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13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IFERROR((E1219/D1219)*100, 0)</f>
        <v>102.60000000000001</v>
      </c>
      <c r="P1219" s="13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 + DATE(1970,1,1)</f>
        <v>42535.809490740736</v>
      </c>
      <c r="T1219" s="10">
        <f t="shared" ref="T1219:T1282" si="79">(((I1219/60)/60)/24) + 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13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13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13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1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13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13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13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13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13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13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13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13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13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13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13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13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1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13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13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13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13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3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13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13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13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13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1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13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13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13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13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13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13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13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13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13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1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13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3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13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13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13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13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13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13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13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1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3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13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13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13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13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13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13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13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13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IFERROR((E1283/D1283)*100, 0)</f>
        <v>110.71428571428572</v>
      </c>
      <c r="P1283" s="1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 + DATE(1970,1,1)</f>
        <v>41463.743472222224</v>
      </c>
      <c r="T1283" s="10">
        <f t="shared" ref="T1283:T1346" si="83">(((I1283/60)/60)/24) + 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13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13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3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13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13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3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13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13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13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1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13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13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3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13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13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13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13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3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3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1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3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13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13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13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13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13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13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13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13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13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13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13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13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13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13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13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13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13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1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13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13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13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13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13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13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13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13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13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1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13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13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13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13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13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13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1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13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13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13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IFERROR((E1347/D1347)*100, 0)</f>
        <v>125</v>
      </c>
      <c r="P1347" s="13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 + DATE(1970,1,1)</f>
        <v>41799.814340277779</v>
      </c>
      <c r="T1347" s="10">
        <f t="shared" ref="T1347:T1410" si="87">(((I1347/60)/60)/24)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13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13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13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13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13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1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13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13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13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13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13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13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13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13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13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1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13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3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13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13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13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13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13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13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13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1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3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13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13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13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13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13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13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13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3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1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13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13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13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13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13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13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13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13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13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1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13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13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13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13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13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13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13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13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13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1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13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13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13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13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13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13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13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IFERROR((E1411/D1411)*100, 0)</f>
        <v>0</v>
      </c>
      <c r="P1411" s="13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 + DATE(1970,1,1)</f>
        <v>41945.133506944447</v>
      </c>
      <c r="T1411" s="10">
        <f t="shared" ref="T1411:T1474" si="91">(((I1411/60)/60)/24) + 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13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13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3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13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13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13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13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13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13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1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13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13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13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13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13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13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1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13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13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13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13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13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3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13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13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1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13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13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1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13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13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13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1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13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13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13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13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13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13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13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13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13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1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13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IFERROR((E1475/D1475)*100, 0)</f>
        <v>120.51600000000001</v>
      </c>
      <c r="P1475" s="13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 + DATE(1970,1,1)</f>
        <v>40939.979618055557</v>
      </c>
      <c r="T1475" s="10">
        <f t="shared" ref="T1475:T1538" si="95">(((I1475/60)/60)/24) + 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13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13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13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13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13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13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13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1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13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13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13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13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13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13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1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13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13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13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13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13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13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1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13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13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13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13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13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3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13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13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13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13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13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13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13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13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13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13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13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13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1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13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13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13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13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13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13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13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13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13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1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13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13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13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13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13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IFERROR((E1539/D1539)*100, 0)</f>
        <v>179.9</v>
      </c>
      <c r="P1539" s="13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 + DATE(1970,1,1)</f>
        <v>42552.315127314811</v>
      </c>
      <c r="T1539" s="10">
        <f t="shared" ref="T1539:T1602" si="99">(((I1539/60)/60)/24)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13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13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13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1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3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13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13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13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13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3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13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13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13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3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13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13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13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1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13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13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13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13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13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13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13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1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3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13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13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13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3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13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13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13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1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13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13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3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13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13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1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13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13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13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13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13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13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IFERROR((E1603/D1603)*100, 0)</f>
        <v>108.2492</v>
      </c>
      <c r="P1603" s="1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 + DATE(1970,1,1)</f>
        <v>40638.092974537038</v>
      </c>
      <c r="T1603" s="10">
        <f t="shared" ref="T1603:T1666" si="103">(((I1603/60)/60)/24)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13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13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13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13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13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13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13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13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13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13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13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13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13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13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13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13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13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13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1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13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13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3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13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13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3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13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13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13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1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13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3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13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13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13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13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3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3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13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1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3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13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13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13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13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13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13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13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13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1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13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13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13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13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13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13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13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13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13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1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13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3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13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IFERROR((E1667/D1667)*100, 0)</f>
        <v>119.45714285714286</v>
      </c>
      <c r="P1667" s="13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 + DATE(1970,1,1)</f>
        <v>40564.649456018517</v>
      </c>
      <c r="T1667" s="10">
        <f t="shared" ref="T1667:T1730" si="107">(((I1667/60)/60)/24)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13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13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13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13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13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1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13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13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13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13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13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13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13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3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13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1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13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13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13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13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13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13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3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13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1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13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13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13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13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13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13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13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1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13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13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13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13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13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13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13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13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13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13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13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13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13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13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13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13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13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13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13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13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13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IFERROR((E1731/D1731)*100, 0)</f>
        <v>0</v>
      </c>
      <c r="P1731" s="13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 + DATE(1970,1,1)</f>
        <v>42471.052152777775</v>
      </c>
      <c r="T1731" s="10">
        <f t="shared" ref="T1731:T1794" si="111">(((I1731/60)/60)/24)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13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3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13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13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13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13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1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13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13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13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13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13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13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13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13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13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1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13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3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13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3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13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13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13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13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13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3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13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13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13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13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13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13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13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1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13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13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13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13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13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13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13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13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13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1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13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13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13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13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13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13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13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13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13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1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13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IFERROR((E1795/D1795)*100, 0)</f>
        <v>1.3333333333333335</v>
      </c>
      <c r="P1795" s="13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 + DATE(1970,1,1)</f>
        <v>41940.89166666667</v>
      </c>
      <c r="T1795" s="10">
        <f t="shared" ref="T1795:T1858" si="115">(((I1795/60)/60)/24) + 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13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13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13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13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13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13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13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1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13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13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13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13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13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13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13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13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13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13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13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13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13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13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13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1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3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13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13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13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3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13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13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13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13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13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13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13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3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13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13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13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13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13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1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13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13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13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3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13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13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13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13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13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1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13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13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13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13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13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IFERROR((E1859/D1859)*100, 0)</f>
        <v>100</v>
      </c>
      <c r="P1859" s="13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 + DATE(1970,1,1)</f>
        <v>41864.76866898148</v>
      </c>
      <c r="T1859" s="10">
        <f t="shared" ref="T1859:T1922" si="119">(((I1859/60)/60)/24) + 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13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13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13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13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13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13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13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13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13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13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13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1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13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13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13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13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13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13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1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13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13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13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13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13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13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13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13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13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1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13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3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13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13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13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13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13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13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13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1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13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13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13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13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13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13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13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13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13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13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13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13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13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13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13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13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13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13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IFERROR((E1923/D1923)*100, 0)</f>
        <v>136.80000000000001</v>
      </c>
      <c r="P1923" s="1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 + DATE(1970,1,1)</f>
        <v>41074.221562500003</v>
      </c>
      <c r="T1923" s="10">
        <f t="shared" ref="T1923:T1986" si="123">(((I1923/60)/60)/24)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13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13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13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13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13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13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13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13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3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1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13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13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13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13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13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13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13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13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13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1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13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13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13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13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13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13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13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13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13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1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13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13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13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13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13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13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13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13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13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1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13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13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13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13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13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13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13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13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13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1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13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13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13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13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13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13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13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13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13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1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13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13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IFERROR((E1987/D1987)*100, 0)</f>
        <v>3.1875</v>
      </c>
      <c r="P1987" s="13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 + DATE(1970,1,1)</f>
        <v>42555.698738425926</v>
      </c>
      <c r="T1987" s="10">
        <f t="shared" ref="T1987:T2050" si="127">(((I1987/60)/60)/24) + 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13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13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13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3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13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1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13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13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13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13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13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1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13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3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13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13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13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13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13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13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13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13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13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13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13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13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13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13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13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13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1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13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13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13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13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13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13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13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13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13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1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13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13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13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13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13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13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13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13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13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1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13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13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13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13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13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13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13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IFERROR((E2051/D2051)*100, 0)</f>
        <v>120.19070000000001</v>
      </c>
      <c r="P2051" s="13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 + DATE(1970,1,1)</f>
        <v>41575.527349537035</v>
      </c>
      <c r="T2051" s="10">
        <f t="shared" ref="T2051:T2114" si="131">(((I2051/60)/60)/24) + 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13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1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13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13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13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13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13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13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13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13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13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1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13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13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13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13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13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13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13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13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13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1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13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13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13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13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13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13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13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13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13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1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13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13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13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13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13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13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13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13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13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1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13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13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13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3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13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3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13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13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13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1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3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13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13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3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13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13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13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13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13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13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IFERROR((E2115/D2115)*100, 0)</f>
        <v>104.85714285714285</v>
      </c>
      <c r="P2115" s="13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 + DATE(1970,1,1)</f>
        <v>41870.86546296296</v>
      </c>
      <c r="T2115" s="10">
        <f t="shared" ref="T2115:T2178" si="135">(((I2115/60)/60)/24) + 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13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13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13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13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13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13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13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1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13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3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13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13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13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13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13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13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13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13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13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13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13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13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13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13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13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13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13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13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13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13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13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13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3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13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1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13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13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13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13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13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13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13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13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13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1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13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13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13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13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13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3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13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3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13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1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3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13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13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3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13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IFERROR((E2179/D2179)*100, 0)</f>
        <v>100.12</v>
      </c>
      <c r="P2179" s="13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 + DATE(1970,1,1)</f>
        <v>42502.250775462962</v>
      </c>
      <c r="T2179" s="10">
        <f t="shared" ref="T2179:T2242" si="139">(((I2179/60)/60)/24)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13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13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13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1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13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13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13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13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13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13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13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13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13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1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13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13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13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13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13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13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13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13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13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1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13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13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13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3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13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3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13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13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13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13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3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13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13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13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13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13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13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13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1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13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13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13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13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13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13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13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13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13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1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13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13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3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13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13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13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13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13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13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IFERROR((E2243/D2243)*100, 0)</f>
        <v>806.4</v>
      </c>
      <c r="P2243" s="1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 + DATE(1970,1,1)</f>
        <v>42766.827546296292</v>
      </c>
      <c r="T2243" s="10">
        <f t="shared" ref="T2243:T2306" si="143">(((I2243/60)/60)/24)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13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3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13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13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13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13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13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13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13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1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13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13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13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13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13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13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13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13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13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1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13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13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13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13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13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13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13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13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13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1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13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13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13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13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13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13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13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13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13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13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13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13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13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13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13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13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13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13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1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13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13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13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13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13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13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13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13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13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1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13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13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13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IFERROR((E2307/D2307)*100, 0)</f>
        <v>101.22777777777779</v>
      </c>
      <c r="P2307" s="13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 + DATE(1970,1,1)</f>
        <v>41834.695277777777</v>
      </c>
      <c r="T2307" s="10">
        <f t="shared" ref="T2307:T2370" si="147">(((I2307/60)/60)/24)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13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13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13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13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13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13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13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13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13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13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3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13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13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13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1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13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3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13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3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13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13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13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13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13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1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13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13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13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13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13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13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13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13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13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3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13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13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13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13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1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13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13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13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13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13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13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13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13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IFERROR((E2371/D2371)*100, 0)</f>
        <v>0</v>
      </c>
      <c r="P2371" s="13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 + DATE(1970,1,1)</f>
        <v>42380.812627314815</v>
      </c>
      <c r="T2371" s="10">
        <f t="shared" ref="T2371:T2434" si="151">(((I2371/60)/60)/24) + 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13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13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13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13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13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13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1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13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13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13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13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13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13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13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1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13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13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13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1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13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13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13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13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13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13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13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13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13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13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13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13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13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1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13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13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13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13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13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13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13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13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1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13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IFERROR((E2435/D2435)*100, 0)</f>
        <v>0</v>
      </c>
      <c r="P2435" s="13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 + DATE(1970,1,1)</f>
        <v>42397.89980324074</v>
      </c>
      <c r="T2435" s="10">
        <f t="shared" ref="T2435:T2498" si="155">(((I2435/60)/60)/24) + 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13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13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13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13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13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1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13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13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13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13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13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13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13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3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13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1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13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13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13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3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13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13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13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13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13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1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13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13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13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13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3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13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13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13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13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13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3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13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13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13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13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13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13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3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1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13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13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13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13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13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13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13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13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13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1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3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13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13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13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13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IFERROR((E2499/D2499)*100, 0)</f>
        <v>112.7715</v>
      </c>
      <c r="P2499" s="13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 + DATE(1970,1,1)</f>
        <v>40730.878912037035</v>
      </c>
      <c r="T2499" s="10">
        <f t="shared" ref="T2499:T2562" si="159">(((I2499/60)/60)/24)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13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13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13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1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13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13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13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13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13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13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13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13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1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3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13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13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13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13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13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13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13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3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1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13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13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3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13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13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13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13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13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13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1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13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13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13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13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13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13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13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13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13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1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13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13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13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13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13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13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13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13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13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IFERROR((E2563/D2563)*100, 0)</f>
        <v>0</v>
      </c>
      <c r="P2563" s="1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 + DATE(1970,1,1)</f>
        <v>42260.528807870374</v>
      </c>
      <c r="T2563" s="10">
        <f t="shared" ref="T2563:T2626" si="163">(((I2563/60)/60)/24) + 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13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3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13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13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13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13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1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13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13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1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13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13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13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13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13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13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13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1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13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13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13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13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13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3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13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13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1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13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13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13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13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13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13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13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13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13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13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13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3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13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13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13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13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13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13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1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13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13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13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IFERROR((E2627/D2627)*100, 0)</f>
        <v>956</v>
      </c>
      <c r="P2627" s="13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 + DATE(1970,1,1)</f>
        <v>42658.810277777782</v>
      </c>
      <c r="T2627" s="10">
        <f t="shared" ref="T2627:T2690" si="167">(((I2627/60)/60)/24)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13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13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13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13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13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1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13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13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13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3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13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13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13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3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13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13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13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13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13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13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13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13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13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1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13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13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13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13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13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13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13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13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13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1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13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13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13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13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13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13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13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13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13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1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13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13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13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13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13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13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13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13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13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1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13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13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13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13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13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IFERROR((E2691/D2691)*100, 0)</f>
        <v>2.8571428571428571E-3</v>
      </c>
      <c r="P2691" s="13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 + DATE(1970,1,1)</f>
        <v>42551.961689814809</v>
      </c>
      <c r="T2691" s="10">
        <f t="shared" ref="T2691:T2754" si="171">(((I2691/60)/60)/24) + 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13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1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13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13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13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13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13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13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13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13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1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13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13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13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13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13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13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13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13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13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13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13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13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13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13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13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13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13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13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13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13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13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13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13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13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13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13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13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1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13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13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3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13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13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13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13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13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13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1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13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13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13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13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13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13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13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13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IFERROR((E2755/D2755)*100, 0)</f>
        <v>19</v>
      </c>
      <c r="P2755" s="13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 + DATE(1970,1,1)</f>
        <v>41117.900729166664</v>
      </c>
      <c r="T2755" s="10">
        <f t="shared" ref="T2755:T2818" si="175">(((I2755/60)/60)/24)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3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13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13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13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13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1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13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13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13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3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13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13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13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13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13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13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3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13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13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13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13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1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3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13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3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13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13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13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13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13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13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1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13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13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3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13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13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13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13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13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3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1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13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13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13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13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13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3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13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13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13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13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13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13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3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13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IFERROR((E2819/D2819)*100, 0)</f>
        <v>130</v>
      </c>
      <c r="P2819" s="13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 + DATE(1970,1,1)</f>
        <v>42023.634976851856</v>
      </c>
      <c r="T2819" s="10">
        <f t="shared" ref="T2819:T2882" si="179">(((I2819/60)/60)/24)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13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13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3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3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3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13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13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13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13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13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13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3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1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13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13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3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13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13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3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13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13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3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13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13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13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3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13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13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13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3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13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13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13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13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13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13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13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13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13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13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13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3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1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13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13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13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13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13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13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13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IFERROR((E2883/D2883)*100, 0)</f>
        <v>0</v>
      </c>
      <c r="P2883" s="1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 + DATE(1970,1,1)</f>
        <v>41916.597638888888</v>
      </c>
      <c r="T2883" s="10">
        <f t="shared" ref="T2883:T2946" si="183">(((I2883/60)/60)/24) + 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13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13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13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13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3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13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13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13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1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13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13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13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13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13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13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13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1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13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13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3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13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13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13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13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13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13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13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13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13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13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13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13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13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13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13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3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3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13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13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3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13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3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13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13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13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13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3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13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3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13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13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13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13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1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13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13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IFERROR((E2947/D2947)*100, 0)</f>
        <v>0</v>
      </c>
      <c r="P2947" s="13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 + DATE(1970,1,1)</f>
        <v>42118.139583333337</v>
      </c>
      <c r="T2947" s="10">
        <f t="shared" ref="T2947:T3010" si="187">(((I2947/60)/60)/24) + 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13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13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13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13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1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13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13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13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13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13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1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13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13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13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13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13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13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3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13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3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1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13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13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3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13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13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13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13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13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13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1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13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13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13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13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13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13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3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13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3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1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13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13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13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13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13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13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13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13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3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1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13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13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13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13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13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3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13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IFERROR((E3011/D3011)*100, 0)</f>
        <v>119.756</v>
      </c>
      <c r="P3011" s="13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 + DATE(1970,1,1)</f>
        <v>41939.569907407407</v>
      </c>
      <c r="T3011" s="10">
        <f t="shared" ref="T3011:T3074" si="191">(((I3011/60)/60)/24) + 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3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13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13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13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13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13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13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13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13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13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1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13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3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13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13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13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13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13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13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13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13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13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13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13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13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13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13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13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13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1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3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13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13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13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13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3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13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13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3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1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13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13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13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13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13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13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13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13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13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13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13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13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13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13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13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1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13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IFERROR((E3075/D3075)*100, 0)</f>
        <v>2.3035714285714284E-2</v>
      </c>
      <c r="P3075" s="13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 + DATE(1970,1,1)</f>
        <v>42111.684027777781</v>
      </c>
      <c r="T3075" s="10">
        <f t="shared" ref="T3075:T3138" si="195">(((I3075/60)/60)/24) + 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13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13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13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13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13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13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13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1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13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13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13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13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13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13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13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13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1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13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13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13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13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13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13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13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13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13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13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13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13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13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13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13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13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13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13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13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13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3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13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13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13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13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13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1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13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13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13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13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13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13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13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1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13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3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13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13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13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IFERROR((E3139/D3139)*100, 0)</f>
        <v>3.3333333333333335</v>
      </c>
      <c r="P3139" s="13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 + DATE(1970,1,1)</f>
        <v>42807.885057870371</v>
      </c>
      <c r="T3139" s="10">
        <f t="shared" ref="T3139:T3202" si="199">(((I3139/60)/60)/24)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13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13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1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13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13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13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13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13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3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3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1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13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13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13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13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13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3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13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13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13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1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13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13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13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13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13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13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13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13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13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1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13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3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13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13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13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13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13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13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13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1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13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13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13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3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13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13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3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13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1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13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13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13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13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13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13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13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13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IFERROR((E3203/D3203)*100, 0)</f>
        <v>1.25</v>
      </c>
      <c r="P3203" s="1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 + DATE(1970,1,1)</f>
        <v>41861.767094907409</v>
      </c>
      <c r="T3203" s="10">
        <f t="shared" ref="T3203:T3266" si="203">(((I3203/60)/60)/24)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13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3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13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13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13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13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13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13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13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13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13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13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13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13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13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13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1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13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13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13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13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13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3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13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13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13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13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13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13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13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13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13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13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13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13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1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13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13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13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13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13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13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13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13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13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1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13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13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13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3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13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13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13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13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13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1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13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13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13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IFERROR((E3267/D3267)*100, 0)</f>
        <v>164</v>
      </c>
      <c r="P3267" s="13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 + DATE(1970,1,1)</f>
        <v>42311.711979166663</v>
      </c>
      <c r="T3267" s="10">
        <f t="shared" ref="T3267:T3330" si="207">(((I3267/60)/60)/24)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13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13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3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13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13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13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13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13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13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13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13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13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13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3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1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13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13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13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13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13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3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13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13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13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1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13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13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13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13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13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13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13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13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13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1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13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13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13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13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13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13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13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13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13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13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13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13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13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13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13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13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3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3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1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13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13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13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13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13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13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13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IFERROR((E3331/D3331)*100, 0)</f>
        <v>116.8</v>
      </c>
      <c r="P3331" s="13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 + DATE(1970,1,1)</f>
        <v>41837.323009259257</v>
      </c>
      <c r="T3331" s="10">
        <f t="shared" ref="T3331:T3394" si="211">(((I3331/60)/60)/24)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13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1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3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13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13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13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3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13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13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13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13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13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13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13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3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13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13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13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13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13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1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13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3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13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13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13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3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13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13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13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1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13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13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13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3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3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13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13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13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13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1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13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13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13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3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13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13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13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13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13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1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13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13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13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3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3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13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13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13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13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13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IFERROR((E3395/D3395)*100, 0)</f>
        <v>105.80000000000001</v>
      </c>
      <c r="P3395" s="13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 + DATE(1970,1,1)</f>
        <v>41923.921643518523</v>
      </c>
      <c r="T3395" s="10">
        <f t="shared" ref="T3395:T3458" si="215">(((I3395/60)/60)/24) + 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13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3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13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13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13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13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13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1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13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3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3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13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13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13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3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13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13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3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3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13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3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13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13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13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13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3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1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13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3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13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13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13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3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13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3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13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13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13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13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13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13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3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13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13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13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1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3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13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3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3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13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13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13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13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3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1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13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13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13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13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13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IFERROR((E3459/D3459)*100, 0)</f>
        <v>140.19999999999999</v>
      </c>
      <c r="P3459" s="13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 + DATE(1970,1,1)</f>
        <v>42016.706678240742</v>
      </c>
      <c r="T3459" s="10">
        <f t="shared" ref="T3459:T3522" si="219">(((I3459/60)/60)/24) + 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13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13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3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3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13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13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3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13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3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13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13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3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1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13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3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3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13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3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13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13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13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13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1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13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13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13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13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13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13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13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13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13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1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13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3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3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13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13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13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13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13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13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1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13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13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3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13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13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13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3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13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13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3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13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13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13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3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3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13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13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13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IFERROR((E3523/D3523)*100, 0)</f>
        <v>169.42857142857144</v>
      </c>
      <c r="P3523" s="1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 + DATE(1970,1,1)</f>
        <v>41881.361342592594</v>
      </c>
      <c r="T3523" s="10">
        <f t="shared" ref="T3523:T3586" si="223">(((I3523/60)/60)/24) + 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3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13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13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3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3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13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13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3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3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13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13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13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13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13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13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13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13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3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13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13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3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13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13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13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13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3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13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1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3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13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13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3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13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13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3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13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13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1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13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13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13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13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13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13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13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13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13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1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3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13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13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13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3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3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13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3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13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3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13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13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IFERROR((E3587/D3587)*100, 0)</f>
        <v>119.11764705882352</v>
      </c>
      <c r="P3587" s="13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 + DATE(1970,1,1)</f>
        <v>41964.716319444444</v>
      </c>
      <c r="T3587" s="10">
        <f t="shared" ref="T3587:T3650" si="227">(((I3587/60)/60)/24) + 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13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13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13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13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13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13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13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13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13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13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13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13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3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3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1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13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13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13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3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13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13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3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13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13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13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3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13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13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13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13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3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13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13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1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13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3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13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13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13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3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13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13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1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3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13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13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13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13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13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13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13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13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13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13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13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3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13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IFERROR((E3651/D3651)*100, 0)</f>
        <v>104</v>
      </c>
      <c r="P3651" s="13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 + DATE(1970,1,1)</f>
        <v>41780.712893518517</v>
      </c>
      <c r="T3651" s="10">
        <f t="shared" ref="T3651:T3714" si="231">(((I3651/60)/60)/24) + 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3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13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13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13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13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13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13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13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13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3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1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13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3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13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13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3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13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13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13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13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1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13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13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3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3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13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13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13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13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13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1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13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13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13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13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13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13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13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13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3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1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3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13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13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13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3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3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13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13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13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1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13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13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13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13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13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3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3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13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13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13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IFERROR((E3715/D3715)*100, 0)</f>
        <v>101.49999999999999</v>
      </c>
      <c r="P3715" s="13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 + DATE(1970,1,1)</f>
        <v>42505.738032407404</v>
      </c>
      <c r="T3715" s="10">
        <f t="shared" ref="T3715:T3778" si="235">(((I3715/60)/60)/24) + 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13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13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13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13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13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3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13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1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13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13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13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3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13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13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13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13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3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1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13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13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13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13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13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3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13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13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3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3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13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3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13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3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13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1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13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13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3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13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13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13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13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13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13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13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3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3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13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13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13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13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3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3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13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13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3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13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13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IFERROR((E3779/D3779)*100, 0)</f>
        <v>143.19999999999999</v>
      </c>
      <c r="P3779" s="13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 + DATE(1970,1,1)</f>
        <v>41887.111354166671</v>
      </c>
      <c r="T3779" s="10">
        <f t="shared" ref="T3779:T3842" si="239">(((I3779/60)/60)/24)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13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13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3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1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13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13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13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13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13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13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13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13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13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13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3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13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13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13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13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13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13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1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13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13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13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13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3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13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13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13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13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13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13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13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13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13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13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13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1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13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3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3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13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13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13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3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13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3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1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13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13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13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3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13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13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13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13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13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IFERROR((E3843/D3843)*100, 0)</f>
        <v>8.7200000000000006</v>
      </c>
      <c r="P3843" s="1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 + DATE(1970,1,1)</f>
        <v>41780.785729166666</v>
      </c>
      <c r="T3843" s="10">
        <f t="shared" ref="T3843:T3906" si="243">(((I3843/60)/60)/24) + 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13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13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13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13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13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13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13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13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13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1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13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13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13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13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13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13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3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13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13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13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13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13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13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13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13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13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3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1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13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13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13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13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13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13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13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13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1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13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13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3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13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13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13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13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13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1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13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13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IFERROR((E3907/D3907)*100, 0)</f>
        <v>11.533333333333333</v>
      </c>
      <c r="P3907" s="13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 + DATE(1970,1,1)</f>
        <v>42124.623877314814</v>
      </c>
      <c r="T3907" s="10">
        <f t="shared" ref="T3907:T3970" si="247">(((I3907/60)/60)/24)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13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13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13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13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13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13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3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13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13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13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13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13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13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13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13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13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3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13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3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13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13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13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13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3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13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13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13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13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13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1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13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13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13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13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13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13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1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13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13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13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13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13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13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1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13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13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13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13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13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13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IFERROR((E3971/D3971)*100, 0)</f>
        <v>7.4690265486725664</v>
      </c>
      <c r="P3971" s="13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 + DATE(1970,1,1)</f>
        <v>42601.854699074072</v>
      </c>
      <c r="T3971" s="10">
        <f t="shared" ref="T3971:T4034" si="251">(((I3971/60)/60)/24)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13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1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13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13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3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13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13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13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13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3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1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3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13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13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13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13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13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13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13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13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13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13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3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13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13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13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13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1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13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13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13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13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13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13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3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13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13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13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13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13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13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13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13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13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1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13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13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3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13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13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3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13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IFERROR((E4035/D4035)*100, 0)</f>
        <v>25.698702928870294</v>
      </c>
      <c r="P4035" s="13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 + DATE(1970,1,1)</f>
        <v>42614.268796296295</v>
      </c>
      <c r="T4035" s="10">
        <f t="shared" ref="T4035:T4098" si="255">(((I4035/60)/60)/24) + 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13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13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13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13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13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3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13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1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13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13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13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13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13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13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13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13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13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3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13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3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13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13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13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13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13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13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13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13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13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13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3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13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13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13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13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13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13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13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13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1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3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13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13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13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13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13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13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13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1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13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13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13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13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13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IFERROR((E4099/D4099)*100, 0)</f>
        <v>0</v>
      </c>
      <c r="P4099" s="13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 + DATE(1970,1,1)</f>
        <v>42344.824502314819</v>
      </c>
      <c r="T4099" s="10">
        <f t="shared" ref="T4099:T4115" si="259">(((I4099/60)/60)/24)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13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13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3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13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13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13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13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13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13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13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13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8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D22" sqref="D2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5" bestFit="1" customWidth="1"/>
  </cols>
  <sheetData>
    <row r="1" spans="1:8" x14ac:dyDescent="0.25">
      <c r="A1" s="7" t="s">
        <v>8223</v>
      </c>
      <c r="B1" t="s">
        <v>8363</v>
      </c>
    </row>
    <row r="3" spans="1:8" x14ac:dyDescent="0.25">
      <c r="A3" s="7" t="s">
        <v>8362</v>
      </c>
      <c r="B3" s="7" t="s">
        <v>8364</v>
      </c>
    </row>
    <row r="4" spans="1:8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8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  <c r="G5" s="14"/>
      <c r="H5" s="14"/>
    </row>
    <row r="6" spans="1:8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14"/>
      <c r="H6" s="14"/>
    </row>
    <row r="7" spans="1:8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  <c r="G7" s="14"/>
      <c r="H7" s="14"/>
    </row>
    <row r="8" spans="1:8" x14ac:dyDescent="0.25">
      <c r="A8" s="8" t="s">
        <v>8331</v>
      </c>
      <c r="B8" s="9"/>
      <c r="C8" s="9"/>
      <c r="D8" s="9">
        <v>24</v>
      </c>
      <c r="E8" s="9"/>
      <c r="F8" s="9">
        <v>24</v>
      </c>
      <c r="G8" s="14"/>
      <c r="H8" s="14"/>
    </row>
    <row r="9" spans="1:8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14"/>
      <c r="H9" s="14"/>
    </row>
    <row r="10" spans="1:8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  <c r="G10" s="14"/>
      <c r="H10" s="14"/>
    </row>
    <row r="11" spans="1:8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  <c r="G11" s="14"/>
      <c r="H11" s="14"/>
    </row>
    <row r="12" spans="1:8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G12" s="14"/>
      <c r="H12" s="14"/>
    </row>
    <row r="13" spans="1:8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14"/>
      <c r="H13" s="14"/>
    </row>
    <row r="14" spans="1:8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14"/>
      <c r="H14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5" sqref="C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8365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1" sqref="C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8363</v>
      </c>
    </row>
    <row r="2" spans="1:5" x14ac:dyDescent="0.25">
      <c r="A2" s="7" t="s">
        <v>8380</v>
      </c>
      <c r="B2" t="s">
        <v>8363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6" t="s">
        <v>8381</v>
      </c>
      <c r="B1" s="16" t="s">
        <v>8382</v>
      </c>
      <c r="C1" s="16" t="s">
        <v>8383</v>
      </c>
      <c r="D1" s="16" t="s">
        <v>8387</v>
      </c>
      <c r="E1" s="16" t="s">
        <v>8384</v>
      </c>
      <c r="F1" s="16" t="s">
        <v>8385</v>
      </c>
      <c r="G1" s="16" t="s">
        <v>8386</v>
      </c>
      <c r="H1" s="16" t="s">
        <v>8388</v>
      </c>
    </row>
    <row r="2" spans="1:8" x14ac:dyDescent="0.25">
      <c r="A2" t="s">
        <v>8389</v>
      </c>
      <c r="B2">
        <f>COUNTIFS(Sheet1!D2:D4115,"&lt;1000", Sheet1!F2:F4115, "successful")</f>
        <v>322</v>
      </c>
      <c r="C2">
        <f>COUNTIFS(Sheet1!D2:D4115,"&lt;1000", Sheet1!F2:F4115, "failed")</f>
        <v>113</v>
      </c>
      <c r="D2">
        <f>COUNTIFS(Sheet1!D2:D4115,"&lt;1000", Sheet1!F2:F4115,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8399</v>
      </c>
      <c r="B3">
        <f>COUNTIFS(Sheet1!D2:D4115,"&gt;=1000", Sheet1!D2:D4115,"&lt;5000", Sheet1!F2:F4115, "successful")</f>
        <v>932</v>
      </c>
      <c r="C3">
        <f>COUNTIFS(Sheet1!D2:D4115,"&gt;=1000", Sheet1!D2:D4115,"&lt;5000", Sheet1!F2:F4115, "failed")</f>
        <v>420</v>
      </c>
      <c r="D3">
        <f>COUNTIFS(Sheet1!D2:D4115,"&gt;=1000", Sheet1!D2:D4115,"&lt;5000", Sheet1!F2:F4115,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8390</v>
      </c>
      <c r="B4">
        <f>COUNTIFS(Sheet1!D2:D4115,"&gt;=5000", Sheet1!D2:D4115,"&lt;10000", Sheet1!F2:F4115, "successful")</f>
        <v>381</v>
      </c>
      <c r="C4">
        <f>COUNTIFS(Sheet1!D2:D4115,"&gt;=5000", Sheet1!D2:D4115,"&lt;10000", Sheet1!F2:F4115, "failed")</f>
        <v>283</v>
      </c>
      <c r="D4">
        <f>COUNTIFS(Sheet1!D2:D4115,"&gt;=5000", Sheet1!D2:D4115,"&lt;10000", Sheet1!F2:F4115,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8391</v>
      </c>
      <c r="B5">
        <f>COUNTIFS(Sheet1!D2:D4115,"&gt;=10000", Sheet1!D2:D4115,"&lt;15000", Sheet1!F2:F4115, "successful")</f>
        <v>168</v>
      </c>
      <c r="C5">
        <f>COUNTIFS(Sheet1!D2:D4115,"&gt;=10000", Sheet1!D2:D4115,"&lt;15000", Sheet1!F2:F4115, "failed")</f>
        <v>144</v>
      </c>
      <c r="D5">
        <f>COUNTIFS(Sheet1!D2:D4115,"&gt;=10000", Sheet1!D2:D4115,"&lt;15000", Sheet1!F2:F4115,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8392</v>
      </c>
      <c r="B6">
        <f>COUNTIFS(Sheet1!D2:D4115,"&gt;=15000", Sheet1!D2:D4115,"&lt;20000", Sheet1!F2:F4115, "successful")</f>
        <v>94</v>
      </c>
      <c r="C6">
        <f>COUNTIFS(Sheet1!D2:D4115,"&gt;=15000", Sheet1!D2:D4115,"&lt;20000", Sheet1!F2:F4115, "failed")</f>
        <v>90</v>
      </c>
      <c r="D6">
        <f>COUNTIFS(Sheet1!D2:D4115,"&gt;=15000", Sheet1!D2:D4115,"&lt;20000", Sheet1!F2:F4115,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8393</v>
      </c>
      <c r="B7">
        <f>COUNTIFS(Sheet1!D2:D4115,"&gt;=20000", Sheet1!D2:D4115,"&lt;25000", Sheet1!F2:F4115, "successful")</f>
        <v>62</v>
      </c>
      <c r="C7">
        <f>COUNTIFS(Sheet1!D2:D4115,"&gt;=20000", Sheet1!D2:D4115,"&lt;25000", Sheet1!F2:F4115, "failed")</f>
        <v>72</v>
      </c>
      <c r="D7">
        <f>COUNTIFS(Sheet1!D2:D4115,"&gt;=20000", Sheet1!D2:D4115,"&lt;25000", Sheet1!F2:F4115,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8394</v>
      </c>
      <c r="B8">
        <f>COUNTIFS(Sheet1!D2:D4115,"&gt;=25000", Sheet1!D2:D4115,"&lt;30000", Sheet1!F2:F4115, "successful")</f>
        <v>55</v>
      </c>
      <c r="C8">
        <f>COUNTIFS(Sheet1!D2:D4115,"&gt;=25000", Sheet1!D2:D4115,"&lt;30000", Sheet1!F2:F4115, "failed")</f>
        <v>64</v>
      </c>
      <c r="D8">
        <f>COUNTIFS(Sheet1!D2:D4115,"&gt;=25000", Sheet1!D2:D4115,"&lt;30000", Sheet1!F2:F4115,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8395</v>
      </c>
      <c r="B9">
        <f>COUNTIFS(Sheet1!D2:D4115,"&gt;=30000", Sheet1!D2:D4115,"&lt;35000", Sheet1!F2:F4115, "successful")</f>
        <v>32</v>
      </c>
      <c r="C9">
        <f>COUNTIFS(Sheet1!D2:D4115,"&gt;=30000", Sheet1!D2:D4115,"&lt;35000", Sheet1!F2:F4115, "failed")</f>
        <v>37</v>
      </c>
      <c r="D9">
        <f>COUNTIFS(Sheet1!D2:D4115,"&gt;=30000", Sheet1!D2:D4115,"&lt;35000", Sheet1!F2:F4115,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8396</v>
      </c>
      <c r="B10">
        <f>COUNTIFS(Sheet1!D2:D4115,"&gt;=35000", Sheet1!D2:D4115,"&lt;40000", Sheet1!F2:F4115, "successful")</f>
        <v>26</v>
      </c>
      <c r="C10">
        <f>COUNTIFS(Sheet1!D2:D4115,"&gt;=35000", Sheet1!D2:D4115,"&lt;40000", Sheet1!F2:F4115, "failed")</f>
        <v>22</v>
      </c>
      <c r="D10">
        <f>COUNTIFS(Sheet1!D2:D4115,"&gt;=35000", Sheet1!D2:D4115,"&lt;40000", Sheet1!F2:F4115,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8397</v>
      </c>
      <c r="B11">
        <f>COUNTIFS(Sheet1!D2:D4115,"&gt;=40000", Sheet1!D2:D4115,"&lt;45000", Sheet1!F2:F4115, "successful")</f>
        <v>21</v>
      </c>
      <c r="C11">
        <f>COUNTIFS(Sheet1!D2:D4115,"&gt;=40000", Sheet1!D2:D4115,"&lt;45000", Sheet1!F2:F4115, "failed")</f>
        <v>16</v>
      </c>
      <c r="D11">
        <f>COUNTIFS(Sheet1!D2:D4115,"&gt;=40000", Sheet1!D2:D4115,"&lt;45000", Sheet1!F2:F4115,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8398</v>
      </c>
      <c r="B12">
        <f>COUNTIFS(Sheet1!D2:D4115,"&gt;=45000", Sheet1!D2:D4115,"&lt;50000", Sheet1!F2:F4115, "successful")</f>
        <v>6</v>
      </c>
      <c r="C12">
        <f>COUNTIFS(Sheet1!D2:D4115,"&gt;=45000", Sheet1!D2:D4115,"&lt;50000", Sheet1!F2:F4115, "failed")</f>
        <v>11</v>
      </c>
      <c r="D12">
        <f>COUNTIFS(Sheet1!D2:D4115,"&gt;=45000", Sheet1!D2:D4115,"&lt;50000", Sheet1!F2:F4115,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8400</v>
      </c>
      <c r="B13">
        <f>COUNTIFS(Sheet1!D2:D4115,"&gt;=50000", Sheet1!F2:F4115, "successful")</f>
        <v>86</v>
      </c>
      <c r="C13">
        <f>COUNTIFS(Sheet1!D2:D4115,"&gt;=50000", Sheet1!F2:F4115, "failed")</f>
        <v>258</v>
      </c>
      <c r="D13">
        <f>COUNTIFS(Sheet1!D2:D4115,"&gt;=50000", Sheet1!F2:F4115,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6"/>
  <sheetViews>
    <sheetView tabSelected="1" workbookViewId="0">
      <selection activeCell="D8" sqref="D8"/>
    </sheetView>
  </sheetViews>
  <sheetFormatPr defaultRowHeight="15" x14ac:dyDescent="0.25"/>
  <cols>
    <col min="2" max="2" width="13.5703125" bestFit="1" customWidth="1"/>
    <col min="3" max="3" width="6" customWidth="1"/>
    <col min="4" max="4" width="15.85546875" bestFit="1" customWidth="1"/>
    <col min="5" max="5" width="13.5703125" customWidth="1"/>
    <col min="11" max="11" width="13.5703125" bestFit="1" customWidth="1"/>
    <col min="13" max="13" width="18.140625" bestFit="1" customWidth="1"/>
    <col min="15" max="15" width="18.140625" bestFit="1" customWidth="1"/>
  </cols>
  <sheetData>
    <row r="1" spans="1:16" x14ac:dyDescent="0.25">
      <c r="A1" s="16" t="s">
        <v>8401</v>
      </c>
      <c r="B1" s="16" t="s">
        <v>8402</v>
      </c>
      <c r="C1" s="16"/>
      <c r="D1" s="18" t="s">
        <v>8402</v>
      </c>
      <c r="E1" s="18"/>
      <c r="J1" s="16" t="s">
        <v>8401</v>
      </c>
      <c r="K1" s="16" t="s">
        <v>8402</v>
      </c>
      <c r="M1" s="18" t="s">
        <v>8402</v>
      </c>
      <c r="N1" s="18"/>
    </row>
    <row r="2" spans="1:16" x14ac:dyDescent="0.25">
      <c r="A2" t="s">
        <v>8219</v>
      </c>
      <c r="B2">
        <v>182</v>
      </c>
      <c r="D2" s="17"/>
      <c r="E2" s="17"/>
      <c r="J2" t="s">
        <v>8221</v>
      </c>
      <c r="K2">
        <v>0</v>
      </c>
      <c r="M2" s="17"/>
      <c r="N2" s="17"/>
      <c r="O2" s="17"/>
      <c r="P2" s="17"/>
    </row>
    <row r="3" spans="1:16" x14ac:dyDescent="0.25">
      <c r="B3">
        <v>79</v>
      </c>
      <c r="D3" s="17" t="s">
        <v>8403</v>
      </c>
      <c r="E3" s="17">
        <v>194.42517162471395</v>
      </c>
      <c r="K3">
        <v>1</v>
      </c>
      <c r="M3" s="17" t="s">
        <v>8403</v>
      </c>
      <c r="N3" s="17">
        <v>17.709803921568628</v>
      </c>
      <c r="O3" s="17"/>
      <c r="P3" s="17"/>
    </row>
    <row r="4" spans="1:16" x14ac:dyDescent="0.25">
      <c r="B4">
        <v>35</v>
      </c>
      <c r="D4" s="17" t="s">
        <v>8404</v>
      </c>
      <c r="E4" s="17">
        <v>62</v>
      </c>
      <c r="K4">
        <v>10</v>
      </c>
      <c r="M4" s="17" t="s">
        <v>8404</v>
      </c>
      <c r="N4" s="17">
        <v>4</v>
      </c>
      <c r="O4" s="17"/>
      <c r="P4" s="17"/>
    </row>
    <row r="5" spans="1:16" x14ac:dyDescent="0.25">
      <c r="B5">
        <v>150</v>
      </c>
      <c r="D5" s="17" t="s">
        <v>8406</v>
      </c>
      <c r="E5" s="17">
        <v>1</v>
      </c>
      <c r="K5">
        <v>0</v>
      </c>
      <c r="M5" s="17" t="s">
        <v>8406</v>
      </c>
      <c r="N5" s="17">
        <v>0</v>
      </c>
      <c r="O5" s="17"/>
      <c r="P5" s="17"/>
    </row>
    <row r="6" spans="1:16" x14ac:dyDescent="0.25">
      <c r="B6">
        <v>284</v>
      </c>
      <c r="D6" s="17" t="s">
        <v>8407</v>
      </c>
      <c r="E6" s="17">
        <v>26457</v>
      </c>
      <c r="K6">
        <v>7</v>
      </c>
      <c r="M6" s="17" t="s">
        <v>8407</v>
      </c>
      <c r="N6" s="17">
        <v>1293</v>
      </c>
      <c r="O6" s="17"/>
      <c r="P6" s="17"/>
    </row>
    <row r="7" spans="1:16" x14ac:dyDescent="0.25">
      <c r="B7">
        <v>47</v>
      </c>
      <c r="D7" s="17" t="s">
        <v>8408</v>
      </c>
      <c r="E7" s="17">
        <v>713167.37912800396</v>
      </c>
      <c r="K7">
        <v>0</v>
      </c>
      <c r="M7" s="17" t="s">
        <v>8408</v>
      </c>
      <c r="N7" s="17">
        <v>3775.6894394644714</v>
      </c>
      <c r="O7" s="17"/>
      <c r="P7" s="17"/>
    </row>
    <row r="8" spans="1:16" x14ac:dyDescent="0.25">
      <c r="B8">
        <v>58</v>
      </c>
      <c r="D8" s="17" t="s">
        <v>8405</v>
      </c>
      <c r="E8" s="17">
        <v>844.49237955591047</v>
      </c>
      <c r="K8">
        <v>1</v>
      </c>
      <c r="M8" s="17" t="s">
        <v>8405</v>
      </c>
      <c r="N8" s="17">
        <v>61.446638959868842</v>
      </c>
      <c r="O8" s="17"/>
      <c r="P8" s="17"/>
    </row>
    <row r="9" spans="1:16" x14ac:dyDescent="0.25">
      <c r="B9">
        <v>57</v>
      </c>
      <c r="K9">
        <v>2</v>
      </c>
      <c r="O9" s="17"/>
      <c r="P9" s="17"/>
    </row>
    <row r="10" spans="1:16" x14ac:dyDescent="0.25">
      <c r="B10">
        <v>12</v>
      </c>
      <c r="K10">
        <v>3</v>
      </c>
      <c r="O10" s="17"/>
      <c r="P10" s="17"/>
    </row>
    <row r="11" spans="1:16" x14ac:dyDescent="0.25">
      <c r="B11">
        <v>20</v>
      </c>
      <c r="K11">
        <v>10</v>
      </c>
      <c r="O11" s="17"/>
      <c r="P11" s="17"/>
    </row>
    <row r="12" spans="1:16" x14ac:dyDescent="0.25">
      <c r="B12">
        <v>19</v>
      </c>
      <c r="K12">
        <v>10</v>
      </c>
      <c r="O12" s="17"/>
      <c r="P12" s="17"/>
    </row>
    <row r="13" spans="1:16" x14ac:dyDescent="0.25">
      <c r="B13">
        <v>75</v>
      </c>
      <c r="K13">
        <v>1</v>
      </c>
      <c r="O13" s="17"/>
      <c r="P13" s="17"/>
    </row>
    <row r="14" spans="1:16" x14ac:dyDescent="0.25">
      <c r="B14">
        <v>827</v>
      </c>
      <c r="K14">
        <v>0</v>
      </c>
    </row>
    <row r="15" spans="1:16" x14ac:dyDescent="0.25">
      <c r="B15">
        <v>51</v>
      </c>
      <c r="K15">
        <v>0</v>
      </c>
    </row>
    <row r="16" spans="1:16" x14ac:dyDescent="0.25">
      <c r="B16">
        <v>41</v>
      </c>
      <c r="K16">
        <v>0</v>
      </c>
    </row>
    <row r="17" spans="2:11" x14ac:dyDescent="0.25">
      <c r="B17">
        <v>98</v>
      </c>
      <c r="K17">
        <v>26</v>
      </c>
    </row>
    <row r="18" spans="2:11" x14ac:dyDescent="0.25">
      <c r="B18">
        <v>70</v>
      </c>
      <c r="K18">
        <v>0</v>
      </c>
    </row>
    <row r="19" spans="2:11" x14ac:dyDescent="0.25">
      <c r="B19">
        <v>36</v>
      </c>
      <c r="K19">
        <v>7</v>
      </c>
    </row>
    <row r="20" spans="2:11" x14ac:dyDescent="0.25">
      <c r="B20">
        <v>342</v>
      </c>
      <c r="K20">
        <v>0</v>
      </c>
    </row>
    <row r="21" spans="2:11" x14ac:dyDescent="0.25">
      <c r="B21">
        <v>22</v>
      </c>
      <c r="K21">
        <v>2</v>
      </c>
    </row>
    <row r="22" spans="2:11" x14ac:dyDescent="0.25">
      <c r="B22">
        <v>25</v>
      </c>
      <c r="K22">
        <v>13</v>
      </c>
    </row>
    <row r="23" spans="2:11" x14ac:dyDescent="0.25">
      <c r="B23">
        <v>101</v>
      </c>
      <c r="K23">
        <v>4</v>
      </c>
    </row>
    <row r="24" spans="2:11" x14ac:dyDescent="0.25">
      <c r="B24">
        <v>8</v>
      </c>
      <c r="K24">
        <v>0</v>
      </c>
    </row>
    <row r="25" spans="2:11" x14ac:dyDescent="0.25">
      <c r="B25">
        <v>23</v>
      </c>
      <c r="K25">
        <v>12</v>
      </c>
    </row>
    <row r="26" spans="2:11" x14ac:dyDescent="0.25">
      <c r="B26">
        <v>574</v>
      </c>
      <c r="K26">
        <v>2</v>
      </c>
    </row>
    <row r="27" spans="2:11" x14ac:dyDescent="0.25">
      <c r="B27">
        <v>14</v>
      </c>
      <c r="K27">
        <v>10</v>
      </c>
    </row>
    <row r="28" spans="2:11" x14ac:dyDescent="0.25">
      <c r="B28">
        <v>19</v>
      </c>
      <c r="K28">
        <v>0</v>
      </c>
    </row>
    <row r="29" spans="2:11" x14ac:dyDescent="0.25">
      <c r="B29">
        <v>150</v>
      </c>
      <c r="K29">
        <v>5</v>
      </c>
    </row>
    <row r="30" spans="2:11" x14ac:dyDescent="0.25">
      <c r="B30">
        <v>71</v>
      </c>
      <c r="K30">
        <v>0</v>
      </c>
    </row>
    <row r="31" spans="2:11" x14ac:dyDescent="0.25">
      <c r="B31">
        <v>117</v>
      </c>
      <c r="K31">
        <v>5</v>
      </c>
    </row>
    <row r="32" spans="2:11" x14ac:dyDescent="0.25">
      <c r="B32">
        <v>53</v>
      </c>
      <c r="K32">
        <v>1</v>
      </c>
    </row>
    <row r="33" spans="2:11" x14ac:dyDescent="0.25">
      <c r="B33">
        <v>1</v>
      </c>
      <c r="K33">
        <v>3</v>
      </c>
    </row>
    <row r="34" spans="2:11" x14ac:dyDescent="0.25">
      <c r="B34">
        <v>89</v>
      </c>
      <c r="K34">
        <v>3</v>
      </c>
    </row>
    <row r="35" spans="2:11" x14ac:dyDescent="0.25">
      <c r="B35">
        <v>64</v>
      </c>
      <c r="K35">
        <v>0</v>
      </c>
    </row>
    <row r="36" spans="2:11" x14ac:dyDescent="0.25">
      <c r="B36">
        <v>68</v>
      </c>
      <c r="K36">
        <v>3</v>
      </c>
    </row>
    <row r="37" spans="2:11" x14ac:dyDescent="0.25">
      <c r="B37">
        <v>28</v>
      </c>
      <c r="K37">
        <v>0</v>
      </c>
    </row>
    <row r="38" spans="2:11" x14ac:dyDescent="0.25">
      <c r="B38">
        <v>44</v>
      </c>
      <c r="K38">
        <v>19</v>
      </c>
    </row>
    <row r="39" spans="2:11" x14ac:dyDescent="0.25">
      <c r="B39">
        <v>253</v>
      </c>
      <c r="K39">
        <v>8</v>
      </c>
    </row>
    <row r="40" spans="2:11" x14ac:dyDescent="0.25">
      <c r="B40">
        <v>66</v>
      </c>
      <c r="K40">
        <v>6</v>
      </c>
    </row>
    <row r="41" spans="2:11" x14ac:dyDescent="0.25">
      <c r="B41">
        <v>217</v>
      </c>
      <c r="K41">
        <v>0</v>
      </c>
    </row>
    <row r="42" spans="2:11" x14ac:dyDescent="0.25">
      <c r="B42">
        <v>16</v>
      </c>
      <c r="K42">
        <v>18</v>
      </c>
    </row>
    <row r="43" spans="2:11" x14ac:dyDescent="0.25">
      <c r="B43">
        <v>19</v>
      </c>
      <c r="K43">
        <v>7</v>
      </c>
    </row>
    <row r="44" spans="2:11" x14ac:dyDescent="0.25">
      <c r="B44">
        <v>169</v>
      </c>
      <c r="K44">
        <v>0</v>
      </c>
    </row>
    <row r="45" spans="2:11" x14ac:dyDescent="0.25">
      <c r="B45">
        <v>263</v>
      </c>
      <c r="K45">
        <v>8</v>
      </c>
    </row>
    <row r="46" spans="2:11" x14ac:dyDescent="0.25">
      <c r="B46">
        <v>15</v>
      </c>
      <c r="K46">
        <v>1293</v>
      </c>
    </row>
    <row r="47" spans="2:11" x14ac:dyDescent="0.25">
      <c r="B47">
        <v>61</v>
      </c>
      <c r="K47">
        <v>17</v>
      </c>
    </row>
    <row r="48" spans="2:11" x14ac:dyDescent="0.25">
      <c r="B48">
        <v>45</v>
      </c>
      <c r="K48">
        <v>0</v>
      </c>
    </row>
    <row r="49" spans="2:11" x14ac:dyDescent="0.25">
      <c r="B49">
        <v>70</v>
      </c>
      <c r="K49">
        <v>13</v>
      </c>
    </row>
    <row r="50" spans="2:11" x14ac:dyDescent="0.25">
      <c r="B50">
        <v>38</v>
      </c>
      <c r="K50">
        <v>0</v>
      </c>
    </row>
    <row r="51" spans="2:11" x14ac:dyDescent="0.25">
      <c r="B51">
        <v>87</v>
      </c>
      <c r="K51">
        <v>0</v>
      </c>
    </row>
    <row r="52" spans="2:11" x14ac:dyDescent="0.25">
      <c r="B52">
        <v>22</v>
      </c>
      <c r="K52">
        <v>33</v>
      </c>
    </row>
    <row r="53" spans="2:11" x14ac:dyDescent="0.25">
      <c r="B53">
        <v>119</v>
      </c>
      <c r="K53">
        <v>12</v>
      </c>
    </row>
    <row r="54" spans="2:11" x14ac:dyDescent="0.25">
      <c r="B54">
        <v>52</v>
      </c>
      <c r="K54">
        <v>1</v>
      </c>
    </row>
    <row r="55" spans="2:11" x14ac:dyDescent="0.25">
      <c r="B55">
        <v>117</v>
      </c>
      <c r="K55">
        <v>1</v>
      </c>
    </row>
    <row r="56" spans="2:11" x14ac:dyDescent="0.25">
      <c r="B56">
        <v>52</v>
      </c>
      <c r="K56">
        <v>1</v>
      </c>
    </row>
    <row r="57" spans="2:11" x14ac:dyDescent="0.25">
      <c r="B57">
        <v>86</v>
      </c>
      <c r="K57">
        <v>1</v>
      </c>
    </row>
    <row r="58" spans="2:11" x14ac:dyDescent="0.25">
      <c r="B58">
        <v>174</v>
      </c>
      <c r="K58">
        <v>84</v>
      </c>
    </row>
    <row r="59" spans="2:11" x14ac:dyDescent="0.25">
      <c r="B59">
        <v>69</v>
      </c>
      <c r="K59">
        <v>38</v>
      </c>
    </row>
    <row r="60" spans="2:11" x14ac:dyDescent="0.25">
      <c r="B60">
        <v>75</v>
      </c>
      <c r="K60">
        <v>1</v>
      </c>
    </row>
    <row r="61" spans="2:11" x14ac:dyDescent="0.25">
      <c r="B61">
        <v>33</v>
      </c>
      <c r="K61">
        <v>76</v>
      </c>
    </row>
    <row r="62" spans="2:11" x14ac:dyDescent="0.25">
      <c r="B62">
        <v>108</v>
      </c>
      <c r="K62">
        <v>3</v>
      </c>
    </row>
    <row r="63" spans="2:11" x14ac:dyDescent="0.25">
      <c r="B63">
        <v>23</v>
      </c>
      <c r="K63">
        <v>0</v>
      </c>
    </row>
    <row r="64" spans="2:11" x14ac:dyDescent="0.25">
      <c r="B64">
        <v>48</v>
      </c>
      <c r="K64">
        <v>2</v>
      </c>
    </row>
    <row r="65" spans="2:11" x14ac:dyDescent="0.25">
      <c r="B65">
        <v>64</v>
      </c>
      <c r="K65">
        <v>0</v>
      </c>
    </row>
    <row r="66" spans="2:11" x14ac:dyDescent="0.25">
      <c r="B66">
        <v>24</v>
      </c>
      <c r="K66">
        <v>0</v>
      </c>
    </row>
    <row r="67" spans="2:11" x14ac:dyDescent="0.25">
      <c r="B67">
        <v>57</v>
      </c>
      <c r="K67">
        <v>0</v>
      </c>
    </row>
    <row r="68" spans="2:11" x14ac:dyDescent="0.25">
      <c r="B68">
        <v>26</v>
      </c>
      <c r="K68">
        <v>2</v>
      </c>
    </row>
    <row r="69" spans="2:11" x14ac:dyDescent="0.25">
      <c r="B69">
        <v>20</v>
      </c>
      <c r="K69">
        <v>0</v>
      </c>
    </row>
    <row r="70" spans="2:11" x14ac:dyDescent="0.25">
      <c r="B70">
        <v>36</v>
      </c>
      <c r="K70">
        <v>0</v>
      </c>
    </row>
    <row r="71" spans="2:11" x14ac:dyDescent="0.25">
      <c r="B71">
        <v>178</v>
      </c>
      <c r="K71">
        <v>0</v>
      </c>
    </row>
    <row r="72" spans="2:11" x14ac:dyDescent="0.25">
      <c r="B72">
        <v>17</v>
      </c>
      <c r="K72">
        <v>2</v>
      </c>
    </row>
    <row r="73" spans="2:11" x14ac:dyDescent="0.25">
      <c r="B73">
        <v>32</v>
      </c>
      <c r="K73">
        <v>0</v>
      </c>
    </row>
    <row r="74" spans="2:11" x14ac:dyDescent="0.25">
      <c r="B74">
        <v>41</v>
      </c>
      <c r="K74">
        <v>7</v>
      </c>
    </row>
    <row r="75" spans="2:11" x14ac:dyDescent="0.25">
      <c r="B75">
        <v>18</v>
      </c>
      <c r="K75">
        <v>0</v>
      </c>
    </row>
    <row r="76" spans="2:11" x14ac:dyDescent="0.25">
      <c r="B76">
        <v>29</v>
      </c>
      <c r="K76">
        <v>5</v>
      </c>
    </row>
    <row r="77" spans="2:11" x14ac:dyDescent="0.25">
      <c r="B77">
        <v>47</v>
      </c>
      <c r="K77">
        <v>0</v>
      </c>
    </row>
    <row r="78" spans="2:11" x14ac:dyDescent="0.25">
      <c r="B78">
        <v>15</v>
      </c>
      <c r="K78">
        <v>0</v>
      </c>
    </row>
    <row r="79" spans="2:11" x14ac:dyDescent="0.25">
      <c r="B79">
        <v>26</v>
      </c>
      <c r="K79">
        <v>1</v>
      </c>
    </row>
    <row r="80" spans="2:11" x14ac:dyDescent="0.25">
      <c r="B80">
        <v>35</v>
      </c>
      <c r="K80">
        <v>0</v>
      </c>
    </row>
    <row r="81" spans="2:11" x14ac:dyDescent="0.25">
      <c r="B81">
        <v>41</v>
      </c>
      <c r="K81">
        <v>5</v>
      </c>
    </row>
    <row r="82" spans="2:11" x14ac:dyDescent="0.25">
      <c r="B82">
        <v>47</v>
      </c>
      <c r="K82">
        <v>3</v>
      </c>
    </row>
    <row r="83" spans="2:11" x14ac:dyDescent="0.25">
      <c r="B83">
        <v>28</v>
      </c>
      <c r="K83">
        <v>6</v>
      </c>
    </row>
    <row r="84" spans="2:11" x14ac:dyDescent="0.25">
      <c r="B84">
        <v>100</v>
      </c>
      <c r="K84">
        <v>12</v>
      </c>
    </row>
    <row r="85" spans="2:11" x14ac:dyDescent="0.25">
      <c r="B85">
        <v>13</v>
      </c>
      <c r="K85">
        <v>13</v>
      </c>
    </row>
    <row r="86" spans="2:11" x14ac:dyDescent="0.25">
      <c r="B86">
        <v>7</v>
      </c>
      <c r="K86">
        <v>5</v>
      </c>
    </row>
    <row r="87" spans="2:11" x14ac:dyDescent="0.25">
      <c r="B87">
        <v>21</v>
      </c>
      <c r="K87">
        <v>2</v>
      </c>
    </row>
    <row r="88" spans="2:11" x14ac:dyDescent="0.25">
      <c r="B88">
        <v>17</v>
      </c>
      <c r="K88">
        <v>8</v>
      </c>
    </row>
    <row r="89" spans="2:11" x14ac:dyDescent="0.25">
      <c r="B89">
        <v>25</v>
      </c>
      <c r="K89">
        <v>0</v>
      </c>
    </row>
    <row r="90" spans="2:11" x14ac:dyDescent="0.25">
      <c r="B90">
        <v>60</v>
      </c>
      <c r="K90">
        <v>13</v>
      </c>
    </row>
    <row r="91" spans="2:11" x14ac:dyDescent="0.25">
      <c r="B91">
        <v>56</v>
      </c>
      <c r="K91">
        <v>0</v>
      </c>
    </row>
    <row r="92" spans="2:11" x14ac:dyDescent="0.25">
      <c r="B92">
        <v>16</v>
      </c>
      <c r="K92">
        <v>5</v>
      </c>
    </row>
    <row r="93" spans="2:11" x14ac:dyDescent="0.25">
      <c r="B93">
        <v>46</v>
      </c>
      <c r="K93">
        <v>8</v>
      </c>
    </row>
    <row r="94" spans="2:11" x14ac:dyDescent="0.25">
      <c r="B94">
        <v>43</v>
      </c>
      <c r="K94">
        <v>8</v>
      </c>
    </row>
    <row r="95" spans="2:11" x14ac:dyDescent="0.25">
      <c r="B95">
        <v>15</v>
      </c>
      <c r="K95">
        <v>0</v>
      </c>
    </row>
    <row r="96" spans="2:11" x14ac:dyDescent="0.25">
      <c r="B96">
        <v>12</v>
      </c>
      <c r="K96">
        <v>2</v>
      </c>
    </row>
    <row r="97" spans="2:11" x14ac:dyDescent="0.25">
      <c r="B97">
        <v>21</v>
      </c>
      <c r="K97">
        <v>3</v>
      </c>
    </row>
    <row r="98" spans="2:11" x14ac:dyDescent="0.25">
      <c r="B98">
        <v>34</v>
      </c>
      <c r="K98">
        <v>0</v>
      </c>
    </row>
    <row r="99" spans="2:11" x14ac:dyDescent="0.25">
      <c r="B99">
        <v>8</v>
      </c>
      <c r="K99">
        <v>0</v>
      </c>
    </row>
    <row r="100" spans="2:11" x14ac:dyDescent="0.25">
      <c r="B100">
        <v>60</v>
      </c>
      <c r="K100">
        <v>11</v>
      </c>
    </row>
    <row r="101" spans="2:11" x14ac:dyDescent="0.25">
      <c r="B101">
        <v>39</v>
      </c>
      <c r="K101">
        <v>0</v>
      </c>
    </row>
    <row r="102" spans="2:11" x14ac:dyDescent="0.25">
      <c r="B102">
        <v>26</v>
      </c>
      <c r="K102">
        <v>1</v>
      </c>
    </row>
    <row r="103" spans="2:11" x14ac:dyDescent="0.25">
      <c r="B103">
        <v>35</v>
      </c>
      <c r="K103">
        <v>0</v>
      </c>
    </row>
    <row r="104" spans="2:11" x14ac:dyDescent="0.25">
      <c r="B104">
        <v>65</v>
      </c>
      <c r="K104">
        <v>17</v>
      </c>
    </row>
    <row r="105" spans="2:11" x14ac:dyDescent="0.25">
      <c r="B105">
        <v>49</v>
      </c>
      <c r="K105">
        <v>2</v>
      </c>
    </row>
    <row r="106" spans="2:11" x14ac:dyDescent="0.25">
      <c r="B106">
        <v>10</v>
      </c>
      <c r="K106">
        <v>1</v>
      </c>
    </row>
    <row r="107" spans="2:11" x14ac:dyDescent="0.25">
      <c r="B107">
        <v>60</v>
      </c>
      <c r="K107">
        <v>2</v>
      </c>
    </row>
    <row r="108" spans="2:11" x14ac:dyDescent="0.25">
      <c r="B108">
        <v>27</v>
      </c>
      <c r="K108">
        <v>16</v>
      </c>
    </row>
    <row r="109" spans="2:11" x14ac:dyDescent="0.25">
      <c r="B109">
        <v>69</v>
      </c>
      <c r="K109">
        <v>1</v>
      </c>
    </row>
    <row r="110" spans="2:11" x14ac:dyDescent="0.25">
      <c r="B110">
        <v>47</v>
      </c>
      <c r="K110">
        <v>4</v>
      </c>
    </row>
    <row r="111" spans="2:11" x14ac:dyDescent="0.25">
      <c r="B111">
        <v>47</v>
      </c>
      <c r="K111">
        <v>5</v>
      </c>
    </row>
    <row r="112" spans="2:11" x14ac:dyDescent="0.25">
      <c r="B112">
        <v>26</v>
      </c>
      <c r="K112">
        <v>7</v>
      </c>
    </row>
    <row r="113" spans="2:11" x14ac:dyDescent="0.25">
      <c r="B113">
        <v>53</v>
      </c>
      <c r="K113">
        <v>0</v>
      </c>
    </row>
    <row r="114" spans="2:11" x14ac:dyDescent="0.25">
      <c r="B114">
        <v>81</v>
      </c>
      <c r="K114">
        <v>12</v>
      </c>
    </row>
    <row r="115" spans="2:11" x14ac:dyDescent="0.25">
      <c r="B115">
        <v>78</v>
      </c>
      <c r="K115">
        <v>2</v>
      </c>
    </row>
    <row r="116" spans="2:11" x14ac:dyDescent="0.25">
      <c r="B116">
        <v>35</v>
      </c>
      <c r="K116">
        <v>5</v>
      </c>
    </row>
    <row r="117" spans="2:11" x14ac:dyDescent="0.25">
      <c r="B117">
        <v>22</v>
      </c>
      <c r="K117">
        <v>2</v>
      </c>
    </row>
    <row r="118" spans="2:11" x14ac:dyDescent="0.25">
      <c r="B118">
        <v>57</v>
      </c>
      <c r="K118">
        <v>3</v>
      </c>
    </row>
    <row r="119" spans="2:11" x14ac:dyDescent="0.25">
      <c r="B119">
        <v>27</v>
      </c>
      <c r="K119">
        <v>0</v>
      </c>
    </row>
    <row r="120" spans="2:11" x14ac:dyDescent="0.25">
      <c r="B120">
        <v>39</v>
      </c>
      <c r="K120">
        <v>49</v>
      </c>
    </row>
    <row r="121" spans="2:11" x14ac:dyDescent="0.25">
      <c r="B121">
        <v>37</v>
      </c>
      <c r="K121">
        <v>1</v>
      </c>
    </row>
    <row r="122" spans="2:11" x14ac:dyDescent="0.25">
      <c r="B122">
        <v>137</v>
      </c>
      <c r="K122">
        <v>2</v>
      </c>
    </row>
    <row r="123" spans="2:11" x14ac:dyDescent="0.25">
      <c r="B123">
        <v>376</v>
      </c>
      <c r="K123">
        <v>0</v>
      </c>
    </row>
    <row r="124" spans="2:11" x14ac:dyDescent="0.25">
      <c r="B124">
        <v>202</v>
      </c>
      <c r="K124">
        <v>0</v>
      </c>
    </row>
    <row r="125" spans="2:11" x14ac:dyDescent="0.25">
      <c r="B125">
        <v>328</v>
      </c>
      <c r="K125">
        <v>11</v>
      </c>
    </row>
    <row r="126" spans="2:11" x14ac:dyDescent="0.25">
      <c r="B126">
        <v>84</v>
      </c>
      <c r="K126">
        <v>1</v>
      </c>
    </row>
    <row r="127" spans="2:11" x14ac:dyDescent="0.25">
      <c r="B127">
        <v>96</v>
      </c>
      <c r="K127">
        <v>8</v>
      </c>
    </row>
    <row r="128" spans="2:11" x14ac:dyDescent="0.25">
      <c r="B128">
        <v>223</v>
      </c>
      <c r="K128">
        <v>5</v>
      </c>
    </row>
    <row r="129" spans="2:11" x14ac:dyDescent="0.25">
      <c r="B129">
        <v>62</v>
      </c>
      <c r="K129">
        <v>39</v>
      </c>
    </row>
    <row r="130" spans="2:11" x14ac:dyDescent="0.25">
      <c r="B130">
        <v>146</v>
      </c>
      <c r="K130">
        <v>0</v>
      </c>
    </row>
    <row r="131" spans="2:11" x14ac:dyDescent="0.25">
      <c r="B131">
        <v>235</v>
      </c>
      <c r="K131">
        <v>0</v>
      </c>
    </row>
    <row r="132" spans="2:11" x14ac:dyDescent="0.25">
      <c r="B132">
        <v>437</v>
      </c>
      <c r="K132">
        <v>2</v>
      </c>
    </row>
    <row r="133" spans="2:11" x14ac:dyDescent="0.25">
      <c r="B133">
        <v>77</v>
      </c>
      <c r="K133">
        <v>170</v>
      </c>
    </row>
    <row r="134" spans="2:11" x14ac:dyDescent="0.25">
      <c r="B134">
        <v>108</v>
      </c>
      <c r="K134">
        <v>5</v>
      </c>
    </row>
    <row r="135" spans="2:11" x14ac:dyDescent="0.25">
      <c r="B135">
        <v>7</v>
      </c>
      <c r="K135">
        <v>14</v>
      </c>
    </row>
    <row r="136" spans="2:11" x14ac:dyDescent="0.25">
      <c r="B136">
        <v>314</v>
      </c>
      <c r="K136">
        <v>1</v>
      </c>
    </row>
    <row r="137" spans="2:11" x14ac:dyDescent="0.25">
      <c r="B137">
        <v>188</v>
      </c>
      <c r="K137">
        <v>0</v>
      </c>
    </row>
    <row r="138" spans="2:11" x14ac:dyDescent="0.25">
      <c r="B138">
        <v>275</v>
      </c>
      <c r="K138">
        <v>124</v>
      </c>
    </row>
    <row r="139" spans="2:11" x14ac:dyDescent="0.25">
      <c r="B139">
        <v>560</v>
      </c>
      <c r="K139">
        <v>0</v>
      </c>
    </row>
    <row r="140" spans="2:11" x14ac:dyDescent="0.25">
      <c r="B140">
        <v>688</v>
      </c>
      <c r="K140">
        <v>0</v>
      </c>
    </row>
    <row r="141" spans="2:11" x14ac:dyDescent="0.25">
      <c r="B141">
        <v>942</v>
      </c>
      <c r="K141">
        <v>55</v>
      </c>
    </row>
    <row r="142" spans="2:11" x14ac:dyDescent="0.25">
      <c r="B142">
        <v>88</v>
      </c>
      <c r="K142">
        <v>140</v>
      </c>
    </row>
    <row r="143" spans="2:11" x14ac:dyDescent="0.25">
      <c r="B143">
        <v>220</v>
      </c>
      <c r="K143">
        <v>21</v>
      </c>
    </row>
    <row r="144" spans="2:11" x14ac:dyDescent="0.25">
      <c r="B144">
        <v>145</v>
      </c>
      <c r="K144">
        <v>1</v>
      </c>
    </row>
    <row r="145" spans="2:11" x14ac:dyDescent="0.25">
      <c r="B145">
        <v>963</v>
      </c>
      <c r="K145">
        <v>147</v>
      </c>
    </row>
    <row r="146" spans="2:11" x14ac:dyDescent="0.25">
      <c r="B146">
        <v>91</v>
      </c>
      <c r="K146">
        <v>11</v>
      </c>
    </row>
    <row r="147" spans="2:11" x14ac:dyDescent="0.25">
      <c r="B147">
        <v>58</v>
      </c>
      <c r="K147">
        <v>125</v>
      </c>
    </row>
    <row r="148" spans="2:11" x14ac:dyDescent="0.25">
      <c r="B148">
        <v>36</v>
      </c>
      <c r="K148">
        <v>1</v>
      </c>
    </row>
    <row r="149" spans="2:11" x14ac:dyDescent="0.25">
      <c r="B149">
        <v>165</v>
      </c>
      <c r="K149">
        <v>0</v>
      </c>
    </row>
    <row r="150" spans="2:11" x14ac:dyDescent="0.25">
      <c r="B150">
        <v>111</v>
      </c>
      <c r="K150">
        <v>0</v>
      </c>
    </row>
    <row r="151" spans="2:11" x14ac:dyDescent="0.25">
      <c r="B151">
        <v>1596</v>
      </c>
      <c r="K151">
        <v>3</v>
      </c>
    </row>
    <row r="152" spans="2:11" x14ac:dyDescent="0.25">
      <c r="B152">
        <v>61</v>
      </c>
      <c r="K152">
        <v>0</v>
      </c>
    </row>
    <row r="153" spans="2:11" x14ac:dyDescent="0.25">
      <c r="B153">
        <v>287</v>
      </c>
      <c r="K153">
        <v>0</v>
      </c>
    </row>
    <row r="154" spans="2:11" x14ac:dyDescent="0.25">
      <c r="B154">
        <v>65</v>
      </c>
      <c r="K154">
        <v>0</v>
      </c>
    </row>
    <row r="155" spans="2:11" x14ac:dyDescent="0.25">
      <c r="B155">
        <v>118</v>
      </c>
      <c r="K155">
        <v>0</v>
      </c>
    </row>
    <row r="156" spans="2:11" x14ac:dyDescent="0.25">
      <c r="B156">
        <v>113</v>
      </c>
      <c r="K156">
        <v>3</v>
      </c>
    </row>
    <row r="157" spans="2:11" x14ac:dyDescent="0.25">
      <c r="B157">
        <v>332</v>
      </c>
      <c r="K157">
        <v>0</v>
      </c>
    </row>
    <row r="158" spans="2:11" x14ac:dyDescent="0.25">
      <c r="B158">
        <v>62</v>
      </c>
      <c r="K158">
        <v>1</v>
      </c>
    </row>
    <row r="159" spans="2:11" x14ac:dyDescent="0.25">
      <c r="B159">
        <v>951</v>
      </c>
      <c r="K159">
        <v>3</v>
      </c>
    </row>
    <row r="160" spans="2:11" x14ac:dyDescent="0.25">
      <c r="B160">
        <v>415</v>
      </c>
      <c r="K160">
        <v>22</v>
      </c>
    </row>
    <row r="161" spans="2:11" x14ac:dyDescent="0.25">
      <c r="B161">
        <v>305</v>
      </c>
      <c r="K161">
        <v>26</v>
      </c>
    </row>
    <row r="162" spans="2:11" x14ac:dyDescent="0.25">
      <c r="B162">
        <v>2139</v>
      </c>
      <c r="K162">
        <v>4</v>
      </c>
    </row>
    <row r="163" spans="2:11" x14ac:dyDescent="0.25">
      <c r="B163">
        <v>79</v>
      </c>
      <c r="K163">
        <v>0</v>
      </c>
    </row>
    <row r="164" spans="2:11" x14ac:dyDescent="0.25">
      <c r="B164">
        <v>179</v>
      </c>
      <c r="K164">
        <v>4</v>
      </c>
    </row>
    <row r="165" spans="2:11" x14ac:dyDescent="0.25">
      <c r="B165">
        <v>202</v>
      </c>
      <c r="K165">
        <v>9</v>
      </c>
    </row>
    <row r="166" spans="2:11" x14ac:dyDescent="0.25">
      <c r="B166">
        <v>760</v>
      </c>
      <c r="K166">
        <v>5</v>
      </c>
    </row>
    <row r="167" spans="2:11" x14ac:dyDescent="0.25">
      <c r="B167">
        <v>563</v>
      </c>
      <c r="K167">
        <v>14</v>
      </c>
    </row>
    <row r="168" spans="2:11" x14ac:dyDescent="0.25">
      <c r="B168">
        <v>135</v>
      </c>
      <c r="K168">
        <v>1</v>
      </c>
    </row>
    <row r="169" spans="2:11" x14ac:dyDescent="0.25">
      <c r="B169">
        <v>290</v>
      </c>
      <c r="K169">
        <v>10</v>
      </c>
    </row>
    <row r="170" spans="2:11" x14ac:dyDescent="0.25">
      <c r="B170">
        <v>447</v>
      </c>
      <c r="K170">
        <v>3</v>
      </c>
    </row>
    <row r="171" spans="2:11" x14ac:dyDescent="0.25">
      <c r="B171">
        <v>232</v>
      </c>
      <c r="K171">
        <v>1</v>
      </c>
    </row>
    <row r="172" spans="2:11" x14ac:dyDescent="0.25">
      <c r="B172">
        <v>168</v>
      </c>
      <c r="K172">
        <v>0</v>
      </c>
    </row>
    <row r="173" spans="2:11" x14ac:dyDescent="0.25">
      <c r="B173">
        <v>128</v>
      </c>
      <c r="K173">
        <v>5</v>
      </c>
    </row>
    <row r="174" spans="2:11" x14ac:dyDescent="0.25">
      <c r="B174">
        <v>493</v>
      </c>
      <c r="K174">
        <v>2</v>
      </c>
    </row>
    <row r="175" spans="2:11" x14ac:dyDescent="0.25">
      <c r="B175">
        <v>131</v>
      </c>
      <c r="K175">
        <v>68</v>
      </c>
    </row>
    <row r="176" spans="2:11" x14ac:dyDescent="0.25">
      <c r="B176">
        <v>50</v>
      </c>
      <c r="K176">
        <v>3</v>
      </c>
    </row>
    <row r="177" spans="2:11" x14ac:dyDescent="0.25">
      <c r="B177">
        <v>665</v>
      </c>
      <c r="K177">
        <v>34</v>
      </c>
    </row>
    <row r="178" spans="2:11" x14ac:dyDescent="0.25">
      <c r="B178">
        <v>129</v>
      </c>
      <c r="K178">
        <v>0</v>
      </c>
    </row>
    <row r="179" spans="2:11" x14ac:dyDescent="0.25">
      <c r="B179">
        <v>142</v>
      </c>
      <c r="K179">
        <v>3</v>
      </c>
    </row>
    <row r="180" spans="2:11" x14ac:dyDescent="0.25">
      <c r="B180">
        <v>2436</v>
      </c>
      <c r="K180">
        <v>0</v>
      </c>
    </row>
    <row r="181" spans="2:11" x14ac:dyDescent="0.25">
      <c r="B181">
        <v>244</v>
      </c>
      <c r="K181">
        <v>70</v>
      </c>
    </row>
    <row r="182" spans="2:11" x14ac:dyDescent="0.25">
      <c r="B182">
        <v>298</v>
      </c>
      <c r="K182">
        <v>1</v>
      </c>
    </row>
    <row r="183" spans="2:11" x14ac:dyDescent="0.25">
      <c r="B183">
        <v>251</v>
      </c>
      <c r="K183">
        <v>1</v>
      </c>
    </row>
    <row r="184" spans="2:11" x14ac:dyDescent="0.25">
      <c r="B184">
        <v>108</v>
      </c>
      <c r="K184">
        <v>1</v>
      </c>
    </row>
    <row r="185" spans="2:11" x14ac:dyDescent="0.25">
      <c r="B185">
        <v>82</v>
      </c>
      <c r="K185">
        <v>2</v>
      </c>
    </row>
    <row r="186" spans="2:11" x14ac:dyDescent="0.25">
      <c r="B186">
        <v>74</v>
      </c>
      <c r="K186">
        <v>2</v>
      </c>
    </row>
    <row r="187" spans="2:11" x14ac:dyDescent="0.25">
      <c r="B187">
        <v>189</v>
      </c>
      <c r="K187">
        <v>34</v>
      </c>
    </row>
    <row r="188" spans="2:11" x14ac:dyDescent="0.25">
      <c r="B188">
        <v>80</v>
      </c>
      <c r="K188">
        <v>2</v>
      </c>
    </row>
    <row r="189" spans="2:11" x14ac:dyDescent="0.25">
      <c r="B189">
        <v>576</v>
      </c>
      <c r="K189">
        <v>0</v>
      </c>
    </row>
    <row r="190" spans="2:11" x14ac:dyDescent="0.25">
      <c r="B190">
        <v>202</v>
      </c>
      <c r="K190">
        <v>1</v>
      </c>
    </row>
    <row r="191" spans="2:11" x14ac:dyDescent="0.25">
      <c r="B191">
        <v>238</v>
      </c>
      <c r="K191">
        <v>8</v>
      </c>
    </row>
    <row r="192" spans="2:11" x14ac:dyDescent="0.25">
      <c r="B192">
        <v>36</v>
      </c>
      <c r="K192">
        <v>4</v>
      </c>
    </row>
    <row r="193" spans="2:11" x14ac:dyDescent="0.25">
      <c r="B193">
        <v>150</v>
      </c>
      <c r="K193">
        <v>28</v>
      </c>
    </row>
    <row r="194" spans="2:11" x14ac:dyDescent="0.25">
      <c r="B194">
        <v>146</v>
      </c>
      <c r="K194">
        <v>0</v>
      </c>
    </row>
    <row r="195" spans="2:11" x14ac:dyDescent="0.25">
      <c r="B195">
        <v>222</v>
      </c>
      <c r="K195">
        <v>6</v>
      </c>
    </row>
    <row r="196" spans="2:11" x14ac:dyDescent="0.25">
      <c r="B196">
        <v>120</v>
      </c>
      <c r="K196">
        <v>22</v>
      </c>
    </row>
    <row r="197" spans="2:11" x14ac:dyDescent="0.25">
      <c r="B197">
        <v>126</v>
      </c>
      <c r="K197">
        <v>0</v>
      </c>
    </row>
    <row r="198" spans="2:11" x14ac:dyDescent="0.25">
      <c r="B198">
        <v>158</v>
      </c>
      <c r="K198">
        <v>1</v>
      </c>
    </row>
    <row r="199" spans="2:11" x14ac:dyDescent="0.25">
      <c r="B199">
        <v>316</v>
      </c>
      <c r="K199">
        <v>20</v>
      </c>
    </row>
    <row r="200" spans="2:11" x14ac:dyDescent="0.25">
      <c r="B200">
        <v>284</v>
      </c>
      <c r="K200">
        <v>0</v>
      </c>
    </row>
    <row r="201" spans="2:11" x14ac:dyDescent="0.25">
      <c r="B201">
        <v>51</v>
      </c>
      <c r="K201">
        <v>1</v>
      </c>
    </row>
    <row r="202" spans="2:11" x14ac:dyDescent="0.25">
      <c r="B202">
        <v>158</v>
      </c>
      <c r="K202">
        <v>3</v>
      </c>
    </row>
    <row r="203" spans="2:11" x14ac:dyDescent="0.25">
      <c r="B203">
        <v>337</v>
      </c>
      <c r="K203">
        <v>2</v>
      </c>
    </row>
    <row r="204" spans="2:11" x14ac:dyDescent="0.25">
      <c r="B204">
        <v>186</v>
      </c>
      <c r="K204">
        <v>0</v>
      </c>
    </row>
    <row r="205" spans="2:11" x14ac:dyDescent="0.25">
      <c r="B205">
        <v>58</v>
      </c>
      <c r="K205">
        <v>2</v>
      </c>
    </row>
    <row r="206" spans="2:11" x14ac:dyDescent="0.25">
      <c r="B206">
        <v>82</v>
      </c>
      <c r="K206">
        <v>1</v>
      </c>
    </row>
    <row r="207" spans="2:11" x14ac:dyDescent="0.25">
      <c r="B207">
        <v>736</v>
      </c>
      <c r="K207">
        <v>0</v>
      </c>
    </row>
    <row r="208" spans="2:11" x14ac:dyDescent="0.25">
      <c r="B208">
        <v>1151</v>
      </c>
      <c r="K208">
        <v>1</v>
      </c>
    </row>
    <row r="209" spans="2:11" x14ac:dyDescent="0.25">
      <c r="B209">
        <v>34</v>
      </c>
      <c r="K209">
        <v>0</v>
      </c>
    </row>
    <row r="210" spans="2:11" x14ac:dyDescent="0.25">
      <c r="B210">
        <v>498</v>
      </c>
      <c r="K210">
        <v>5</v>
      </c>
    </row>
    <row r="211" spans="2:11" x14ac:dyDescent="0.25">
      <c r="B211">
        <v>167</v>
      </c>
      <c r="K211">
        <v>1</v>
      </c>
    </row>
    <row r="212" spans="2:11" x14ac:dyDescent="0.25">
      <c r="B212">
        <v>340</v>
      </c>
      <c r="K212">
        <v>1</v>
      </c>
    </row>
    <row r="213" spans="2:11" x14ac:dyDescent="0.25">
      <c r="B213">
        <v>438</v>
      </c>
      <c r="K213">
        <v>2</v>
      </c>
    </row>
    <row r="214" spans="2:11" x14ac:dyDescent="0.25">
      <c r="B214">
        <v>555</v>
      </c>
      <c r="K214">
        <v>0</v>
      </c>
    </row>
    <row r="215" spans="2:11" x14ac:dyDescent="0.25">
      <c r="B215">
        <v>266</v>
      </c>
      <c r="K215">
        <v>9</v>
      </c>
    </row>
    <row r="216" spans="2:11" x14ac:dyDescent="0.25">
      <c r="B216">
        <v>69</v>
      </c>
      <c r="K216">
        <v>4</v>
      </c>
    </row>
    <row r="217" spans="2:11" x14ac:dyDescent="0.25">
      <c r="B217">
        <v>80</v>
      </c>
      <c r="K217">
        <v>4</v>
      </c>
    </row>
    <row r="218" spans="2:11" x14ac:dyDescent="0.25">
      <c r="B218">
        <v>493</v>
      </c>
      <c r="K218">
        <v>1</v>
      </c>
    </row>
    <row r="219" spans="2:11" x14ac:dyDescent="0.25">
      <c r="B219">
        <v>31</v>
      </c>
      <c r="K219">
        <v>1</v>
      </c>
    </row>
    <row r="220" spans="2:11" x14ac:dyDescent="0.25">
      <c r="B220">
        <v>236</v>
      </c>
      <c r="K220">
        <v>7</v>
      </c>
    </row>
    <row r="221" spans="2:11" x14ac:dyDescent="0.25">
      <c r="B221">
        <v>89</v>
      </c>
      <c r="K221">
        <v>5</v>
      </c>
    </row>
    <row r="222" spans="2:11" x14ac:dyDescent="0.25">
      <c r="B222">
        <v>299</v>
      </c>
      <c r="K222">
        <v>1</v>
      </c>
    </row>
    <row r="223" spans="2:11" x14ac:dyDescent="0.25">
      <c r="B223">
        <v>55</v>
      </c>
      <c r="K223">
        <v>0</v>
      </c>
    </row>
    <row r="224" spans="2:11" x14ac:dyDescent="0.25">
      <c r="B224">
        <v>325</v>
      </c>
      <c r="K224">
        <v>0</v>
      </c>
    </row>
    <row r="225" spans="2:11" x14ac:dyDescent="0.25">
      <c r="B225">
        <v>524</v>
      </c>
      <c r="K225">
        <v>1</v>
      </c>
    </row>
    <row r="226" spans="2:11" x14ac:dyDescent="0.25">
      <c r="B226">
        <v>285</v>
      </c>
      <c r="K226">
        <v>2</v>
      </c>
    </row>
    <row r="227" spans="2:11" x14ac:dyDescent="0.25">
      <c r="B227">
        <v>179</v>
      </c>
      <c r="K227">
        <v>0</v>
      </c>
    </row>
    <row r="228" spans="2:11" x14ac:dyDescent="0.25">
      <c r="B228">
        <v>188</v>
      </c>
      <c r="K228">
        <v>4</v>
      </c>
    </row>
    <row r="229" spans="2:11" x14ac:dyDescent="0.25">
      <c r="B229">
        <v>379</v>
      </c>
      <c r="K229">
        <v>7</v>
      </c>
    </row>
    <row r="230" spans="2:11" x14ac:dyDescent="0.25">
      <c r="B230">
        <v>119</v>
      </c>
      <c r="K230">
        <v>2</v>
      </c>
    </row>
    <row r="231" spans="2:11" x14ac:dyDescent="0.25">
      <c r="B231">
        <v>167</v>
      </c>
      <c r="K231">
        <v>1</v>
      </c>
    </row>
    <row r="232" spans="2:11" x14ac:dyDescent="0.25">
      <c r="B232">
        <v>221</v>
      </c>
      <c r="K232">
        <v>9</v>
      </c>
    </row>
    <row r="233" spans="2:11" x14ac:dyDescent="0.25">
      <c r="B233">
        <v>964</v>
      </c>
      <c r="K233">
        <v>2</v>
      </c>
    </row>
    <row r="234" spans="2:11" x14ac:dyDescent="0.25">
      <c r="B234">
        <v>286</v>
      </c>
      <c r="K234">
        <v>1</v>
      </c>
    </row>
    <row r="235" spans="2:11" x14ac:dyDescent="0.25">
      <c r="B235">
        <v>613</v>
      </c>
      <c r="K235">
        <v>7</v>
      </c>
    </row>
    <row r="236" spans="2:11" x14ac:dyDescent="0.25">
      <c r="B236">
        <v>29</v>
      </c>
      <c r="K236">
        <v>2</v>
      </c>
    </row>
    <row r="237" spans="2:11" x14ac:dyDescent="0.25">
      <c r="B237">
        <v>165</v>
      </c>
      <c r="K237">
        <v>8</v>
      </c>
    </row>
    <row r="238" spans="2:11" x14ac:dyDescent="0.25">
      <c r="B238">
        <v>97</v>
      </c>
      <c r="K238">
        <v>2</v>
      </c>
    </row>
    <row r="239" spans="2:11" x14ac:dyDescent="0.25">
      <c r="B239">
        <v>303</v>
      </c>
      <c r="K239">
        <v>2</v>
      </c>
    </row>
    <row r="240" spans="2:11" x14ac:dyDescent="0.25">
      <c r="B240">
        <v>267</v>
      </c>
      <c r="K240">
        <v>7</v>
      </c>
    </row>
    <row r="241" spans="2:11" x14ac:dyDescent="0.25">
      <c r="B241">
        <v>302</v>
      </c>
      <c r="K241">
        <v>2</v>
      </c>
    </row>
    <row r="242" spans="2:11" x14ac:dyDescent="0.25">
      <c r="B242">
        <v>87</v>
      </c>
      <c r="K242">
        <v>18</v>
      </c>
    </row>
    <row r="243" spans="2:11" x14ac:dyDescent="0.25">
      <c r="B243">
        <v>354</v>
      </c>
      <c r="K243">
        <v>9</v>
      </c>
    </row>
    <row r="244" spans="2:11" x14ac:dyDescent="0.25">
      <c r="B244">
        <v>86</v>
      </c>
      <c r="K244">
        <v>4</v>
      </c>
    </row>
    <row r="245" spans="2:11" x14ac:dyDescent="0.25">
      <c r="B245">
        <v>26</v>
      </c>
      <c r="K245">
        <v>7</v>
      </c>
    </row>
    <row r="246" spans="2:11" x14ac:dyDescent="0.25">
      <c r="B246">
        <v>113</v>
      </c>
      <c r="K246">
        <v>29</v>
      </c>
    </row>
    <row r="247" spans="2:11" x14ac:dyDescent="0.25">
      <c r="B247">
        <v>65</v>
      </c>
      <c r="K247">
        <v>12</v>
      </c>
    </row>
    <row r="248" spans="2:11" x14ac:dyDescent="0.25">
      <c r="B248">
        <v>134</v>
      </c>
      <c r="K248">
        <v>4</v>
      </c>
    </row>
    <row r="249" spans="2:11" x14ac:dyDescent="0.25">
      <c r="B249">
        <v>119</v>
      </c>
      <c r="K249">
        <v>28</v>
      </c>
    </row>
    <row r="250" spans="2:11" x14ac:dyDescent="0.25">
      <c r="B250">
        <v>159</v>
      </c>
      <c r="K250">
        <v>25</v>
      </c>
    </row>
    <row r="251" spans="2:11" x14ac:dyDescent="0.25">
      <c r="B251">
        <v>167</v>
      </c>
      <c r="K251">
        <v>28</v>
      </c>
    </row>
    <row r="252" spans="2:11" x14ac:dyDescent="0.25">
      <c r="B252">
        <v>43</v>
      </c>
      <c r="K252">
        <v>310</v>
      </c>
    </row>
    <row r="253" spans="2:11" x14ac:dyDescent="0.25">
      <c r="B253">
        <v>1062</v>
      </c>
      <c r="K253">
        <v>15</v>
      </c>
    </row>
    <row r="254" spans="2:11" x14ac:dyDescent="0.25">
      <c r="B254">
        <v>9</v>
      </c>
      <c r="K254">
        <v>215</v>
      </c>
    </row>
    <row r="255" spans="2:11" x14ac:dyDescent="0.25">
      <c r="B255">
        <v>89</v>
      </c>
      <c r="K255">
        <v>3</v>
      </c>
    </row>
    <row r="256" spans="2:11" x14ac:dyDescent="0.25">
      <c r="B256">
        <v>174</v>
      </c>
      <c r="K256">
        <v>2</v>
      </c>
    </row>
    <row r="257" spans="2:11" x14ac:dyDescent="0.25">
      <c r="B257">
        <v>14</v>
      </c>
      <c r="K257">
        <v>26</v>
      </c>
    </row>
    <row r="258" spans="2:11" x14ac:dyDescent="0.25">
      <c r="B258">
        <v>48</v>
      </c>
      <c r="K258">
        <v>24</v>
      </c>
    </row>
    <row r="259" spans="2:11" x14ac:dyDescent="0.25">
      <c r="B259">
        <v>133</v>
      </c>
      <c r="K259">
        <v>96</v>
      </c>
    </row>
    <row r="260" spans="2:11" x14ac:dyDescent="0.25">
      <c r="B260">
        <v>83</v>
      </c>
      <c r="K260">
        <v>17</v>
      </c>
    </row>
    <row r="261" spans="2:11" x14ac:dyDescent="0.25">
      <c r="B261">
        <v>149</v>
      </c>
      <c r="K261">
        <v>94</v>
      </c>
    </row>
    <row r="262" spans="2:11" x14ac:dyDescent="0.25">
      <c r="B262">
        <v>49</v>
      </c>
      <c r="K262">
        <v>129</v>
      </c>
    </row>
    <row r="263" spans="2:11" x14ac:dyDescent="0.25">
      <c r="B263">
        <v>251</v>
      </c>
      <c r="K263">
        <v>1</v>
      </c>
    </row>
    <row r="264" spans="2:11" x14ac:dyDescent="0.25">
      <c r="B264">
        <v>22</v>
      </c>
      <c r="K264">
        <v>4</v>
      </c>
    </row>
    <row r="265" spans="2:11" x14ac:dyDescent="0.25">
      <c r="B265">
        <v>48</v>
      </c>
      <c r="K265">
        <v>3</v>
      </c>
    </row>
    <row r="266" spans="2:11" x14ac:dyDescent="0.25">
      <c r="B266">
        <v>383</v>
      </c>
      <c r="K266">
        <v>135</v>
      </c>
    </row>
    <row r="267" spans="2:11" x14ac:dyDescent="0.25">
      <c r="B267">
        <v>237</v>
      </c>
      <c r="K267">
        <v>10</v>
      </c>
    </row>
    <row r="268" spans="2:11" x14ac:dyDescent="0.25">
      <c r="B268">
        <v>13</v>
      </c>
      <c r="K268">
        <v>0</v>
      </c>
    </row>
    <row r="269" spans="2:11" x14ac:dyDescent="0.25">
      <c r="B269">
        <v>562</v>
      </c>
      <c r="K269">
        <v>6</v>
      </c>
    </row>
    <row r="270" spans="2:11" x14ac:dyDescent="0.25">
      <c r="B270">
        <v>71</v>
      </c>
      <c r="K270">
        <v>36</v>
      </c>
    </row>
    <row r="271" spans="2:11" x14ac:dyDescent="0.25">
      <c r="B271">
        <v>1510</v>
      </c>
      <c r="K271">
        <v>336</v>
      </c>
    </row>
    <row r="272" spans="2:11" x14ac:dyDescent="0.25">
      <c r="B272">
        <v>14</v>
      </c>
      <c r="K272">
        <v>34</v>
      </c>
    </row>
    <row r="273" spans="2:11" x14ac:dyDescent="0.25">
      <c r="B273">
        <v>193</v>
      </c>
      <c r="K273">
        <v>10</v>
      </c>
    </row>
    <row r="274" spans="2:11" x14ac:dyDescent="0.25">
      <c r="B274">
        <v>206</v>
      </c>
      <c r="K274">
        <v>201</v>
      </c>
    </row>
    <row r="275" spans="2:11" x14ac:dyDescent="0.25">
      <c r="B275">
        <v>351</v>
      </c>
      <c r="K275">
        <v>296</v>
      </c>
    </row>
    <row r="276" spans="2:11" x14ac:dyDescent="0.25">
      <c r="B276">
        <v>50</v>
      </c>
      <c r="K276">
        <v>7</v>
      </c>
    </row>
    <row r="277" spans="2:11" x14ac:dyDescent="0.25">
      <c r="B277">
        <v>184</v>
      </c>
      <c r="K277">
        <v>7</v>
      </c>
    </row>
    <row r="278" spans="2:11" x14ac:dyDescent="0.25">
      <c r="B278">
        <v>196</v>
      </c>
      <c r="K278">
        <v>1</v>
      </c>
    </row>
    <row r="279" spans="2:11" x14ac:dyDescent="0.25">
      <c r="B279">
        <v>229</v>
      </c>
      <c r="K279">
        <v>114</v>
      </c>
    </row>
    <row r="280" spans="2:11" x14ac:dyDescent="0.25">
      <c r="B280">
        <v>67</v>
      </c>
      <c r="K280">
        <v>29</v>
      </c>
    </row>
    <row r="281" spans="2:11" x14ac:dyDescent="0.25">
      <c r="B281">
        <v>95</v>
      </c>
      <c r="K281">
        <v>890</v>
      </c>
    </row>
    <row r="282" spans="2:11" x14ac:dyDescent="0.25">
      <c r="B282">
        <v>62</v>
      </c>
      <c r="K282">
        <v>31</v>
      </c>
    </row>
    <row r="283" spans="2:11" x14ac:dyDescent="0.25">
      <c r="B283">
        <v>73</v>
      </c>
      <c r="K283">
        <v>21</v>
      </c>
    </row>
    <row r="284" spans="2:11" x14ac:dyDescent="0.25">
      <c r="B284">
        <v>43</v>
      </c>
      <c r="K284">
        <v>37</v>
      </c>
    </row>
    <row r="285" spans="2:11" x14ac:dyDescent="0.25">
      <c r="B285">
        <v>70</v>
      </c>
      <c r="K285">
        <v>7</v>
      </c>
    </row>
    <row r="286" spans="2:11" x14ac:dyDescent="0.25">
      <c r="B286">
        <v>271</v>
      </c>
      <c r="K286">
        <v>4</v>
      </c>
    </row>
    <row r="287" spans="2:11" x14ac:dyDescent="0.25">
      <c r="B287">
        <v>55</v>
      </c>
      <c r="K287">
        <v>5</v>
      </c>
    </row>
    <row r="288" spans="2:11" x14ac:dyDescent="0.25">
      <c r="B288">
        <v>35</v>
      </c>
      <c r="K288">
        <v>0</v>
      </c>
    </row>
    <row r="289" spans="2:11" x14ac:dyDescent="0.25">
      <c r="B289">
        <v>22</v>
      </c>
      <c r="K289">
        <v>456</v>
      </c>
    </row>
    <row r="290" spans="2:11" x14ac:dyDescent="0.25">
      <c r="B290">
        <v>38</v>
      </c>
      <c r="K290">
        <v>369</v>
      </c>
    </row>
    <row r="291" spans="2:11" x14ac:dyDescent="0.25">
      <c r="B291">
        <v>15</v>
      </c>
      <c r="K291">
        <v>2</v>
      </c>
    </row>
    <row r="292" spans="2:11" x14ac:dyDescent="0.25">
      <c r="B292">
        <v>7</v>
      </c>
      <c r="K292">
        <v>0</v>
      </c>
    </row>
    <row r="293" spans="2:11" x14ac:dyDescent="0.25">
      <c r="B293">
        <v>241</v>
      </c>
      <c r="K293">
        <v>338</v>
      </c>
    </row>
    <row r="294" spans="2:11" x14ac:dyDescent="0.25">
      <c r="B294">
        <v>55</v>
      </c>
      <c r="K294">
        <v>4</v>
      </c>
    </row>
    <row r="295" spans="2:11" x14ac:dyDescent="0.25">
      <c r="B295">
        <v>171</v>
      </c>
      <c r="K295">
        <v>1</v>
      </c>
    </row>
    <row r="296" spans="2:11" x14ac:dyDescent="0.25">
      <c r="B296">
        <v>208</v>
      </c>
      <c r="K296">
        <v>28</v>
      </c>
    </row>
    <row r="297" spans="2:11" x14ac:dyDescent="0.25">
      <c r="B297">
        <v>21</v>
      </c>
      <c r="K297">
        <v>12</v>
      </c>
    </row>
    <row r="298" spans="2:11" x14ac:dyDescent="0.25">
      <c r="B298">
        <v>25</v>
      </c>
      <c r="K298">
        <v>16</v>
      </c>
    </row>
    <row r="299" spans="2:11" x14ac:dyDescent="0.25">
      <c r="B299">
        <v>52</v>
      </c>
      <c r="K299">
        <v>4</v>
      </c>
    </row>
    <row r="300" spans="2:11" x14ac:dyDescent="0.25">
      <c r="B300">
        <v>104</v>
      </c>
      <c r="K300">
        <v>4</v>
      </c>
    </row>
    <row r="301" spans="2:11" x14ac:dyDescent="0.25">
      <c r="B301">
        <v>73</v>
      </c>
      <c r="K301">
        <v>10</v>
      </c>
    </row>
    <row r="302" spans="2:11" x14ac:dyDescent="0.25">
      <c r="B302">
        <v>34</v>
      </c>
      <c r="K302">
        <v>0</v>
      </c>
    </row>
    <row r="303" spans="2:11" x14ac:dyDescent="0.25">
      <c r="B303">
        <v>56</v>
      </c>
      <c r="K303">
        <v>6</v>
      </c>
    </row>
    <row r="304" spans="2:11" x14ac:dyDescent="0.25">
      <c r="B304">
        <v>31</v>
      </c>
      <c r="K304">
        <v>0</v>
      </c>
    </row>
    <row r="305" spans="2:11" x14ac:dyDescent="0.25">
      <c r="B305">
        <v>84</v>
      </c>
      <c r="K305">
        <v>1</v>
      </c>
    </row>
    <row r="306" spans="2:11" x14ac:dyDescent="0.25">
      <c r="B306">
        <v>130</v>
      </c>
      <c r="K306">
        <v>0</v>
      </c>
    </row>
    <row r="307" spans="2:11" x14ac:dyDescent="0.25">
      <c r="B307">
        <v>12</v>
      </c>
      <c r="K307">
        <v>44</v>
      </c>
    </row>
    <row r="308" spans="2:11" x14ac:dyDescent="0.25">
      <c r="B308">
        <v>23</v>
      </c>
      <c r="K308">
        <v>0</v>
      </c>
    </row>
    <row r="309" spans="2:11" x14ac:dyDescent="0.25">
      <c r="B309">
        <v>158</v>
      </c>
      <c r="K309">
        <v>3</v>
      </c>
    </row>
    <row r="310" spans="2:11" x14ac:dyDescent="0.25">
      <c r="B310">
        <v>30</v>
      </c>
      <c r="K310">
        <v>0</v>
      </c>
    </row>
    <row r="311" spans="2:11" x14ac:dyDescent="0.25">
      <c r="B311">
        <v>18</v>
      </c>
      <c r="K311">
        <v>52</v>
      </c>
    </row>
    <row r="312" spans="2:11" x14ac:dyDescent="0.25">
      <c r="B312">
        <v>29</v>
      </c>
      <c r="K312">
        <v>0</v>
      </c>
    </row>
    <row r="313" spans="2:11" x14ac:dyDescent="0.25">
      <c r="B313">
        <v>31</v>
      </c>
      <c r="K313">
        <v>1</v>
      </c>
    </row>
    <row r="314" spans="2:11" x14ac:dyDescent="0.25">
      <c r="B314">
        <v>173</v>
      </c>
      <c r="K314">
        <v>1</v>
      </c>
    </row>
    <row r="315" spans="2:11" x14ac:dyDescent="0.25">
      <c r="B315">
        <v>17</v>
      </c>
      <c r="K315">
        <v>2</v>
      </c>
    </row>
    <row r="316" spans="2:11" x14ac:dyDescent="0.25">
      <c r="B316">
        <v>48</v>
      </c>
      <c r="K316">
        <v>9</v>
      </c>
    </row>
    <row r="317" spans="2:11" x14ac:dyDescent="0.25">
      <c r="B317">
        <v>59</v>
      </c>
      <c r="K317">
        <v>5</v>
      </c>
    </row>
    <row r="318" spans="2:11" x14ac:dyDescent="0.25">
      <c r="B318">
        <v>39</v>
      </c>
      <c r="K318">
        <v>57</v>
      </c>
    </row>
    <row r="319" spans="2:11" x14ac:dyDescent="0.25">
      <c r="B319">
        <v>59</v>
      </c>
      <c r="K319">
        <v>3</v>
      </c>
    </row>
    <row r="320" spans="2:11" x14ac:dyDescent="0.25">
      <c r="B320">
        <v>60</v>
      </c>
      <c r="K320">
        <v>1</v>
      </c>
    </row>
    <row r="321" spans="2:11" x14ac:dyDescent="0.25">
      <c r="B321">
        <v>20</v>
      </c>
      <c r="K321">
        <v>6</v>
      </c>
    </row>
    <row r="322" spans="2:11" x14ac:dyDescent="0.25">
      <c r="B322">
        <v>2</v>
      </c>
      <c r="K322">
        <v>48</v>
      </c>
    </row>
    <row r="323" spans="2:11" x14ac:dyDescent="0.25">
      <c r="B323">
        <v>315</v>
      </c>
      <c r="K323">
        <v>2</v>
      </c>
    </row>
    <row r="324" spans="2:11" x14ac:dyDescent="0.25">
      <c r="B324">
        <v>2174</v>
      </c>
      <c r="K324">
        <v>4</v>
      </c>
    </row>
    <row r="325" spans="2:11" x14ac:dyDescent="0.25">
      <c r="B325">
        <v>152</v>
      </c>
      <c r="K325">
        <v>5</v>
      </c>
    </row>
    <row r="326" spans="2:11" x14ac:dyDescent="0.25">
      <c r="B326">
        <v>1021</v>
      </c>
      <c r="K326">
        <v>79</v>
      </c>
    </row>
    <row r="327" spans="2:11" x14ac:dyDescent="0.25">
      <c r="B327">
        <v>237</v>
      </c>
      <c r="K327">
        <v>2</v>
      </c>
    </row>
    <row r="328" spans="2:11" x14ac:dyDescent="0.25">
      <c r="B328">
        <v>27</v>
      </c>
      <c r="K328">
        <v>11</v>
      </c>
    </row>
    <row r="329" spans="2:11" x14ac:dyDescent="0.25">
      <c r="B329">
        <v>17</v>
      </c>
      <c r="K329">
        <v>11</v>
      </c>
    </row>
    <row r="330" spans="2:11" x14ac:dyDescent="0.25">
      <c r="B330">
        <v>27</v>
      </c>
      <c r="K330">
        <v>1</v>
      </c>
    </row>
    <row r="331" spans="2:11" x14ac:dyDescent="0.25">
      <c r="B331">
        <v>82</v>
      </c>
      <c r="K331">
        <v>3</v>
      </c>
    </row>
    <row r="332" spans="2:11" x14ac:dyDescent="0.25">
      <c r="B332">
        <v>48</v>
      </c>
      <c r="K332">
        <v>5</v>
      </c>
    </row>
    <row r="333" spans="2:11" x14ac:dyDescent="0.25">
      <c r="B333">
        <v>105</v>
      </c>
      <c r="K333">
        <v>12</v>
      </c>
    </row>
    <row r="334" spans="2:11" x14ac:dyDescent="0.25">
      <c r="B334">
        <v>28</v>
      </c>
      <c r="K334">
        <v>2</v>
      </c>
    </row>
    <row r="335" spans="2:11" x14ac:dyDescent="0.25">
      <c r="B335">
        <v>1107</v>
      </c>
      <c r="K335">
        <v>5</v>
      </c>
    </row>
    <row r="336" spans="2:11" x14ac:dyDescent="0.25">
      <c r="B336">
        <v>1013</v>
      </c>
      <c r="K336">
        <v>21</v>
      </c>
    </row>
    <row r="337" spans="2:11" x14ac:dyDescent="0.25">
      <c r="B337">
        <v>274</v>
      </c>
      <c r="K337">
        <v>0</v>
      </c>
    </row>
    <row r="338" spans="2:11" x14ac:dyDescent="0.25">
      <c r="B338">
        <v>87</v>
      </c>
      <c r="K338">
        <v>45</v>
      </c>
    </row>
    <row r="339" spans="2:11" x14ac:dyDescent="0.25">
      <c r="B339">
        <v>99</v>
      </c>
      <c r="K339">
        <v>29</v>
      </c>
    </row>
    <row r="340" spans="2:11" x14ac:dyDescent="0.25">
      <c r="B340">
        <v>276</v>
      </c>
      <c r="K340">
        <v>2</v>
      </c>
    </row>
    <row r="341" spans="2:11" x14ac:dyDescent="0.25">
      <c r="B341">
        <v>21</v>
      </c>
      <c r="K341">
        <v>30</v>
      </c>
    </row>
    <row r="342" spans="2:11" x14ac:dyDescent="0.25">
      <c r="B342">
        <v>41</v>
      </c>
      <c r="K342">
        <v>8</v>
      </c>
    </row>
    <row r="343" spans="2:11" x14ac:dyDescent="0.25">
      <c r="B343">
        <v>119</v>
      </c>
      <c r="K343">
        <v>1</v>
      </c>
    </row>
    <row r="344" spans="2:11" x14ac:dyDescent="0.25">
      <c r="B344">
        <v>153</v>
      </c>
      <c r="K344">
        <v>14</v>
      </c>
    </row>
    <row r="345" spans="2:11" x14ac:dyDescent="0.25">
      <c r="B345">
        <v>100</v>
      </c>
      <c r="K345">
        <v>24</v>
      </c>
    </row>
    <row r="346" spans="2:11" x14ac:dyDescent="0.25">
      <c r="B346">
        <v>143</v>
      </c>
      <c r="K346">
        <v>2</v>
      </c>
    </row>
    <row r="347" spans="2:11" x14ac:dyDescent="0.25">
      <c r="B347">
        <v>140</v>
      </c>
      <c r="K347">
        <v>21</v>
      </c>
    </row>
    <row r="348" spans="2:11" x14ac:dyDescent="0.25">
      <c r="B348">
        <v>35</v>
      </c>
      <c r="K348">
        <v>7</v>
      </c>
    </row>
    <row r="349" spans="2:11" x14ac:dyDescent="0.25">
      <c r="B349">
        <v>149</v>
      </c>
      <c r="K349">
        <v>0</v>
      </c>
    </row>
    <row r="350" spans="2:11" x14ac:dyDescent="0.25">
      <c r="B350">
        <v>130</v>
      </c>
      <c r="K350">
        <v>4</v>
      </c>
    </row>
    <row r="351" spans="2:11" x14ac:dyDescent="0.25">
      <c r="B351">
        <v>120</v>
      </c>
      <c r="K351">
        <v>32</v>
      </c>
    </row>
    <row r="352" spans="2:11" x14ac:dyDescent="0.25">
      <c r="B352">
        <v>265</v>
      </c>
      <c r="K352">
        <v>4</v>
      </c>
    </row>
    <row r="353" spans="2:11" x14ac:dyDescent="0.25">
      <c r="B353">
        <v>71</v>
      </c>
      <c r="K353">
        <v>9</v>
      </c>
    </row>
    <row r="354" spans="2:11" x14ac:dyDescent="0.25">
      <c r="B354">
        <v>13</v>
      </c>
      <c r="K354">
        <v>17</v>
      </c>
    </row>
    <row r="355" spans="2:11" x14ac:dyDescent="0.25">
      <c r="B355">
        <v>169</v>
      </c>
      <c r="K355">
        <v>5</v>
      </c>
    </row>
    <row r="356" spans="2:11" x14ac:dyDescent="0.25">
      <c r="B356">
        <v>57</v>
      </c>
      <c r="K356">
        <v>53</v>
      </c>
    </row>
    <row r="357" spans="2:11" x14ac:dyDescent="0.25">
      <c r="B357">
        <v>229</v>
      </c>
      <c r="K357">
        <v>7</v>
      </c>
    </row>
    <row r="358" spans="2:11" x14ac:dyDescent="0.25">
      <c r="B358">
        <v>108</v>
      </c>
      <c r="K358">
        <v>72</v>
      </c>
    </row>
    <row r="359" spans="2:11" x14ac:dyDescent="0.25">
      <c r="B359">
        <v>108</v>
      </c>
      <c r="K359">
        <v>0</v>
      </c>
    </row>
    <row r="360" spans="2:11" x14ac:dyDescent="0.25">
      <c r="B360">
        <v>41</v>
      </c>
      <c r="K360">
        <v>2</v>
      </c>
    </row>
    <row r="361" spans="2:11" x14ac:dyDescent="0.25">
      <c r="B361">
        <v>139</v>
      </c>
      <c r="K361">
        <v>8</v>
      </c>
    </row>
    <row r="362" spans="2:11" x14ac:dyDescent="0.25">
      <c r="B362">
        <v>19</v>
      </c>
      <c r="K362">
        <v>2</v>
      </c>
    </row>
    <row r="363" spans="2:11" x14ac:dyDescent="0.25">
      <c r="B363">
        <v>94</v>
      </c>
      <c r="K363">
        <v>0</v>
      </c>
    </row>
    <row r="364" spans="2:11" x14ac:dyDescent="0.25">
      <c r="B364">
        <v>23</v>
      </c>
      <c r="K364">
        <v>3</v>
      </c>
    </row>
    <row r="365" spans="2:11" x14ac:dyDescent="0.25">
      <c r="B365">
        <v>15</v>
      </c>
      <c r="K365">
        <v>4</v>
      </c>
    </row>
    <row r="366" spans="2:11" x14ac:dyDescent="0.25">
      <c r="B366">
        <v>62</v>
      </c>
      <c r="K366">
        <v>3</v>
      </c>
    </row>
    <row r="367" spans="2:11" x14ac:dyDescent="0.25">
      <c r="B367">
        <v>74</v>
      </c>
      <c r="K367">
        <v>6</v>
      </c>
    </row>
    <row r="368" spans="2:11" x14ac:dyDescent="0.25">
      <c r="B368">
        <v>97</v>
      </c>
      <c r="K368">
        <v>0</v>
      </c>
    </row>
    <row r="369" spans="2:11" x14ac:dyDescent="0.25">
      <c r="B369">
        <v>55</v>
      </c>
      <c r="K369">
        <v>0</v>
      </c>
    </row>
    <row r="370" spans="2:11" x14ac:dyDescent="0.25">
      <c r="B370">
        <v>44</v>
      </c>
      <c r="K370">
        <v>0</v>
      </c>
    </row>
    <row r="371" spans="2:11" x14ac:dyDescent="0.25">
      <c r="B371">
        <v>110</v>
      </c>
      <c r="K371">
        <v>8</v>
      </c>
    </row>
    <row r="372" spans="2:11" x14ac:dyDescent="0.25">
      <c r="B372">
        <v>59</v>
      </c>
      <c r="K372">
        <v>5</v>
      </c>
    </row>
    <row r="373" spans="2:11" x14ac:dyDescent="0.25">
      <c r="B373">
        <v>62</v>
      </c>
      <c r="K373">
        <v>0</v>
      </c>
    </row>
    <row r="374" spans="2:11" x14ac:dyDescent="0.25">
      <c r="B374">
        <v>105</v>
      </c>
      <c r="K374">
        <v>2</v>
      </c>
    </row>
    <row r="375" spans="2:11" x14ac:dyDescent="0.25">
      <c r="B375">
        <v>26</v>
      </c>
      <c r="K375">
        <v>24</v>
      </c>
    </row>
    <row r="376" spans="2:11" x14ac:dyDescent="0.25">
      <c r="B376">
        <v>49</v>
      </c>
      <c r="K376">
        <v>0</v>
      </c>
    </row>
    <row r="377" spans="2:11" x14ac:dyDescent="0.25">
      <c r="B377">
        <v>68</v>
      </c>
      <c r="K377">
        <v>9</v>
      </c>
    </row>
    <row r="378" spans="2:11" x14ac:dyDescent="0.25">
      <c r="B378">
        <v>22</v>
      </c>
      <c r="K378">
        <v>0</v>
      </c>
    </row>
    <row r="379" spans="2:11" x14ac:dyDescent="0.25">
      <c r="B379">
        <v>18</v>
      </c>
      <c r="K379">
        <v>1</v>
      </c>
    </row>
    <row r="380" spans="2:11" x14ac:dyDescent="0.25">
      <c r="B380">
        <v>19</v>
      </c>
      <c r="K380">
        <v>10</v>
      </c>
    </row>
    <row r="381" spans="2:11" x14ac:dyDescent="0.25">
      <c r="B381">
        <v>99</v>
      </c>
      <c r="K381">
        <v>1</v>
      </c>
    </row>
    <row r="382" spans="2:11" x14ac:dyDescent="0.25">
      <c r="B382">
        <v>27</v>
      </c>
      <c r="K382">
        <v>0</v>
      </c>
    </row>
    <row r="383" spans="2:11" x14ac:dyDescent="0.25">
      <c r="B383">
        <v>25</v>
      </c>
      <c r="K383">
        <v>20</v>
      </c>
    </row>
    <row r="384" spans="2:11" x14ac:dyDescent="0.25">
      <c r="B384">
        <v>14</v>
      </c>
      <c r="K384">
        <v>30</v>
      </c>
    </row>
    <row r="385" spans="2:11" x14ac:dyDescent="0.25">
      <c r="B385">
        <v>35</v>
      </c>
      <c r="K385">
        <v>6</v>
      </c>
    </row>
    <row r="386" spans="2:11" x14ac:dyDescent="0.25">
      <c r="B386">
        <v>10</v>
      </c>
      <c r="K386">
        <v>15</v>
      </c>
    </row>
    <row r="387" spans="2:11" x14ac:dyDescent="0.25">
      <c r="B387">
        <v>29</v>
      </c>
      <c r="K387">
        <v>5</v>
      </c>
    </row>
    <row r="388" spans="2:11" x14ac:dyDescent="0.25">
      <c r="B388">
        <v>44</v>
      </c>
      <c r="K388">
        <v>0</v>
      </c>
    </row>
    <row r="389" spans="2:11" x14ac:dyDescent="0.25">
      <c r="B389">
        <v>17</v>
      </c>
      <c r="K389">
        <v>0</v>
      </c>
    </row>
    <row r="390" spans="2:11" x14ac:dyDescent="0.25">
      <c r="B390">
        <v>34</v>
      </c>
      <c r="K390">
        <v>28</v>
      </c>
    </row>
    <row r="391" spans="2:11" x14ac:dyDescent="0.25">
      <c r="B391">
        <v>14</v>
      </c>
      <c r="K391">
        <v>0</v>
      </c>
    </row>
    <row r="392" spans="2:11" x14ac:dyDescent="0.25">
      <c r="B392">
        <v>156</v>
      </c>
      <c r="K392">
        <v>5</v>
      </c>
    </row>
    <row r="393" spans="2:11" x14ac:dyDescent="0.25">
      <c r="B393">
        <v>128</v>
      </c>
      <c r="K393">
        <v>7</v>
      </c>
    </row>
    <row r="394" spans="2:11" x14ac:dyDescent="0.25">
      <c r="B394">
        <v>60</v>
      </c>
      <c r="K394">
        <v>30</v>
      </c>
    </row>
    <row r="395" spans="2:11" x14ac:dyDescent="0.25">
      <c r="B395">
        <v>32</v>
      </c>
      <c r="K395">
        <v>2</v>
      </c>
    </row>
    <row r="396" spans="2:11" x14ac:dyDescent="0.25">
      <c r="B396">
        <v>53</v>
      </c>
      <c r="K396">
        <v>30</v>
      </c>
    </row>
    <row r="397" spans="2:11" x14ac:dyDescent="0.25">
      <c r="B397">
        <v>184</v>
      </c>
      <c r="K397">
        <v>2</v>
      </c>
    </row>
    <row r="398" spans="2:11" x14ac:dyDescent="0.25">
      <c r="B398">
        <v>90</v>
      </c>
      <c r="K398">
        <v>0</v>
      </c>
    </row>
    <row r="399" spans="2:11" x14ac:dyDescent="0.25">
      <c r="B399">
        <v>71</v>
      </c>
      <c r="K399">
        <v>2</v>
      </c>
    </row>
    <row r="400" spans="2:11" x14ac:dyDescent="0.25">
      <c r="B400">
        <v>87</v>
      </c>
      <c r="K400">
        <v>1</v>
      </c>
    </row>
    <row r="401" spans="2:11" x14ac:dyDescent="0.25">
      <c r="B401">
        <v>28</v>
      </c>
      <c r="K401">
        <v>2</v>
      </c>
    </row>
    <row r="402" spans="2:11" x14ac:dyDescent="0.25">
      <c r="B402">
        <v>56</v>
      </c>
      <c r="K402">
        <v>14</v>
      </c>
    </row>
    <row r="403" spans="2:11" x14ac:dyDescent="0.25">
      <c r="B403">
        <v>51</v>
      </c>
      <c r="K403">
        <v>31</v>
      </c>
    </row>
    <row r="404" spans="2:11" x14ac:dyDescent="0.25">
      <c r="B404">
        <v>75</v>
      </c>
      <c r="K404">
        <v>16</v>
      </c>
    </row>
    <row r="405" spans="2:11" x14ac:dyDescent="0.25">
      <c r="B405">
        <v>38</v>
      </c>
      <c r="K405">
        <v>12</v>
      </c>
    </row>
    <row r="406" spans="2:11" x14ac:dyDescent="0.25">
      <c r="B406">
        <v>18</v>
      </c>
      <c r="K406">
        <v>96</v>
      </c>
    </row>
    <row r="407" spans="2:11" x14ac:dyDescent="0.25">
      <c r="B407">
        <v>54</v>
      </c>
      <c r="K407">
        <v>16</v>
      </c>
    </row>
    <row r="408" spans="2:11" x14ac:dyDescent="0.25">
      <c r="B408">
        <v>71</v>
      </c>
      <c r="K408">
        <v>5</v>
      </c>
    </row>
    <row r="409" spans="2:11" x14ac:dyDescent="0.25">
      <c r="B409">
        <v>57</v>
      </c>
      <c r="K409">
        <v>0</v>
      </c>
    </row>
    <row r="410" spans="2:11" x14ac:dyDescent="0.25">
      <c r="B410">
        <v>43</v>
      </c>
      <c r="K410">
        <v>8</v>
      </c>
    </row>
    <row r="411" spans="2:11" x14ac:dyDescent="0.25">
      <c r="B411">
        <v>52</v>
      </c>
      <c r="K411">
        <v>7</v>
      </c>
    </row>
    <row r="412" spans="2:11" x14ac:dyDescent="0.25">
      <c r="B412">
        <v>27</v>
      </c>
      <c r="K412">
        <v>24</v>
      </c>
    </row>
    <row r="413" spans="2:11" x14ac:dyDescent="0.25">
      <c r="B413">
        <v>12</v>
      </c>
      <c r="K413">
        <v>121</v>
      </c>
    </row>
    <row r="414" spans="2:11" x14ac:dyDescent="0.25">
      <c r="B414">
        <v>33</v>
      </c>
      <c r="K414">
        <v>196</v>
      </c>
    </row>
    <row r="415" spans="2:11" x14ac:dyDescent="0.25">
      <c r="B415">
        <v>96</v>
      </c>
      <c r="K415">
        <v>5</v>
      </c>
    </row>
    <row r="416" spans="2:11" x14ac:dyDescent="0.25">
      <c r="B416">
        <v>28</v>
      </c>
      <c r="K416">
        <v>73</v>
      </c>
    </row>
    <row r="417" spans="2:11" x14ac:dyDescent="0.25">
      <c r="B417">
        <v>43</v>
      </c>
      <c r="K417">
        <v>93</v>
      </c>
    </row>
    <row r="418" spans="2:11" x14ac:dyDescent="0.25">
      <c r="B418">
        <v>205</v>
      </c>
      <c r="K418">
        <v>17</v>
      </c>
    </row>
    <row r="419" spans="2:11" x14ac:dyDescent="0.25">
      <c r="B419">
        <v>23</v>
      </c>
      <c r="K419">
        <v>7</v>
      </c>
    </row>
    <row r="420" spans="2:11" x14ac:dyDescent="0.25">
      <c r="B420">
        <v>19</v>
      </c>
      <c r="K420">
        <v>17</v>
      </c>
    </row>
    <row r="421" spans="2:11" x14ac:dyDescent="0.25">
      <c r="B421">
        <v>14</v>
      </c>
      <c r="K421">
        <v>171</v>
      </c>
    </row>
    <row r="422" spans="2:11" x14ac:dyDescent="0.25">
      <c r="B422">
        <v>38</v>
      </c>
      <c r="K422">
        <v>188</v>
      </c>
    </row>
    <row r="423" spans="2:11" x14ac:dyDescent="0.25">
      <c r="B423">
        <v>78</v>
      </c>
      <c r="K423">
        <v>110</v>
      </c>
    </row>
    <row r="424" spans="2:11" x14ac:dyDescent="0.25">
      <c r="B424">
        <v>69</v>
      </c>
      <c r="K424">
        <v>37</v>
      </c>
    </row>
    <row r="425" spans="2:11" x14ac:dyDescent="0.25">
      <c r="B425">
        <v>33</v>
      </c>
      <c r="K425">
        <v>9</v>
      </c>
    </row>
    <row r="426" spans="2:11" x14ac:dyDescent="0.25">
      <c r="B426">
        <v>54</v>
      </c>
      <c r="K426">
        <v>29</v>
      </c>
    </row>
    <row r="427" spans="2:11" x14ac:dyDescent="0.25">
      <c r="B427">
        <v>99</v>
      </c>
      <c r="K427">
        <v>6</v>
      </c>
    </row>
    <row r="428" spans="2:11" x14ac:dyDescent="0.25">
      <c r="B428">
        <v>49</v>
      </c>
      <c r="K428">
        <v>30</v>
      </c>
    </row>
    <row r="429" spans="2:11" x14ac:dyDescent="0.25">
      <c r="B429">
        <v>11</v>
      </c>
      <c r="K429">
        <v>81</v>
      </c>
    </row>
    <row r="430" spans="2:11" x14ac:dyDescent="0.25">
      <c r="B430">
        <v>38</v>
      </c>
      <c r="K430">
        <v>4</v>
      </c>
    </row>
    <row r="431" spans="2:11" x14ac:dyDescent="0.25">
      <c r="B431">
        <v>16</v>
      </c>
      <c r="K431">
        <v>11</v>
      </c>
    </row>
    <row r="432" spans="2:11" x14ac:dyDescent="0.25">
      <c r="B432">
        <v>32</v>
      </c>
      <c r="K432">
        <v>14</v>
      </c>
    </row>
    <row r="433" spans="2:11" x14ac:dyDescent="0.25">
      <c r="B433">
        <v>20</v>
      </c>
      <c r="K433">
        <v>5</v>
      </c>
    </row>
    <row r="434" spans="2:11" x14ac:dyDescent="0.25">
      <c r="B434">
        <v>154</v>
      </c>
      <c r="K434">
        <v>45</v>
      </c>
    </row>
    <row r="435" spans="2:11" x14ac:dyDescent="0.25">
      <c r="B435">
        <v>41</v>
      </c>
      <c r="K435">
        <v>8</v>
      </c>
    </row>
    <row r="436" spans="2:11" x14ac:dyDescent="0.25">
      <c r="B436">
        <v>75</v>
      </c>
      <c r="K436">
        <v>3</v>
      </c>
    </row>
    <row r="437" spans="2:11" x14ac:dyDescent="0.25">
      <c r="B437">
        <v>40</v>
      </c>
      <c r="K437">
        <v>24</v>
      </c>
    </row>
    <row r="438" spans="2:11" x14ac:dyDescent="0.25">
      <c r="B438">
        <v>46</v>
      </c>
      <c r="K438">
        <v>18</v>
      </c>
    </row>
    <row r="439" spans="2:11" x14ac:dyDescent="0.25">
      <c r="B439">
        <v>62</v>
      </c>
      <c r="K439">
        <v>12</v>
      </c>
    </row>
    <row r="440" spans="2:11" x14ac:dyDescent="0.25">
      <c r="B440">
        <v>61</v>
      </c>
      <c r="K440">
        <v>123</v>
      </c>
    </row>
    <row r="441" spans="2:11" x14ac:dyDescent="0.25">
      <c r="B441">
        <v>96</v>
      </c>
      <c r="K441">
        <v>96</v>
      </c>
    </row>
    <row r="442" spans="2:11" x14ac:dyDescent="0.25">
      <c r="B442">
        <v>190</v>
      </c>
      <c r="K442">
        <v>31</v>
      </c>
    </row>
    <row r="443" spans="2:11" x14ac:dyDescent="0.25">
      <c r="B443">
        <v>94</v>
      </c>
      <c r="K443">
        <v>4</v>
      </c>
    </row>
    <row r="444" spans="2:11" x14ac:dyDescent="0.25">
      <c r="B444">
        <v>39</v>
      </c>
      <c r="K444">
        <v>3</v>
      </c>
    </row>
    <row r="445" spans="2:11" x14ac:dyDescent="0.25">
      <c r="B445">
        <v>127</v>
      </c>
      <c r="K445">
        <v>179</v>
      </c>
    </row>
    <row r="446" spans="2:11" x14ac:dyDescent="0.25">
      <c r="B446">
        <v>159</v>
      </c>
      <c r="K446">
        <v>3</v>
      </c>
    </row>
    <row r="447" spans="2:11" x14ac:dyDescent="0.25">
      <c r="B447">
        <v>177</v>
      </c>
      <c r="K447">
        <v>23</v>
      </c>
    </row>
    <row r="448" spans="2:11" x14ac:dyDescent="0.25">
      <c r="B448">
        <v>47</v>
      </c>
      <c r="K448">
        <v>23</v>
      </c>
    </row>
    <row r="449" spans="2:11" x14ac:dyDescent="0.25">
      <c r="B449">
        <v>1</v>
      </c>
      <c r="K449">
        <v>41</v>
      </c>
    </row>
    <row r="450" spans="2:11" x14ac:dyDescent="0.25">
      <c r="B450">
        <v>16</v>
      </c>
      <c r="K450">
        <v>0</v>
      </c>
    </row>
    <row r="451" spans="2:11" x14ac:dyDescent="0.25">
      <c r="B451">
        <v>115</v>
      </c>
      <c r="K451">
        <v>32</v>
      </c>
    </row>
    <row r="452" spans="2:11" x14ac:dyDescent="0.25">
      <c r="B452">
        <v>133</v>
      </c>
      <c r="K452">
        <v>2</v>
      </c>
    </row>
    <row r="453" spans="2:11" x14ac:dyDescent="0.25">
      <c r="B453">
        <v>70</v>
      </c>
      <c r="K453">
        <v>7</v>
      </c>
    </row>
    <row r="454" spans="2:11" x14ac:dyDescent="0.25">
      <c r="B454">
        <v>62</v>
      </c>
      <c r="K454">
        <v>4</v>
      </c>
    </row>
    <row r="455" spans="2:11" x14ac:dyDescent="0.25">
      <c r="B455">
        <v>10</v>
      </c>
      <c r="K455">
        <v>196</v>
      </c>
    </row>
    <row r="456" spans="2:11" x14ac:dyDescent="0.25">
      <c r="B456">
        <v>499</v>
      </c>
      <c r="K456">
        <v>11</v>
      </c>
    </row>
    <row r="457" spans="2:11" x14ac:dyDescent="0.25">
      <c r="B457">
        <v>47</v>
      </c>
      <c r="K457">
        <v>9</v>
      </c>
    </row>
    <row r="458" spans="2:11" x14ac:dyDescent="0.25">
      <c r="B458">
        <v>28</v>
      </c>
      <c r="K458">
        <v>5</v>
      </c>
    </row>
    <row r="459" spans="2:11" x14ac:dyDescent="0.25">
      <c r="B459">
        <v>24</v>
      </c>
      <c r="K459">
        <v>8</v>
      </c>
    </row>
    <row r="460" spans="2:11" x14ac:dyDescent="0.25">
      <c r="B460">
        <v>76</v>
      </c>
      <c r="K460">
        <v>229</v>
      </c>
    </row>
    <row r="461" spans="2:11" x14ac:dyDescent="0.25">
      <c r="B461">
        <v>98</v>
      </c>
      <c r="K461">
        <v>40</v>
      </c>
    </row>
    <row r="462" spans="2:11" x14ac:dyDescent="0.25">
      <c r="B462">
        <v>30</v>
      </c>
      <c r="K462">
        <v>123</v>
      </c>
    </row>
    <row r="463" spans="2:11" x14ac:dyDescent="0.25">
      <c r="B463">
        <v>478</v>
      </c>
      <c r="K463">
        <v>5</v>
      </c>
    </row>
    <row r="464" spans="2:11" x14ac:dyDescent="0.25">
      <c r="B464">
        <v>74</v>
      </c>
      <c r="K464">
        <v>148</v>
      </c>
    </row>
    <row r="465" spans="2:11" x14ac:dyDescent="0.25">
      <c r="B465">
        <v>131</v>
      </c>
      <c r="K465">
        <v>10</v>
      </c>
    </row>
    <row r="466" spans="2:11" x14ac:dyDescent="0.25">
      <c r="B466">
        <v>61</v>
      </c>
      <c r="K466">
        <v>4</v>
      </c>
    </row>
    <row r="467" spans="2:11" x14ac:dyDescent="0.25">
      <c r="B467">
        <v>1071</v>
      </c>
      <c r="K467">
        <v>21</v>
      </c>
    </row>
    <row r="468" spans="2:11" x14ac:dyDescent="0.25">
      <c r="B468">
        <v>122</v>
      </c>
      <c r="K468">
        <v>2</v>
      </c>
    </row>
    <row r="469" spans="2:11" x14ac:dyDescent="0.25">
      <c r="B469">
        <v>111</v>
      </c>
      <c r="K469">
        <v>0</v>
      </c>
    </row>
    <row r="470" spans="2:11" x14ac:dyDescent="0.25">
      <c r="B470">
        <v>255</v>
      </c>
      <c r="K470">
        <v>4</v>
      </c>
    </row>
    <row r="471" spans="2:11" x14ac:dyDescent="0.25">
      <c r="B471">
        <v>141</v>
      </c>
      <c r="K471">
        <v>1</v>
      </c>
    </row>
    <row r="472" spans="2:11" x14ac:dyDescent="0.25">
      <c r="B472">
        <v>159</v>
      </c>
      <c r="K472">
        <v>30</v>
      </c>
    </row>
    <row r="473" spans="2:11" x14ac:dyDescent="0.25">
      <c r="B473">
        <v>99</v>
      </c>
      <c r="K473">
        <v>3</v>
      </c>
    </row>
    <row r="474" spans="2:11" x14ac:dyDescent="0.25">
      <c r="B474">
        <v>96</v>
      </c>
      <c r="K474">
        <v>975</v>
      </c>
    </row>
    <row r="475" spans="2:11" x14ac:dyDescent="0.25">
      <c r="B475">
        <v>27</v>
      </c>
      <c r="K475">
        <v>167</v>
      </c>
    </row>
    <row r="476" spans="2:11" x14ac:dyDescent="0.25">
      <c r="B476">
        <v>166</v>
      </c>
      <c r="K476">
        <v>5</v>
      </c>
    </row>
    <row r="477" spans="2:11" x14ac:dyDescent="0.25">
      <c r="B477">
        <v>76</v>
      </c>
      <c r="K477">
        <v>18</v>
      </c>
    </row>
    <row r="478" spans="2:11" x14ac:dyDescent="0.25">
      <c r="B478">
        <v>211</v>
      </c>
      <c r="K478">
        <v>98</v>
      </c>
    </row>
    <row r="479" spans="2:11" x14ac:dyDescent="0.25">
      <c r="B479">
        <v>21</v>
      </c>
      <c r="K479">
        <v>4</v>
      </c>
    </row>
    <row r="480" spans="2:11" x14ac:dyDescent="0.25">
      <c r="B480">
        <v>61</v>
      </c>
      <c r="K480">
        <v>3</v>
      </c>
    </row>
    <row r="481" spans="2:11" x14ac:dyDescent="0.25">
      <c r="B481">
        <v>30</v>
      </c>
      <c r="K481">
        <v>1</v>
      </c>
    </row>
    <row r="482" spans="2:11" x14ac:dyDescent="0.25">
      <c r="B482">
        <v>375</v>
      </c>
      <c r="K482">
        <v>0</v>
      </c>
    </row>
    <row r="483" spans="2:11" x14ac:dyDescent="0.25">
      <c r="B483">
        <v>111</v>
      </c>
      <c r="K483">
        <v>9</v>
      </c>
    </row>
    <row r="484" spans="2:11" x14ac:dyDescent="0.25">
      <c r="B484">
        <v>123</v>
      </c>
      <c r="K484">
        <v>2</v>
      </c>
    </row>
    <row r="485" spans="2:11" x14ac:dyDescent="0.25">
      <c r="B485">
        <v>70</v>
      </c>
      <c r="K485">
        <v>0</v>
      </c>
    </row>
    <row r="486" spans="2:11" x14ac:dyDescent="0.25">
      <c r="B486">
        <v>85</v>
      </c>
      <c r="K486">
        <v>147</v>
      </c>
    </row>
    <row r="487" spans="2:11" x14ac:dyDescent="0.25">
      <c r="B487">
        <v>86</v>
      </c>
      <c r="K487">
        <v>49</v>
      </c>
    </row>
    <row r="488" spans="2:11" x14ac:dyDescent="0.25">
      <c r="B488">
        <v>13</v>
      </c>
      <c r="K488">
        <v>1</v>
      </c>
    </row>
    <row r="489" spans="2:11" x14ac:dyDescent="0.25">
      <c r="B489">
        <v>33</v>
      </c>
      <c r="K489">
        <v>2</v>
      </c>
    </row>
    <row r="490" spans="2:11" x14ac:dyDescent="0.25">
      <c r="B490">
        <v>15</v>
      </c>
      <c r="K490">
        <v>7</v>
      </c>
    </row>
    <row r="491" spans="2:11" x14ac:dyDescent="0.25">
      <c r="B491">
        <v>273</v>
      </c>
      <c r="K491">
        <v>4</v>
      </c>
    </row>
    <row r="492" spans="2:11" x14ac:dyDescent="0.25">
      <c r="B492">
        <v>714</v>
      </c>
      <c r="K492">
        <v>27</v>
      </c>
    </row>
    <row r="493" spans="2:11" x14ac:dyDescent="0.25">
      <c r="B493">
        <v>170</v>
      </c>
      <c r="K493">
        <v>94</v>
      </c>
    </row>
    <row r="494" spans="2:11" x14ac:dyDescent="0.25">
      <c r="B494">
        <v>512</v>
      </c>
      <c r="K494">
        <v>29</v>
      </c>
    </row>
    <row r="495" spans="2:11" x14ac:dyDescent="0.25">
      <c r="B495">
        <v>314</v>
      </c>
      <c r="K495">
        <v>7</v>
      </c>
    </row>
    <row r="496" spans="2:11" x14ac:dyDescent="0.25">
      <c r="B496">
        <v>167</v>
      </c>
      <c r="K496">
        <v>22</v>
      </c>
    </row>
    <row r="497" spans="2:11" x14ac:dyDescent="0.25">
      <c r="B497">
        <v>9</v>
      </c>
      <c r="K497">
        <v>1</v>
      </c>
    </row>
    <row r="498" spans="2:11" x14ac:dyDescent="0.25">
      <c r="B498">
        <v>103</v>
      </c>
      <c r="K498">
        <v>10</v>
      </c>
    </row>
    <row r="499" spans="2:11" x14ac:dyDescent="0.25">
      <c r="B499">
        <v>111</v>
      </c>
      <c r="K499">
        <v>6</v>
      </c>
    </row>
    <row r="500" spans="2:11" x14ac:dyDescent="0.25">
      <c r="B500">
        <v>271</v>
      </c>
      <c r="K500">
        <v>24</v>
      </c>
    </row>
    <row r="501" spans="2:11" x14ac:dyDescent="0.25">
      <c r="B501">
        <v>101</v>
      </c>
      <c r="K501">
        <v>15</v>
      </c>
    </row>
    <row r="502" spans="2:11" x14ac:dyDescent="0.25">
      <c r="B502">
        <v>57</v>
      </c>
      <c r="K502">
        <v>37</v>
      </c>
    </row>
    <row r="503" spans="2:11" x14ac:dyDescent="0.25">
      <c r="B503">
        <v>62</v>
      </c>
      <c r="K503">
        <v>20</v>
      </c>
    </row>
    <row r="504" spans="2:11" x14ac:dyDescent="0.25">
      <c r="B504">
        <v>32</v>
      </c>
      <c r="K504">
        <v>7</v>
      </c>
    </row>
    <row r="505" spans="2:11" x14ac:dyDescent="0.25">
      <c r="B505">
        <v>141</v>
      </c>
      <c r="K505">
        <v>0</v>
      </c>
    </row>
    <row r="506" spans="2:11" x14ac:dyDescent="0.25">
      <c r="B506">
        <v>75</v>
      </c>
      <c r="K506">
        <v>21</v>
      </c>
    </row>
    <row r="507" spans="2:11" x14ac:dyDescent="0.25">
      <c r="B507">
        <v>46</v>
      </c>
      <c r="K507">
        <v>3</v>
      </c>
    </row>
    <row r="508" spans="2:11" x14ac:dyDescent="0.25">
      <c r="B508">
        <v>103</v>
      </c>
      <c r="K508">
        <v>11</v>
      </c>
    </row>
    <row r="509" spans="2:11" x14ac:dyDescent="0.25">
      <c r="B509">
        <v>6</v>
      </c>
      <c r="K509">
        <v>1</v>
      </c>
    </row>
    <row r="510" spans="2:11" x14ac:dyDescent="0.25">
      <c r="B510">
        <v>83</v>
      </c>
      <c r="K510">
        <v>312</v>
      </c>
    </row>
    <row r="511" spans="2:11" x14ac:dyDescent="0.25">
      <c r="B511">
        <v>108</v>
      </c>
      <c r="K511">
        <v>1</v>
      </c>
    </row>
    <row r="512" spans="2:11" x14ac:dyDescent="0.25">
      <c r="B512">
        <v>25</v>
      </c>
      <c r="K512">
        <v>3</v>
      </c>
    </row>
    <row r="513" spans="2:11" x14ac:dyDescent="0.25">
      <c r="B513">
        <v>549</v>
      </c>
      <c r="K513">
        <v>4</v>
      </c>
    </row>
    <row r="514" spans="2:11" x14ac:dyDescent="0.25">
      <c r="B514">
        <v>222</v>
      </c>
      <c r="K514">
        <v>10</v>
      </c>
    </row>
    <row r="515" spans="2:11" x14ac:dyDescent="0.25">
      <c r="B515">
        <v>183</v>
      </c>
      <c r="K515">
        <v>8</v>
      </c>
    </row>
    <row r="516" spans="2:11" x14ac:dyDescent="0.25">
      <c r="B516">
        <v>89</v>
      </c>
      <c r="K516">
        <v>3</v>
      </c>
    </row>
    <row r="517" spans="2:11" x14ac:dyDescent="0.25">
      <c r="B517">
        <v>253</v>
      </c>
      <c r="K517">
        <v>1</v>
      </c>
    </row>
    <row r="518" spans="2:11" x14ac:dyDescent="0.25">
      <c r="B518">
        <v>140</v>
      </c>
      <c r="K518">
        <v>0</v>
      </c>
    </row>
    <row r="519" spans="2:11" x14ac:dyDescent="0.25">
      <c r="B519">
        <v>103</v>
      </c>
      <c r="K519">
        <v>5</v>
      </c>
    </row>
    <row r="520" spans="2:11" x14ac:dyDescent="0.25">
      <c r="B520">
        <v>138</v>
      </c>
      <c r="K520">
        <v>0</v>
      </c>
    </row>
    <row r="521" spans="2:11" x14ac:dyDescent="0.25">
      <c r="B521">
        <v>191</v>
      </c>
      <c r="K521">
        <v>3</v>
      </c>
    </row>
    <row r="522" spans="2:11" x14ac:dyDescent="0.25">
      <c r="B522">
        <v>45</v>
      </c>
      <c r="K522">
        <v>7</v>
      </c>
    </row>
    <row r="523" spans="2:11" x14ac:dyDescent="0.25">
      <c r="B523">
        <v>17</v>
      </c>
      <c r="K523">
        <v>0</v>
      </c>
    </row>
    <row r="524" spans="2:11" x14ac:dyDescent="0.25">
      <c r="B524">
        <v>31</v>
      </c>
      <c r="K524">
        <v>2</v>
      </c>
    </row>
    <row r="525" spans="2:11" x14ac:dyDescent="0.25">
      <c r="B525">
        <v>50</v>
      </c>
      <c r="K525">
        <v>23</v>
      </c>
    </row>
    <row r="526" spans="2:11" x14ac:dyDescent="0.25">
      <c r="B526">
        <v>59</v>
      </c>
      <c r="K526">
        <v>1</v>
      </c>
    </row>
    <row r="527" spans="2:11" x14ac:dyDescent="0.25">
      <c r="B527">
        <v>81</v>
      </c>
      <c r="K527">
        <v>2</v>
      </c>
    </row>
    <row r="528" spans="2:11" x14ac:dyDescent="0.25">
      <c r="B528">
        <v>508</v>
      </c>
      <c r="K528">
        <v>3</v>
      </c>
    </row>
    <row r="529" spans="2:11" x14ac:dyDescent="0.25">
      <c r="B529">
        <v>74</v>
      </c>
      <c r="K529">
        <v>0</v>
      </c>
    </row>
    <row r="530" spans="2:11" x14ac:dyDescent="0.25">
      <c r="B530">
        <v>141</v>
      </c>
      <c r="K530">
        <v>13</v>
      </c>
    </row>
    <row r="531" spans="2:11" x14ac:dyDescent="0.25">
      <c r="B531">
        <v>711</v>
      </c>
      <c r="K531">
        <v>1</v>
      </c>
    </row>
    <row r="532" spans="2:11" x14ac:dyDescent="0.25">
      <c r="B532">
        <v>141</v>
      </c>
      <c r="K532">
        <v>1</v>
      </c>
    </row>
    <row r="533" spans="2:11" x14ac:dyDescent="0.25">
      <c r="B533">
        <v>109</v>
      </c>
      <c r="K533">
        <v>1</v>
      </c>
    </row>
    <row r="534" spans="2:11" x14ac:dyDescent="0.25">
      <c r="B534">
        <v>361</v>
      </c>
      <c r="K534">
        <v>6</v>
      </c>
    </row>
    <row r="535" spans="2:11" x14ac:dyDescent="0.25">
      <c r="B535">
        <v>176</v>
      </c>
      <c r="K535">
        <v>39</v>
      </c>
    </row>
    <row r="536" spans="2:11" x14ac:dyDescent="0.25">
      <c r="B536">
        <v>670</v>
      </c>
      <c r="K536">
        <v>4</v>
      </c>
    </row>
    <row r="537" spans="2:11" x14ac:dyDescent="0.25">
      <c r="B537">
        <v>96</v>
      </c>
      <c r="K537">
        <v>1</v>
      </c>
    </row>
    <row r="538" spans="2:11" x14ac:dyDescent="0.25">
      <c r="B538">
        <v>74</v>
      </c>
      <c r="K538">
        <v>0</v>
      </c>
    </row>
    <row r="539" spans="2:11" x14ac:dyDescent="0.25">
      <c r="B539">
        <v>52</v>
      </c>
      <c r="K539">
        <v>0</v>
      </c>
    </row>
    <row r="540" spans="2:11" x14ac:dyDescent="0.25">
      <c r="B540">
        <v>105</v>
      </c>
      <c r="K540">
        <v>0</v>
      </c>
    </row>
    <row r="541" spans="2:11" x14ac:dyDescent="0.25">
      <c r="B541">
        <v>41</v>
      </c>
      <c r="K541">
        <v>8</v>
      </c>
    </row>
    <row r="542" spans="2:11" x14ac:dyDescent="0.25">
      <c r="B542">
        <v>34</v>
      </c>
      <c r="K542">
        <v>0</v>
      </c>
    </row>
    <row r="543" spans="2:11" x14ac:dyDescent="0.25">
      <c r="B543">
        <v>66</v>
      </c>
      <c r="K543">
        <v>1</v>
      </c>
    </row>
    <row r="544" spans="2:11" x14ac:dyDescent="0.25">
      <c r="B544">
        <v>50</v>
      </c>
      <c r="K544">
        <v>12</v>
      </c>
    </row>
    <row r="545" spans="2:11" x14ac:dyDescent="0.25">
      <c r="B545">
        <v>159</v>
      </c>
      <c r="K545">
        <v>0</v>
      </c>
    </row>
    <row r="546" spans="2:11" x14ac:dyDescent="0.25">
      <c r="B546">
        <v>182</v>
      </c>
      <c r="K546">
        <v>3</v>
      </c>
    </row>
    <row r="547" spans="2:11" x14ac:dyDescent="0.25">
      <c r="B547">
        <v>206</v>
      </c>
      <c r="K547">
        <v>2</v>
      </c>
    </row>
    <row r="548" spans="2:11" x14ac:dyDescent="0.25">
      <c r="B548">
        <v>169</v>
      </c>
      <c r="K548">
        <v>6</v>
      </c>
    </row>
    <row r="549" spans="2:11" x14ac:dyDescent="0.25">
      <c r="B549">
        <v>31</v>
      </c>
      <c r="K549">
        <v>0</v>
      </c>
    </row>
    <row r="550" spans="2:11" x14ac:dyDescent="0.25">
      <c r="B550">
        <v>28</v>
      </c>
      <c r="K550">
        <v>15</v>
      </c>
    </row>
    <row r="551" spans="2:11" x14ac:dyDescent="0.25">
      <c r="B551">
        <v>54</v>
      </c>
      <c r="K551">
        <v>1</v>
      </c>
    </row>
    <row r="552" spans="2:11" x14ac:dyDescent="0.25">
      <c r="B552">
        <v>467</v>
      </c>
      <c r="K552">
        <v>3</v>
      </c>
    </row>
    <row r="553" spans="2:11" x14ac:dyDescent="0.25">
      <c r="B553">
        <v>389</v>
      </c>
      <c r="K553">
        <v>8</v>
      </c>
    </row>
    <row r="554" spans="2:11" x14ac:dyDescent="0.25">
      <c r="B554">
        <v>68</v>
      </c>
      <c r="K554">
        <v>0</v>
      </c>
    </row>
    <row r="555" spans="2:11" x14ac:dyDescent="0.25">
      <c r="B555">
        <v>413</v>
      </c>
      <c r="K555">
        <v>3</v>
      </c>
    </row>
    <row r="556" spans="2:11" x14ac:dyDescent="0.25">
      <c r="B556">
        <v>190</v>
      </c>
      <c r="K556">
        <v>3</v>
      </c>
    </row>
    <row r="557" spans="2:11" x14ac:dyDescent="0.25">
      <c r="B557">
        <v>189</v>
      </c>
      <c r="K557">
        <v>0</v>
      </c>
    </row>
    <row r="558" spans="2:11" x14ac:dyDescent="0.25">
      <c r="B558">
        <v>130</v>
      </c>
      <c r="K558">
        <v>19</v>
      </c>
    </row>
    <row r="559" spans="2:11" x14ac:dyDescent="0.25">
      <c r="B559">
        <v>74</v>
      </c>
      <c r="K559">
        <v>0</v>
      </c>
    </row>
    <row r="560" spans="2:11" x14ac:dyDescent="0.25">
      <c r="B560">
        <v>274</v>
      </c>
      <c r="K560">
        <v>2</v>
      </c>
    </row>
    <row r="561" spans="2:11" x14ac:dyDescent="0.25">
      <c r="B561">
        <v>22</v>
      </c>
      <c r="K561">
        <v>0</v>
      </c>
    </row>
    <row r="562" spans="2:11" x14ac:dyDescent="0.25">
      <c r="B562">
        <v>31</v>
      </c>
      <c r="K562">
        <v>0</v>
      </c>
    </row>
    <row r="563" spans="2:11" x14ac:dyDescent="0.25">
      <c r="B563">
        <v>63</v>
      </c>
      <c r="K563">
        <v>25</v>
      </c>
    </row>
    <row r="564" spans="2:11" x14ac:dyDescent="0.25">
      <c r="B564">
        <v>20</v>
      </c>
      <c r="K564">
        <v>8</v>
      </c>
    </row>
    <row r="565" spans="2:11" x14ac:dyDescent="0.25">
      <c r="B565">
        <v>25</v>
      </c>
      <c r="K565">
        <v>16</v>
      </c>
    </row>
    <row r="566" spans="2:11" x14ac:dyDescent="0.25">
      <c r="B566">
        <v>61</v>
      </c>
      <c r="K566">
        <v>3</v>
      </c>
    </row>
    <row r="567" spans="2:11" x14ac:dyDescent="0.25">
      <c r="B567">
        <v>52</v>
      </c>
      <c r="K567">
        <v>3</v>
      </c>
    </row>
    <row r="568" spans="2:11" x14ac:dyDescent="0.25">
      <c r="B568">
        <v>86</v>
      </c>
      <c r="K568">
        <v>2</v>
      </c>
    </row>
    <row r="569" spans="2:11" x14ac:dyDescent="0.25">
      <c r="B569">
        <v>42</v>
      </c>
      <c r="K569">
        <v>1</v>
      </c>
    </row>
    <row r="570" spans="2:11" x14ac:dyDescent="0.25">
      <c r="B570">
        <v>52</v>
      </c>
      <c r="K570">
        <v>0</v>
      </c>
    </row>
    <row r="571" spans="2:11" x14ac:dyDescent="0.25">
      <c r="B571">
        <v>120</v>
      </c>
      <c r="K571">
        <v>1</v>
      </c>
    </row>
    <row r="572" spans="2:11" x14ac:dyDescent="0.25">
      <c r="B572">
        <v>22</v>
      </c>
      <c r="K572">
        <v>19</v>
      </c>
    </row>
    <row r="573" spans="2:11" x14ac:dyDescent="0.25">
      <c r="B573">
        <v>64</v>
      </c>
      <c r="K573">
        <v>9</v>
      </c>
    </row>
    <row r="574" spans="2:11" x14ac:dyDescent="0.25">
      <c r="B574">
        <v>23</v>
      </c>
      <c r="K574">
        <v>1</v>
      </c>
    </row>
    <row r="575" spans="2:11" x14ac:dyDescent="0.25">
      <c r="B575">
        <v>238</v>
      </c>
      <c r="K575">
        <v>0</v>
      </c>
    </row>
    <row r="576" spans="2:11" x14ac:dyDescent="0.25">
      <c r="B576">
        <v>33</v>
      </c>
      <c r="K576">
        <v>1</v>
      </c>
    </row>
    <row r="577" spans="2:11" x14ac:dyDescent="0.25">
      <c r="B577">
        <v>32</v>
      </c>
      <c r="K577">
        <v>5</v>
      </c>
    </row>
    <row r="578" spans="2:11" x14ac:dyDescent="0.25">
      <c r="B578">
        <v>24</v>
      </c>
      <c r="K578">
        <v>85</v>
      </c>
    </row>
    <row r="579" spans="2:11" x14ac:dyDescent="0.25">
      <c r="B579">
        <v>29</v>
      </c>
      <c r="K579">
        <v>3</v>
      </c>
    </row>
    <row r="580" spans="2:11" x14ac:dyDescent="0.25">
      <c r="B580">
        <v>50</v>
      </c>
      <c r="K580">
        <v>4</v>
      </c>
    </row>
    <row r="581" spans="2:11" x14ac:dyDescent="0.25">
      <c r="B581">
        <v>108</v>
      </c>
      <c r="K581">
        <v>3</v>
      </c>
    </row>
    <row r="582" spans="2:11" x14ac:dyDescent="0.25">
      <c r="B582">
        <v>139</v>
      </c>
      <c r="K582">
        <v>5</v>
      </c>
    </row>
    <row r="583" spans="2:11" x14ac:dyDescent="0.25">
      <c r="B583">
        <v>7</v>
      </c>
      <c r="K583">
        <v>17</v>
      </c>
    </row>
    <row r="584" spans="2:11" x14ac:dyDescent="0.25">
      <c r="B584">
        <v>149</v>
      </c>
      <c r="K584">
        <v>3</v>
      </c>
    </row>
    <row r="585" spans="2:11" x14ac:dyDescent="0.25">
      <c r="B585">
        <v>31</v>
      </c>
      <c r="K585">
        <v>2</v>
      </c>
    </row>
    <row r="586" spans="2:11" x14ac:dyDescent="0.25">
      <c r="B586">
        <v>26</v>
      </c>
      <c r="K586">
        <v>6</v>
      </c>
    </row>
    <row r="587" spans="2:11" x14ac:dyDescent="0.25">
      <c r="B587">
        <v>172</v>
      </c>
      <c r="K587">
        <v>0</v>
      </c>
    </row>
    <row r="588" spans="2:11" x14ac:dyDescent="0.25">
      <c r="B588">
        <v>78</v>
      </c>
      <c r="K588">
        <v>1</v>
      </c>
    </row>
    <row r="589" spans="2:11" x14ac:dyDescent="0.25">
      <c r="B589">
        <v>120</v>
      </c>
      <c r="K589">
        <v>3</v>
      </c>
    </row>
    <row r="590" spans="2:11" x14ac:dyDescent="0.25">
      <c r="B590">
        <v>227</v>
      </c>
      <c r="K590">
        <v>13</v>
      </c>
    </row>
    <row r="591" spans="2:11" x14ac:dyDescent="0.25">
      <c r="B591">
        <v>42</v>
      </c>
      <c r="K591">
        <v>1</v>
      </c>
    </row>
    <row r="592" spans="2:11" x14ac:dyDescent="0.25">
      <c r="B592">
        <v>64</v>
      </c>
      <c r="K592">
        <v>1</v>
      </c>
    </row>
    <row r="593" spans="2:11" x14ac:dyDescent="0.25">
      <c r="B593">
        <v>121</v>
      </c>
      <c r="K593">
        <v>9</v>
      </c>
    </row>
    <row r="594" spans="2:11" x14ac:dyDescent="0.25">
      <c r="B594">
        <v>87</v>
      </c>
      <c r="K594">
        <v>0</v>
      </c>
    </row>
    <row r="595" spans="2:11" x14ac:dyDescent="0.25">
      <c r="B595">
        <v>65</v>
      </c>
      <c r="K595">
        <v>2</v>
      </c>
    </row>
    <row r="596" spans="2:11" x14ac:dyDescent="0.25">
      <c r="B596">
        <v>49</v>
      </c>
      <c r="K596">
        <v>1</v>
      </c>
    </row>
    <row r="597" spans="2:11" x14ac:dyDescent="0.25">
      <c r="B597">
        <v>19</v>
      </c>
      <c r="K597">
        <v>10</v>
      </c>
    </row>
    <row r="598" spans="2:11" x14ac:dyDescent="0.25">
      <c r="B598">
        <v>81</v>
      </c>
      <c r="K598">
        <v>3</v>
      </c>
    </row>
    <row r="599" spans="2:11" x14ac:dyDescent="0.25">
      <c r="B599">
        <v>264</v>
      </c>
      <c r="K599">
        <v>2</v>
      </c>
    </row>
    <row r="600" spans="2:11" x14ac:dyDescent="0.25">
      <c r="B600">
        <v>25</v>
      </c>
      <c r="K600">
        <v>2</v>
      </c>
    </row>
    <row r="601" spans="2:11" x14ac:dyDescent="0.25">
      <c r="B601">
        <v>5</v>
      </c>
      <c r="K601">
        <v>1</v>
      </c>
    </row>
    <row r="602" spans="2:11" x14ac:dyDescent="0.25">
      <c r="B602">
        <v>144</v>
      </c>
      <c r="K602">
        <v>14</v>
      </c>
    </row>
    <row r="603" spans="2:11" x14ac:dyDescent="0.25">
      <c r="B603">
        <v>92</v>
      </c>
      <c r="K603">
        <v>0</v>
      </c>
    </row>
    <row r="604" spans="2:11" x14ac:dyDescent="0.25">
      <c r="B604">
        <v>147</v>
      </c>
      <c r="K604">
        <v>0</v>
      </c>
    </row>
    <row r="605" spans="2:11" x14ac:dyDescent="0.25">
      <c r="B605">
        <v>90</v>
      </c>
      <c r="K605">
        <v>4</v>
      </c>
    </row>
    <row r="606" spans="2:11" x14ac:dyDescent="0.25">
      <c r="B606">
        <v>87</v>
      </c>
      <c r="K606">
        <v>3</v>
      </c>
    </row>
    <row r="607" spans="2:11" x14ac:dyDescent="0.25">
      <c r="B607">
        <v>406</v>
      </c>
      <c r="K607">
        <v>0</v>
      </c>
    </row>
    <row r="608" spans="2:11" x14ac:dyDescent="0.25">
      <c r="B608">
        <v>20</v>
      </c>
      <c r="K608">
        <v>5</v>
      </c>
    </row>
    <row r="609" spans="2:11" x14ac:dyDescent="0.25">
      <c r="B609">
        <v>70</v>
      </c>
      <c r="K609">
        <v>47</v>
      </c>
    </row>
    <row r="610" spans="2:11" x14ac:dyDescent="0.25">
      <c r="B610">
        <v>16</v>
      </c>
      <c r="K610">
        <v>0</v>
      </c>
    </row>
    <row r="611" spans="2:11" x14ac:dyDescent="0.25">
      <c r="B611">
        <v>52</v>
      </c>
      <c r="K611">
        <v>10</v>
      </c>
    </row>
    <row r="612" spans="2:11" x14ac:dyDescent="0.25">
      <c r="B612">
        <v>66</v>
      </c>
      <c r="K612">
        <v>11</v>
      </c>
    </row>
    <row r="613" spans="2:11" x14ac:dyDescent="0.25">
      <c r="B613">
        <v>109</v>
      </c>
      <c r="K613">
        <v>2</v>
      </c>
    </row>
    <row r="614" spans="2:11" x14ac:dyDescent="0.25">
      <c r="B614">
        <v>168</v>
      </c>
      <c r="K614">
        <v>2</v>
      </c>
    </row>
    <row r="615" spans="2:11" x14ac:dyDescent="0.25">
      <c r="B615">
        <v>31</v>
      </c>
      <c r="K615">
        <v>22</v>
      </c>
    </row>
    <row r="616" spans="2:11" x14ac:dyDescent="0.25">
      <c r="B616">
        <v>133</v>
      </c>
      <c r="K616">
        <v>8</v>
      </c>
    </row>
    <row r="617" spans="2:11" x14ac:dyDescent="0.25">
      <c r="B617">
        <v>151</v>
      </c>
      <c r="K617">
        <v>6</v>
      </c>
    </row>
    <row r="618" spans="2:11" x14ac:dyDescent="0.25">
      <c r="B618">
        <v>5</v>
      </c>
      <c r="K618">
        <v>1</v>
      </c>
    </row>
    <row r="619" spans="2:11" x14ac:dyDescent="0.25">
      <c r="B619">
        <v>73</v>
      </c>
      <c r="K619">
        <v>3</v>
      </c>
    </row>
    <row r="620" spans="2:11" x14ac:dyDescent="0.25">
      <c r="B620">
        <v>148</v>
      </c>
      <c r="K620">
        <v>0</v>
      </c>
    </row>
    <row r="621" spans="2:11" x14ac:dyDescent="0.25">
      <c r="B621">
        <v>93</v>
      </c>
      <c r="K621">
        <v>0</v>
      </c>
    </row>
    <row r="622" spans="2:11" x14ac:dyDescent="0.25">
      <c r="B622">
        <v>63</v>
      </c>
      <c r="K622">
        <v>0</v>
      </c>
    </row>
    <row r="623" spans="2:11" x14ac:dyDescent="0.25">
      <c r="B623">
        <v>134</v>
      </c>
      <c r="K623">
        <v>0</v>
      </c>
    </row>
    <row r="624" spans="2:11" x14ac:dyDescent="0.25">
      <c r="B624">
        <v>14</v>
      </c>
      <c r="K624">
        <v>0</v>
      </c>
    </row>
    <row r="625" spans="2:11" x14ac:dyDescent="0.25">
      <c r="B625">
        <v>78</v>
      </c>
      <c r="K625">
        <v>3</v>
      </c>
    </row>
    <row r="626" spans="2:11" x14ac:dyDescent="0.25">
      <c r="B626">
        <v>112</v>
      </c>
      <c r="K626">
        <v>0</v>
      </c>
    </row>
    <row r="627" spans="2:11" x14ac:dyDescent="0.25">
      <c r="B627">
        <v>34</v>
      </c>
      <c r="K627">
        <v>0</v>
      </c>
    </row>
    <row r="628" spans="2:11" x14ac:dyDescent="0.25">
      <c r="B628">
        <v>19</v>
      </c>
      <c r="K628">
        <v>1</v>
      </c>
    </row>
    <row r="629" spans="2:11" x14ac:dyDescent="0.25">
      <c r="B629">
        <v>13</v>
      </c>
      <c r="K629">
        <v>6</v>
      </c>
    </row>
    <row r="630" spans="2:11" x14ac:dyDescent="0.25">
      <c r="B630">
        <v>104</v>
      </c>
      <c r="K630">
        <v>1</v>
      </c>
    </row>
    <row r="631" spans="2:11" x14ac:dyDescent="0.25">
      <c r="B631">
        <v>52</v>
      </c>
      <c r="K631">
        <v>2</v>
      </c>
    </row>
    <row r="632" spans="2:11" x14ac:dyDescent="0.25">
      <c r="B632">
        <v>17</v>
      </c>
      <c r="K632">
        <v>0</v>
      </c>
    </row>
    <row r="633" spans="2:11" x14ac:dyDescent="0.25">
      <c r="B633">
        <v>82</v>
      </c>
      <c r="K633">
        <v>3</v>
      </c>
    </row>
    <row r="634" spans="2:11" x14ac:dyDescent="0.25">
      <c r="B634">
        <v>73</v>
      </c>
      <c r="K634">
        <v>3</v>
      </c>
    </row>
    <row r="635" spans="2:11" x14ac:dyDescent="0.25">
      <c r="B635">
        <v>158</v>
      </c>
      <c r="K635">
        <v>0</v>
      </c>
    </row>
    <row r="636" spans="2:11" x14ac:dyDescent="0.25">
      <c r="B636">
        <v>65</v>
      </c>
      <c r="K636">
        <v>6</v>
      </c>
    </row>
    <row r="637" spans="2:11" x14ac:dyDescent="0.25">
      <c r="B637">
        <v>184</v>
      </c>
      <c r="K637">
        <v>0</v>
      </c>
    </row>
    <row r="638" spans="2:11" x14ac:dyDescent="0.25">
      <c r="B638">
        <v>34</v>
      </c>
      <c r="K638">
        <v>19</v>
      </c>
    </row>
    <row r="639" spans="2:11" x14ac:dyDescent="0.25">
      <c r="B639">
        <v>240</v>
      </c>
      <c r="K639">
        <v>1</v>
      </c>
    </row>
    <row r="640" spans="2:11" x14ac:dyDescent="0.25">
      <c r="B640">
        <v>113</v>
      </c>
      <c r="K640">
        <v>2</v>
      </c>
    </row>
    <row r="641" spans="2:11" x14ac:dyDescent="0.25">
      <c r="B641">
        <v>66</v>
      </c>
      <c r="K641">
        <v>0</v>
      </c>
    </row>
    <row r="642" spans="2:11" x14ac:dyDescent="0.25">
      <c r="B642">
        <v>340</v>
      </c>
      <c r="K642">
        <v>11</v>
      </c>
    </row>
    <row r="643" spans="2:11" x14ac:dyDescent="0.25">
      <c r="B643">
        <v>150</v>
      </c>
      <c r="K643">
        <v>0</v>
      </c>
    </row>
    <row r="644" spans="2:11" x14ac:dyDescent="0.25">
      <c r="B644">
        <v>25</v>
      </c>
      <c r="K644">
        <v>0</v>
      </c>
    </row>
    <row r="645" spans="2:11" x14ac:dyDescent="0.25">
      <c r="B645">
        <v>234</v>
      </c>
      <c r="K645">
        <v>1</v>
      </c>
    </row>
    <row r="646" spans="2:11" x14ac:dyDescent="0.25">
      <c r="B646">
        <v>2602</v>
      </c>
      <c r="K646">
        <v>3</v>
      </c>
    </row>
    <row r="647" spans="2:11" x14ac:dyDescent="0.25">
      <c r="B647">
        <v>248</v>
      </c>
      <c r="K647">
        <v>1</v>
      </c>
    </row>
    <row r="648" spans="2:11" x14ac:dyDescent="0.25">
      <c r="B648">
        <v>600</v>
      </c>
      <c r="K648">
        <v>15</v>
      </c>
    </row>
    <row r="649" spans="2:11" x14ac:dyDescent="0.25">
      <c r="B649">
        <v>293</v>
      </c>
      <c r="K649">
        <v>2</v>
      </c>
    </row>
    <row r="650" spans="2:11" x14ac:dyDescent="0.25">
      <c r="B650">
        <v>321</v>
      </c>
      <c r="K650">
        <v>1</v>
      </c>
    </row>
    <row r="651" spans="2:11" x14ac:dyDescent="0.25">
      <c r="B651">
        <v>81</v>
      </c>
      <c r="K651">
        <v>1</v>
      </c>
    </row>
    <row r="652" spans="2:11" x14ac:dyDescent="0.25">
      <c r="B652">
        <v>343</v>
      </c>
      <c r="K652">
        <v>0</v>
      </c>
    </row>
    <row r="653" spans="2:11" x14ac:dyDescent="0.25">
      <c r="B653">
        <v>336</v>
      </c>
      <c r="K653">
        <v>1</v>
      </c>
    </row>
    <row r="654" spans="2:11" x14ac:dyDescent="0.25">
      <c r="B654">
        <v>47</v>
      </c>
      <c r="K654">
        <v>11</v>
      </c>
    </row>
    <row r="655" spans="2:11" x14ac:dyDescent="0.25">
      <c r="B655">
        <v>76</v>
      </c>
      <c r="K655">
        <v>0</v>
      </c>
    </row>
    <row r="656" spans="2:11" x14ac:dyDescent="0.25">
      <c r="B656">
        <v>441</v>
      </c>
      <c r="K656">
        <v>1</v>
      </c>
    </row>
    <row r="657" spans="2:11" x14ac:dyDescent="0.25">
      <c r="B657">
        <v>916</v>
      </c>
      <c r="K657">
        <v>6</v>
      </c>
    </row>
    <row r="658" spans="2:11" x14ac:dyDescent="0.25">
      <c r="B658">
        <v>369</v>
      </c>
      <c r="K658">
        <v>7</v>
      </c>
    </row>
    <row r="659" spans="2:11" x14ac:dyDescent="0.25">
      <c r="B659">
        <v>20242</v>
      </c>
      <c r="K659">
        <v>0</v>
      </c>
    </row>
    <row r="660" spans="2:11" x14ac:dyDescent="0.25">
      <c r="B660">
        <v>71</v>
      </c>
      <c r="K660">
        <v>16</v>
      </c>
    </row>
    <row r="661" spans="2:11" x14ac:dyDescent="0.25">
      <c r="B661">
        <v>635</v>
      </c>
      <c r="K661">
        <v>0</v>
      </c>
    </row>
    <row r="662" spans="2:11" x14ac:dyDescent="0.25">
      <c r="B662">
        <v>885</v>
      </c>
      <c r="K662">
        <v>0</v>
      </c>
    </row>
    <row r="663" spans="2:11" x14ac:dyDescent="0.25">
      <c r="B663">
        <v>329</v>
      </c>
      <c r="K663">
        <v>0</v>
      </c>
    </row>
    <row r="664" spans="2:11" x14ac:dyDescent="0.25">
      <c r="B664">
        <v>71</v>
      </c>
      <c r="K664">
        <v>12</v>
      </c>
    </row>
    <row r="665" spans="2:11" x14ac:dyDescent="0.25">
      <c r="B665">
        <v>269</v>
      </c>
      <c r="K665">
        <v>1</v>
      </c>
    </row>
    <row r="666" spans="2:11" x14ac:dyDescent="0.25">
      <c r="B666">
        <v>345</v>
      </c>
      <c r="K666">
        <v>3</v>
      </c>
    </row>
    <row r="667" spans="2:11" x14ac:dyDescent="0.25">
      <c r="B667">
        <v>43</v>
      </c>
      <c r="K667">
        <v>1</v>
      </c>
    </row>
    <row r="668" spans="2:11" x14ac:dyDescent="0.25">
      <c r="B668">
        <v>33</v>
      </c>
      <c r="K668">
        <v>4</v>
      </c>
    </row>
    <row r="669" spans="2:11" x14ac:dyDescent="0.25">
      <c r="B669">
        <v>211</v>
      </c>
      <c r="K669">
        <v>1</v>
      </c>
    </row>
    <row r="670" spans="2:11" x14ac:dyDescent="0.25">
      <c r="B670">
        <v>196</v>
      </c>
      <c r="K670">
        <v>3</v>
      </c>
    </row>
    <row r="671" spans="2:11" x14ac:dyDescent="0.25">
      <c r="B671">
        <v>405</v>
      </c>
      <c r="K671">
        <v>1</v>
      </c>
    </row>
    <row r="672" spans="2:11" x14ac:dyDescent="0.25">
      <c r="B672">
        <v>206</v>
      </c>
      <c r="K672">
        <v>0</v>
      </c>
    </row>
    <row r="673" spans="2:11" x14ac:dyDescent="0.25">
      <c r="B673">
        <v>335</v>
      </c>
      <c r="K673">
        <v>12</v>
      </c>
    </row>
    <row r="674" spans="2:11" x14ac:dyDescent="0.25">
      <c r="B674">
        <v>215</v>
      </c>
      <c r="K674">
        <v>0</v>
      </c>
    </row>
    <row r="675" spans="2:11" x14ac:dyDescent="0.25">
      <c r="B675">
        <v>176</v>
      </c>
      <c r="K675">
        <v>1</v>
      </c>
    </row>
    <row r="676" spans="2:11" x14ac:dyDescent="0.25">
      <c r="B676">
        <v>555</v>
      </c>
      <c r="K676">
        <v>0</v>
      </c>
    </row>
    <row r="677" spans="2:11" x14ac:dyDescent="0.25">
      <c r="B677">
        <v>116</v>
      </c>
      <c r="K677">
        <v>0</v>
      </c>
    </row>
    <row r="678" spans="2:11" x14ac:dyDescent="0.25">
      <c r="B678">
        <v>615</v>
      </c>
      <c r="K678">
        <v>2</v>
      </c>
    </row>
    <row r="679" spans="2:11" x14ac:dyDescent="0.25">
      <c r="B679">
        <v>236</v>
      </c>
      <c r="K679">
        <v>92</v>
      </c>
    </row>
    <row r="680" spans="2:11" x14ac:dyDescent="0.25">
      <c r="B680">
        <v>145</v>
      </c>
      <c r="K680">
        <v>0</v>
      </c>
    </row>
    <row r="681" spans="2:11" x14ac:dyDescent="0.25">
      <c r="B681">
        <v>167</v>
      </c>
      <c r="K681">
        <v>3</v>
      </c>
    </row>
    <row r="682" spans="2:11" x14ac:dyDescent="0.25">
      <c r="B682">
        <v>235</v>
      </c>
      <c r="K682">
        <v>10</v>
      </c>
    </row>
    <row r="683" spans="2:11" x14ac:dyDescent="0.25">
      <c r="B683">
        <v>452</v>
      </c>
      <c r="K683">
        <v>7</v>
      </c>
    </row>
    <row r="684" spans="2:11" x14ac:dyDescent="0.25">
      <c r="B684">
        <v>241</v>
      </c>
      <c r="K684">
        <v>3</v>
      </c>
    </row>
    <row r="685" spans="2:11" x14ac:dyDescent="0.25">
      <c r="B685">
        <v>28</v>
      </c>
      <c r="K685">
        <v>0</v>
      </c>
    </row>
    <row r="686" spans="2:11" x14ac:dyDescent="0.25">
      <c r="B686">
        <v>140</v>
      </c>
      <c r="K686">
        <v>1</v>
      </c>
    </row>
    <row r="687" spans="2:11" x14ac:dyDescent="0.25">
      <c r="B687">
        <v>280</v>
      </c>
      <c r="K687">
        <v>0</v>
      </c>
    </row>
    <row r="688" spans="2:11" x14ac:dyDescent="0.25">
      <c r="B688">
        <v>70</v>
      </c>
      <c r="K688">
        <v>9</v>
      </c>
    </row>
    <row r="689" spans="2:11" x14ac:dyDescent="0.25">
      <c r="B689">
        <v>160</v>
      </c>
      <c r="K689">
        <v>2</v>
      </c>
    </row>
    <row r="690" spans="2:11" x14ac:dyDescent="0.25">
      <c r="B690">
        <v>141</v>
      </c>
      <c r="K690">
        <v>1</v>
      </c>
    </row>
    <row r="691" spans="2:11" x14ac:dyDescent="0.25">
      <c r="B691">
        <v>874</v>
      </c>
      <c r="K691">
        <v>2</v>
      </c>
    </row>
    <row r="692" spans="2:11" x14ac:dyDescent="0.25">
      <c r="B692">
        <v>73</v>
      </c>
      <c r="K692">
        <v>11</v>
      </c>
    </row>
    <row r="693" spans="2:11" x14ac:dyDescent="0.25">
      <c r="B693">
        <v>294</v>
      </c>
      <c r="K693">
        <v>0</v>
      </c>
    </row>
    <row r="694" spans="2:11" x14ac:dyDescent="0.25">
      <c r="B694">
        <v>740</v>
      </c>
      <c r="K694">
        <v>0</v>
      </c>
    </row>
    <row r="695" spans="2:11" x14ac:dyDescent="0.25">
      <c r="B695">
        <v>369</v>
      </c>
      <c r="K695">
        <v>9</v>
      </c>
    </row>
    <row r="696" spans="2:11" x14ac:dyDescent="0.25">
      <c r="B696">
        <v>110</v>
      </c>
      <c r="K696">
        <v>0</v>
      </c>
    </row>
    <row r="697" spans="2:11" x14ac:dyDescent="0.25">
      <c r="B697">
        <v>455</v>
      </c>
      <c r="K697">
        <v>4</v>
      </c>
    </row>
    <row r="698" spans="2:11" x14ac:dyDescent="0.25">
      <c r="B698">
        <v>224</v>
      </c>
      <c r="K698">
        <v>1</v>
      </c>
    </row>
    <row r="699" spans="2:11" x14ac:dyDescent="0.25">
      <c r="B699">
        <v>46</v>
      </c>
      <c r="K699">
        <v>2</v>
      </c>
    </row>
    <row r="700" spans="2:11" x14ac:dyDescent="0.25">
      <c r="B700">
        <v>284</v>
      </c>
      <c r="K700">
        <v>0</v>
      </c>
    </row>
    <row r="701" spans="2:11" x14ac:dyDescent="0.25">
      <c r="B701">
        <v>98</v>
      </c>
      <c r="K701">
        <v>1</v>
      </c>
    </row>
    <row r="702" spans="2:11" x14ac:dyDescent="0.25">
      <c r="B702">
        <v>56</v>
      </c>
      <c r="K702">
        <v>17</v>
      </c>
    </row>
    <row r="703" spans="2:11" x14ac:dyDescent="0.25">
      <c r="B703">
        <v>32</v>
      </c>
      <c r="K703">
        <v>2</v>
      </c>
    </row>
    <row r="704" spans="2:11" x14ac:dyDescent="0.25">
      <c r="B704">
        <v>30</v>
      </c>
      <c r="K704">
        <v>3</v>
      </c>
    </row>
    <row r="705" spans="2:11" x14ac:dyDescent="0.25">
      <c r="B705">
        <v>70</v>
      </c>
      <c r="K705">
        <v>41</v>
      </c>
    </row>
    <row r="706" spans="2:11" x14ac:dyDescent="0.25">
      <c r="B706">
        <v>44</v>
      </c>
      <c r="K706">
        <v>2</v>
      </c>
    </row>
    <row r="707" spans="2:11" x14ac:dyDescent="0.25">
      <c r="B707">
        <v>92</v>
      </c>
      <c r="K707">
        <v>3</v>
      </c>
    </row>
    <row r="708" spans="2:11" x14ac:dyDescent="0.25">
      <c r="B708">
        <v>205</v>
      </c>
      <c r="K708">
        <v>8</v>
      </c>
    </row>
    <row r="709" spans="2:11" x14ac:dyDescent="0.25">
      <c r="B709">
        <v>23</v>
      </c>
      <c r="K709">
        <v>0</v>
      </c>
    </row>
    <row r="710" spans="2:11" x14ac:dyDescent="0.25">
      <c r="B710">
        <v>4</v>
      </c>
      <c r="K710">
        <v>1</v>
      </c>
    </row>
    <row r="711" spans="2:11" x14ac:dyDescent="0.25">
      <c r="B711">
        <v>112</v>
      </c>
      <c r="K711">
        <v>3</v>
      </c>
    </row>
    <row r="712" spans="2:11" x14ac:dyDescent="0.25">
      <c r="B712">
        <v>27</v>
      </c>
      <c r="K712">
        <v>4</v>
      </c>
    </row>
    <row r="713" spans="2:11" x14ac:dyDescent="0.25">
      <c r="B713">
        <v>11</v>
      </c>
      <c r="K713">
        <v>9</v>
      </c>
    </row>
    <row r="714" spans="2:11" x14ac:dyDescent="0.25">
      <c r="B714">
        <v>26</v>
      </c>
      <c r="K714">
        <v>16</v>
      </c>
    </row>
    <row r="715" spans="2:11" x14ac:dyDescent="0.25">
      <c r="B715">
        <v>77</v>
      </c>
      <c r="K715">
        <v>1</v>
      </c>
    </row>
    <row r="716" spans="2:11" x14ac:dyDescent="0.25">
      <c r="B716">
        <v>136</v>
      </c>
      <c r="K716">
        <v>7</v>
      </c>
    </row>
    <row r="717" spans="2:11" x14ac:dyDescent="0.25">
      <c r="B717">
        <v>157</v>
      </c>
      <c r="K717">
        <v>0</v>
      </c>
    </row>
    <row r="718" spans="2:11" x14ac:dyDescent="0.25">
      <c r="B718">
        <v>158</v>
      </c>
      <c r="K718">
        <v>0</v>
      </c>
    </row>
    <row r="719" spans="2:11" x14ac:dyDescent="0.25">
      <c r="B719">
        <v>27</v>
      </c>
      <c r="K719">
        <v>0</v>
      </c>
    </row>
    <row r="720" spans="2:11" x14ac:dyDescent="0.25">
      <c r="B720">
        <v>23</v>
      </c>
      <c r="K720">
        <v>0</v>
      </c>
    </row>
    <row r="721" spans="2:11" x14ac:dyDescent="0.25">
      <c r="B721">
        <v>17</v>
      </c>
      <c r="K721">
        <v>0</v>
      </c>
    </row>
    <row r="722" spans="2:11" x14ac:dyDescent="0.25">
      <c r="B722">
        <v>37</v>
      </c>
      <c r="K722">
        <v>1</v>
      </c>
    </row>
    <row r="723" spans="2:11" x14ac:dyDescent="0.25">
      <c r="B723">
        <v>65</v>
      </c>
      <c r="K723">
        <v>2</v>
      </c>
    </row>
    <row r="724" spans="2:11" x14ac:dyDescent="0.25">
      <c r="B724">
        <v>18</v>
      </c>
      <c r="K724">
        <v>1</v>
      </c>
    </row>
    <row r="725" spans="2:11" x14ac:dyDescent="0.25">
      <c r="B725">
        <v>25</v>
      </c>
      <c r="K725">
        <v>15</v>
      </c>
    </row>
    <row r="726" spans="2:11" x14ac:dyDescent="0.25">
      <c r="B726">
        <v>104</v>
      </c>
      <c r="K726">
        <v>1</v>
      </c>
    </row>
    <row r="727" spans="2:11" x14ac:dyDescent="0.25">
      <c r="B727">
        <v>108</v>
      </c>
      <c r="K727">
        <v>1</v>
      </c>
    </row>
    <row r="728" spans="2:11" x14ac:dyDescent="0.25">
      <c r="B728">
        <v>38</v>
      </c>
      <c r="K728">
        <v>0</v>
      </c>
    </row>
    <row r="729" spans="2:11" x14ac:dyDescent="0.25">
      <c r="B729">
        <v>88</v>
      </c>
      <c r="K729">
        <v>39</v>
      </c>
    </row>
    <row r="730" spans="2:11" x14ac:dyDescent="0.25">
      <c r="B730">
        <v>82</v>
      </c>
      <c r="K730">
        <v>103</v>
      </c>
    </row>
    <row r="731" spans="2:11" x14ac:dyDescent="0.25">
      <c r="B731">
        <v>126</v>
      </c>
      <c r="K731">
        <v>0</v>
      </c>
    </row>
    <row r="732" spans="2:11" x14ac:dyDescent="0.25">
      <c r="B732">
        <v>133</v>
      </c>
      <c r="K732">
        <v>39</v>
      </c>
    </row>
    <row r="733" spans="2:11" x14ac:dyDescent="0.25">
      <c r="B733">
        <v>47</v>
      </c>
      <c r="K733">
        <v>15</v>
      </c>
    </row>
    <row r="734" spans="2:11" x14ac:dyDescent="0.25">
      <c r="B734">
        <v>58</v>
      </c>
      <c r="K734">
        <v>22</v>
      </c>
    </row>
    <row r="735" spans="2:11" x14ac:dyDescent="0.25">
      <c r="B735">
        <v>32</v>
      </c>
      <c r="K735">
        <v>92</v>
      </c>
    </row>
    <row r="736" spans="2:11" x14ac:dyDescent="0.25">
      <c r="B736">
        <v>37</v>
      </c>
      <c r="K736">
        <v>25</v>
      </c>
    </row>
    <row r="737" spans="2:11" x14ac:dyDescent="0.25">
      <c r="B737">
        <v>87</v>
      </c>
      <c r="K737">
        <v>19</v>
      </c>
    </row>
    <row r="738" spans="2:11" x14ac:dyDescent="0.25">
      <c r="B738">
        <v>15</v>
      </c>
      <c r="K738">
        <v>19</v>
      </c>
    </row>
    <row r="739" spans="2:11" x14ac:dyDescent="0.25">
      <c r="B739">
        <v>27</v>
      </c>
      <c r="K739">
        <v>13</v>
      </c>
    </row>
    <row r="740" spans="2:11" x14ac:dyDescent="0.25">
      <c r="B740">
        <v>19</v>
      </c>
      <c r="K740">
        <v>124</v>
      </c>
    </row>
    <row r="741" spans="2:11" x14ac:dyDescent="0.25">
      <c r="B741">
        <v>17</v>
      </c>
      <c r="K741">
        <v>4</v>
      </c>
    </row>
    <row r="742" spans="2:11" x14ac:dyDescent="0.25">
      <c r="B742">
        <v>26</v>
      </c>
      <c r="K742">
        <v>10</v>
      </c>
    </row>
    <row r="743" spans="2:11" x14ac:dyDescent="0.25">
      <c r="B743">
        <v>28</v>
      </c>
      <c r="K743">
        <v>15</v>
      </c>
    </row>
    <row r="744" spans="2:11" x14ac:dyDescent="0.25">
      <c r="B744">
        <v>37</v>
      </c>
      <c r="K744">
        <v>38</v>
      </c>
    </row>
    <row r="745" spans="2:11" x14ac:dyDescent="0.25">
      <c r="B745">
        <v>128</v>
      </c>
      <c r="K745">
        <v>152</v>
      </c>
    </row>
    <row r="746" spans="2:11" x14ac:dyDescent="0.25">
      <c r="B746">
        <v>10</v>
      </c>
      <c r="K746">
        <v>24</v>
      </c>
    </row>
    <row r="747" spans="2:11" x14ac:dyDescent="0.25">
      <c r="B747">
        <v>83</v>
      </c>
      <c r="K747">
        <v>76</v>
      </c>
    </row>
    <row r="748" spans="2:11" x14ac:dyDescent="0.25">
      <c r="B748">
        <v>46</v>
      </c>
      <c r="K748">
        <v>185</v>
      </c>
    </row>
    <row r="749" spans="2:11" x14ac:dyDescent="0.25">
      <c r="B749">
        <v>90</v>
      </c>
      <c r="K749">
        <v>33</v>
      </c>
    </row>
    <row r="750" spans="2:11" x14ac:dyDescent="0.25">
      <c r="B750">
        <v>81</v>
      </c>
      <c r="K750">
        <v>108</v>
      </c>
    </row>
    <row r="751" spans="2:11" x14ac:dyDescent="0.25">
      <c r="B751">
        <v>32</v>
      </c>
      <c r="K751">
        <v>29</v>
      </c>
    </row>
    <row r="752" spans="2:11" x14ac:dyDescent="0.25">
      <c r="B752">
        <v>20</v>
      </c>
      <c r="K752">
        <v>24</v>
      </c>
    </row>
    <row r="753" spans="2:11" x14ac:dyDescent="0.25">
      <c r="B753">
        <v>70</v>
      </c>
      <c r="K753">
        <v>4</v>
      </c>
    </row>
    <row r="754" spans="2:11" x14ac:dyDescent="0.25">
      <c r="B754">
        <v>168</v>
      </c>
      <c r="K754">
        <v>4</v>
      </c>
    </row>
    <row r="755" spans="2:11" x14ac:dyDescent="0.25">
      <c r="B755">
        <v>34</v>
      </c>
      <c r="K755">
        <v>15</v>
      </c>
    </row>
    <row r="756" spans="2:11" x14ac:dyDescent="0.25">
      <c r="B756">
        <v>48</v>
      </c>
      <c r="K756">
        <v>4</v>
      </c>
    </row>
    <row r="757" spans="2:11" x14ac:dyDescent="0.25">
      <c r="B757">
        <v>48</v>
      </c>
      <c r="K757">
        <v>139</v>
      </c>
    </row>
    <row r="758" spans="2:11" x14ac:dyDescent="0.25">
      <c r="B758">
        <v>221</v>
      </c>
      <c r="K758">
        <v>2</v>
      </c>
    </row>
    <row r="759" spans="2:11" x14ac:dyDescent="0.25">
      <c r="B759">
        <v>107</v>
      </c>
      <c r="K759">
        <v>18</v>
      </c>
    </row>
    <row r="760" spans="2:11" x14ac:dyDescent="0.25">
      <c r="B760">
        <v>45</v>
      </c>
      <c r="K760">
        <v>81</v>
      </c>
    </row>
    <row r="761" spans="2:11" x14ac:dyDescent="0.25">
      <c r="B761">
        <v>36</v>
      </c>
      <c r="K761">
        <v>86</v>
      </c>
    </row>
    <row r="762" spans="2:11" x14ac:dyDescent="0.25">
      <c r="B762">
        <v>101</v>
      </c>
      <c r="K762">
        <v>140</v>
      </c>
    </row>
    <row r="763" spans="2:11" x14ac:dyDescent="0.25">
      <c r="B763">
        <v>62</v>
      </c>
      <c r="K763">
        <v>37</v>
      </c>
    </row>
    <row r="764" spans="2:11" x14ac:dyDescent="0.25">
      <c r="B764">
        <v>32</v>
      </c>
      <c r="K764">
        <v>6</v>
      </c>
    </row>
    <row r="765" spans="2:11" x14ac:dyDescent="0.25">
      <c r="B765">
        <v>89</v>
      </c>
      <c r="K765">
        <v>113</v>
      </c>
    </row>
    <row r="766" spans="2:11" x14ac:dyDescent="0.25">
      <c r="B766">
        <v>93</v>
      </c>
      <c r="K766">
        <v>37</v>
      </c>
    </row>
    <row r="767" spans="2:11" x14ac:dyDescent="0.25">
      <c r="B767">
        <v>98</v>
      </c>
      <c r="K767">
        <v>18</v>
      </c>
    </row>
    <row r="768" spans="2:11" x14ac:dyDescent="0.25">
      <c r="B768">
        <v>82</v>
      </c>
      <c r="K768">
        <v>75</v>
      </c>
    </row>
    <row r="769" spans="2:11" x14ac:dyDescent="0.25">
      <c r="B769">
        <v>116</v>
      </c>
      <c r="K769">
        <v>52</v>
      </c>
    </row>
    <row r="770" spans="2:11" x14ac:dyDescent="0.25">
      <c r="B770">
        <v>52</v>
      </c>
      <c r="K770">
        <v>122</v>
      </c>
    </row>
    <row r="771" spans="2:11" x14ac:dyDescent="0.25">
      <c r="B771">
        <v>23</v>
      </c>
      <c r="K771">
        <v>8</v>
      </c>
    </row>
    <row r="772" spans="2:11" x14ac:dyDescent="0.25">
      <c r="B772">
        <v>77</v>
      </c>
      <c r="K772">
        <v>8</v>
      </c>
    </row>
    <row r="773" spans="2:11" x14ac:dyDescent="0.25">
      <c r="B773">
        <v>49</v>
      </c>
      <c r="K773">
        <v>96</v>
      </c>
    </row>
    <row r="774" spans="2:11" x14ac:dyDescent="0.25">
      <c r="B774">
        <v>59</v>
      </c>
      <c r="K774">
        <v>9</v>
      </c>
    </row>
    <row r="775" spans="2:11" x14ac:dyDescent="0.25">
      <c r="B775">
        <v>113</v>
      </c>
      <c r="K775">
        <v>2</v>
      </c>
    </row>
    <row r="776" spans="2:11" x14ac:dyDescent="0.25">
      <c r="B776">
        <v>34</v>
      </c>
      <c r="K776">
        <v>26</v>
      </c>
    </row>
    <row r="777" spans="2:11" x14ac:dyDescent="0.25">
      <c r="B777">
        <v>42</v>
      </c>
      <c r="K777">
        <v>23</v>
      </c>
    </row>
    <row r="778" spans="2:11" x14ac:dyDescent="0.25">
      <c r="B778">
        <v>42</v>
      </c>
      <c r="K778">
        <v>0</v>
      </c>
    </row>
    <row r="779" spans="2:11" x14ac:dyDescent="0.25">
      <c r="B779">
        <v>49</v>
      </c>
      <c r="K779">
        <v>140</v>
      </c>
    </row>
    <row r="780" spans="2:11" x14ac:dyDescent="0.25">
      <c r="B780">
        <v>56</v>
      </c>
      <c r="K780">
        <v>0</v>
      </c>
    </row>
    <row r="781" spans="2:11" x14ac:dyDescent="0.25">
      <c r="B781">
        <v>25</v>
      </c>
      <c r="K781">
        <v>6</v>
      </c>
    </row>
    <row r="782" spans="2:11" x14ac:dyDescent="0.25">
      <c r="B782">
        <v>52</v>
      </c>
      <c r="K782">
        <v>100</v>
      </c>
    </row>
    <row r="783" spans="2:11" x14ac:dyDescent="0.25">
      <c r="B783">
        <v>34</v>
      </c>
      <c r="K783">
        <v>0</v>
      </c>
    </row>
    <row r="784" spans="2:11" x14ac:dyDescent="0.25">
      <c r="B784">
        <v>67</v>
      </c>
      <c r="K784">
        <v>4</v>
      </c>
    </row>
    <row r="785" spans="2:11" x14ac:dyDescent="0.25">
      <c r="B785">
        <v>70</v>
      </c>
      <c r="K785">
        <v>8</v>
      </c>
    </row>
    <row r="786" spans="2:11" x14ac:dyDescent="0.25">
      <c r="B786">
        <v>89</v>
      </c>
      <c r="K786">
        <v>0</v>
      </c>
    </row>
    <row r="787" spans="2:11" x14ac:dyDescent="0.25">
      <c r="B787">
        <v>107</v>
      </c>
      <c r="K787">
        <v>16</v>
      </c>
    </row>
    <row r="788" spans="2:11" x14ac:dyDescent="0.25">
      <c r="B788">
        <v>159</v>
      </c>
      <c r="K788">
        <v>2</v>
      </c>
    </row>
    <row r="789" spans="2:11" x14ac:dyDescent="0.25">
      <c r="B789">
        <v>181</v>
      </c>
      <c r="K789">
        <v>48</v>
      </c>
    </row>
    <row r="790" spans="2:11" x14ac:dyDescent="0.25">
      <c r="B790">
        <v>131</v>
      </c>
      <c r="K790">
        <v>2</v>
      </c>
    </row>
    <row r="791" spans="2:11" x14ac:dyDescent="0.25">
      <c r="B791">
        <v>125</v>
      </c>
      <c r="K791">
        <v>2</v>
      </c>
    </row>
    <row r="792" spans="2:11" x14ac:dyDescent="0.25">
      <c r="B792">
        <v>61</v>
      </c>
      <c r="K792">
        <v>1</v>
      </c>
    </row>
    <row r="793" spans="2:11" x14ac:dyDescent="0.25">
      <c r="B793">
        <v>90</v>
      </c>
      <c r="K793">
        <v>17</v>
      </c>
    </row>
    <row r="794" spans="2:11" x14ac:dyDescent="0.25">
      <c r="B794">
        <v>35</v>
      </c>
      <c r="K794">
        <v>0</v>
      </c>
    </row>
    <row r="795" spans="2:11" x14ac:dyDescent="0.25">
      <c r="B795">
        <v>90</v>
      </c>
      <c r="K795">
        <v>11</v>
      </c>
    </row>
    <row r="796" spans="2:11" x14ac:dyDescent="0.25">
      <c r="B796">
        <v>4</v>
      </c>
      <c r="K796">
        <v>95</v>
      </c>
    </row>
    <row r="797" spans="2:11" x14ac:dyDescent="0.25">
      <c r="B797">
        <v>120</v>
      </c>
      <c r="K797">
        <v>13</v>
      </c>
    </row>
    <row r="798" spans="2:11" x14ac:dyDescent="0.25">
      <c r="B798">
        <v>14</v>
      </c>
      <c r="K798">
        <v>2</v>
      </c>
    </row>
    <row r="799" spans="2:11" x14ac:dyDescent="0.25">
      <c r="B799">
        <v>27</v>
      </c>
      <c r="K799">
        <v>2</v>
      </c>
    </row>
    <row r="800" spans="2:11" x14ac:dyDescent="0.25">
      <c r="B800">
        <v>49</v>
      </c>
      <c r="K800">
        <v>3</v>
      </c>
    </row>
    <row r="801" spans="2:11" x14ac:dyDescent="0.25">
      <c r="B801">
        <v>102</v>
      </c>
      <c r="K801">
        <v>0</v>
      </c>
    </row>
    <row r="802" spans="2:11" x14ac:dyDescent="0.25">
      <c r="B802">
        <v>3</v>
      </c>
      <c r="K802">
        <v>0</v>
      </c>
    </row>
    <row r="803" spans="2:11" x14ac:dyDescent="0.25">
      <c r="B803">
        <v>25</v>
      </c>
      <c r="K803">
        <v>0</v>
      </c>
    </row>
    <row r="804" spans="2:11" x14ac:dyDescent="0.25">
      <c r="B804">
        <v>118</v>
      </c>
      <c r="K804">
        <v>2</v>
      </c>
    </row>
    <row r="805" spans="2:11" x14ac:dyDescent="0.25">
      <c r="B805">
        <v>57</v>
      </c>
      <c r="K805">
        <v>24</v>
      </c>
    </row>
    <row r="806" spans="2:11" x14ac:dyDescent="0.25">
      <c r="B806">
        <v>11</v>
      </c>
      <c r="K806">
        <v>25</v>
      </c>
    </row>
    <row r="807" spans="2:11" x14ac:dyDescent="0.25">
      <c r="B807">
        <v>33</v>
      </c>
      <c r="K807">
        <v>3</v>
      </c>
    </row>
    <row r="808" spans="2:11" x14ac:dyDescent="0.25">
      <c r="B808">
        <v>40</v>
      </c>
      <c r="K808">
        <v>41</v>
      </c>
    </row>
    <row r="809" spans="2:11" x14ac:dyDescent="0.25">
      <c r="B809">
        <v>50</v>
      </c>
      <c r="K809">
        <v>2</v>
      </c>
    </row>
    <row r="810" spans="2:11" x14ac:dyDescent="0.25">
      <c r="B810">
        <v>38</v>
      </c>
      <c r="K810">
        <v>4</v>
      </c>
    </row>
    <row r="811" spans="2:11" x14ac:dyDescent="0.25">
      <c r="B811">
        <v>96</v>
      </c>
      <c r="K811">
        <v>99</v>
      </c>
    </row>
    <row r="812" spans="2:11" x14ac:dyDescent="0.25">
      <c r="B812">
        <v>48</v>
      </c>
      <c r="K812">
        <v>4</v>
      </c>
    </row>
    <row r="813" spans="2:11" x14ac:dyDescent="0.25">
      <c r="B813">
        <v>33</v>
      </c>
      <c r="K813">
        <v>4</v>
      </c>
    </row>
    <row r="814" spans="2:11" x14ac:dyDescent="0.25">
      <c r="B814">
        <v>226</v>
      </c>
      <c r="K814">
        <v>38</v>
      </c>
    </row>
    <row r="815" spans="2:11" x14ac:dyDescent="0.25">
      <c r="B815">
        <v>14</v>
      </c>
      <c r="K815">
        <v>285</v>
      </c>
    </row>
    <row r="816" spans="2:11" x14ac:dyDescent="0.25">
      <c r="B816">
        <v>20</v>
      </c>
      <c r="K816">
        <v>1</v>
      </c>
    </row>
    <row r="817" spans="2:11" x14ac:dyDescent="0.25">
      <c r="B817">
        <v>25</v>
      </c>
      <c r="K817">
        <v>42</v>
      </c>
    </row>
    <row r="818" spans="2:11" x14ac:dyDescent="0.25">
      <c r="B818">
        <v>90</v>
      </c>
      <c r="K818">
        <v>26</v>
      </c>
    </row>
    <row r="819" spans="2:11" x14ac:dyDescent="0.25">
      <c r="B819">
        <v>11</v>
      </c>
      <c r="K819">
        <v>2</v>
      </c>
    </row>
    <row r="820" spans="2:11" x14ac:dyDescent="0.25">
      <c r="B820">
        <v>55</v>
      </c>
      <c r="K820">
        <v>4</v>
      </c>
    </row>
    <row r="821" spans="2:11" x14ac:dyDescent="0.25">
      <c r="B821">
        <v>30</v>
      </c>
      <c r="K821">
        <v>6</v>
      </c>
    </row>
    <row r="822" spans="2:11" x14ac:dyDescent="0.25">
      <c r="B822">
        <v>28</v>
      </c>
      <c r="K822">
        <v>70</v>
      </c>
    </row>
    <row r="823" spans="2:11" x14ac:dyDescent="0.25">
      <c r="B823">
        <v>45</v>
      </c>
      <c r="K823">
        <v>9</v>
      </c>
    </row>
    <row r="824" spans="2:11" x14ac:dyDescent="0.25">
      <c r="B824">
        <v>13</v>
      </c>
      <c r="K824">
        <v>8</v>
      </c>
    </row>
    <row r="825" spans="2:11" x14ac:dyDescent="0.25">
      <c r="B825">
        <v>40</v>
      </c>
      <c r="K825">
        <v>105</v>
      </c>
    </row>
    <row r="826" spans="2:11" x14ac:dyDescent="0.25">
      <c r="B826">
        <v>21</v>
      </c>
      <c r="K826">
        <v>12</v>
      </c>
    </row>
    <row r="827" spans="2:11" x14ac:dyDescent="0.25">
      <c r="B827">
        <v>134</v>
      </c>
      <c r="K827">
        <v>0</v>
      </c>
    </row>
    <row r="828" spans="2:11" x14ac:dyDescent="0.25">
      <c r="B828">
        <v>20</v>
      </c>
      <c r="K828">
        <v>16</v>
      </c>
    </row>
    <row r="829" spans="2:11" x14ac:dyDescent="0.25">
      <c r="B829">
        <v>19</v>
      </c>
      <c r="K829">
        <v>7</v>
      </c>
    </row>
    <row r="830" spans="2:11" x14ac:dyDescent="0.25">
      <c r="B830">
        <v>209</v>
      </c>
      <c r="K830">
        <v>4</v>
      </c>
    </row>
    <row r="831" spans="2:11" x14ac:dyDescent="0.25">
      <c r="B831">
        <v>38</v>
      </c>
      <c r="K831">
        <v>1</v>
      </c>
    </row>
    <row r="832" spans="2:11" x14ac:dyDescent="0.25">
      <c r="B832">
        <v>24</v>
      </c>
      <c r="K832">
        <v>28</v>
      </c>
    </row>
    <row r="833" spans="2:11" x14ac:dyDescent="0.25">
      <c r="B833">
        <v>8</v>
      </c>
      <c r="K833">
        <v>1</v>
      </c>
    </row>
    <row r="834" spans="2:11" x14ac:dyDescent="0.25">
      <c r="B834">
        <v>179</v>
      </c>
      <c r="K834">
        <v>1</v>
      </c>
    </row>
    <row r="835" spans="2:11" x14ac:dyDescent="0.25">
      <c r="B835">
        <v>26</v>
      </c>
      <c r="K835">
        <v>5</v>
      </c>
    </row>
    <row r="836" spans="2:11" x14ac:dyDescent="0.25">
      <c r="B836">
        <v>131</v>
      </c>
      <c r="K836">
        <v>3</v>
      </c>
    </row>
    <row r="837" spans="2:11" x14ac:dyDescent="0.25">
      <c r="B837">
        <v>14</v>
      </c>
      <c r="K837">
        <v>2</v>
      </c>
    </row>
    <row r="838" spans="2:11" x14ac:dyDescent="0.25">
      <c r="B838">
        <v>174</v>
      </c>
      <c r="K838">
        <v>0</v>
      </c>
    </row>
    <row r="839" spans="2:11" x14ac:dyDescent="0.25">
      <c r="B839">
        <v>191</v>
      </c>
      <c r="K839">
        <v>0</v>
      </c>
    </row>
    <row r="840" spans="2:11" x14ac:dyDescent="0.25">
      <c r="B840">
        <v>38</v>
      </c>
      <c r="K840">
        <v>3</v>
      </c>
    </row>
    <row r="841" spans="2:11" x14ac:dyDescent="0.25">
      <c r="B841">
        <v>22</v>
      </c>
      <c r="K841">
        <v>0</v>
      </c>
    </row>
    <row r="842" spans="2:11" x14ac:dyDescent="0.25">
      <c r="B842">
        <v>149</v>
      </c>
      <c r="K842">
        <v>0</v>
      </c>
    </row>
    <row r="843" spans="2:11" x14ac:dyDescent="0.25">
      <c r="B843">
        <v>56</v>
      </c>
      <c r="K843">
        <v>3</v>
      </c>
    </row>
    <row r="844" spans="2:11" x14ac:dyDescent="0.25">
      <c r="B844">
        <v>19</v>
      </c>
      <c r="K844">
        <v>7</v>
      </c>
    </row>
    <row r="845" spans="2:11" x14ac:dyDescent="0.25">
      <c r="B845">
        <v>70</v>
      </c>
      <c r="K845">
        <v>25</v>
      </c>
    </row>
    <row r="846" spans="2:11" x14ac:dyDescent="0.25">
      <c r="B846">
        <v>81</v>
      </c>
      <c r="K846">
        <v>10</v>
      </c>
    </row>
    <row r="847" spans="2:11" x14ac:dyDescent="0.25">
      <c r="B847">
        <v>32</v>
      </c>
      <c r="K847">
        <v>3</v>
      </c>
    </row>
    <row r="848" spans="2:11" x14ac:dyDescent="0.25">
      <c r="B848">
        <v>26</v>
      </c>
      <c r="K848">
        <v>5</v>
      </c>
    </row>
    <row r="849" spans="2:11" x14ac:dyDescent="0.25">
      <c r="B849">
        <v>105</v>
      </c>
      <c r="K849">
        <v>5</v>
      </c>
    </row>
    <row r="850" spans="2:11" x14ac:dyDescent="0.25">
      <c r="B850">
        <v>29</v>
      </c>
      <c r="K850">
        <v>27</v>
      </c>
    </row>
    <row r="851" spans="2:11" x14ac:dyDescent="0.25">
      <c r="B851">
        <v>8</v>
      </c>
      <c r="K851">
        <v>2</v>
      </c>
    </row>
    <row r="852" spans="2:11" x14ac:dyDescent="0.25">
      <c r="B852">
        <v>89</v>
      </c>
      <c r="K852">
        <v>236</v>
      </c>
    </row>
    <row r="853" spans="2:11" x14ac:dyDescent="0.25">
      <c r="B853">
        <v>44</v>
      </c>
      <c r="K853">
        <v>1</v>
      </c>
    </row>
    <row r="854" spans="2:11" x14ac:dyDescent="0.25">
      <c r="B854">
        <v>246</v>
      </c>
      <c r="K854">
        <v>12</v>
      </c>
    </row>
    <row r="855" spans="2:11" x14ac:dyDescent="0.25">
      <c r="B855">
        <v>120</v>
      </c>
      <c r="K855">
        <v>4</v>
      </c>
    </row>
    <row r="856" spans="2:11" x14ac:dyDescent="0.25">
      <c r="B856">
        <v>26</v>
      </c>
      <c r="K856">
        <v>3</v>
      </c>
    </row>
    <row r="857" spans="2:11" x14ac:dyDescent="0.25">
      <c r="B857">
        <v>45</v>
      </c>
      <c r="K857">
        <v>99</v>
      </c>
    </row>
    <row r="858" spans="2:11" x14ac:dyDescent="0.25">
      <c r="B858">
        <v>20</v>
      </c>
      <c r="K858">
        <v>3</v>
      </c>
    </row>
    <row r="859" spans="2:11" x14ac:dyDescent="0.25">
      <c r="B859">
        <v>47</v>
      </c>
      <c r="K859">
        <v>3</v>
      </c>
    </row>
    <row r="860" spans="2:11" x14ac:dyDescent="0.25">
      <c r="B860">
        <v>13</v>
      </c>
      <c r="K860">
        <v>22</v>
      </c>
    </row>
    <row r="861" spans="2:11" x14ac:dyDescent="0.25">
      <c r="B861">
        <v>183</v>
      </c>
      <c r="K861">
        <v>4</v>
      </c>
    </row>
    <row r="862" spans="2:11" x14ac:dyDescent="0.25">
      <c r="B862">
        <v>21</v>
      </c>
      <c r="K862">
        <v>534</v>
      </c>
    </row>
    <row r="863" spans="2:11" x14ac:dyDescent="0.25">
      <c r="B863">
        <v>42</v>
      </c>
      <c r="K863">
        <v>12</v>
      </c>
    </row>
    <row r="864" spans="2:11" x14ac:dyDescent="0.25">
      <c r="B864">
        <v>54</v>
      </c>
      <c r="K864">
        <v>56</v>
      </c>
    </row>
    <row r="865" spans="2:11" x14ac:dyDescent="0.25">
      <c r="B865">
        <v>38</v>
      </c>
      <c r="K865">
        <v>11</v>
      </c>
    </row>
    <row r="866" spans="2:11" x14ac:dyDescent="0.25">
      <c r="B866">
        <v>64</v>
      </c>
      <c r="K866">
        <v>0</v>
      </c>
    </row>
    <row r="867" spans="2:11" x14ac:dyDescent="0.25">
      <c r="B867">
        <v>13</v>
      </c>
      <c r="K867">
        <v>12</v>
      </c>
    </row>
    <row r="868" spans="2:11" x14ac:dyDescent="0.25">
      <c r="B868">
        <v>33</v>
      </c>
      <c r="K868">
        <v>5</v>
      </c>
    </row>
    <row r="869" spans="2:11" x14ac:dyDescent="0.25">
      <c r="B869">
        <v>52</v>
      </c>
      <c r="K869">
        <v>24</v>
      </c>
    </row>
    <row r="870" spans="2:11" x14ac:dyDescent="0.25">
      <c r="B870">
        <v>107</v>
      </c>
      <c r="K870">
        <v>89</v>
      </c>
    </row>
    <row r="871" spans="2:11" x14ac:dyDescent="0.25">
      <c r="B871">
        <v>11</v>
      </c>
      <c r="K871">
        <v>1</v>
      </c>
    </row>
    <row r="872" spans="2:11" x14ac:dyDescent="0.25">
      <c r="B872">
        <v>34</v>
      </c>
      <c r="K872">
        <v>55</v>
      </c>
    </row>
    <row r="873" spans="2:11" x14ac:dyDescent="0.25">
      <c r="B873">
        <v>75</v>
      </c>
      <c r="K873">
        <v>2</v>
      </c>
    </row>
    <row r="874" spans="2:11" x14ac:dyDescent="0.25">
      <c r="B874">
        <v>26</v>
      </c>
      <c r="K874">
        <v>0</v>
      </c>
    </row>
    <row r="875" spans="2:11" x14ac:dyDescent="0.25">
      <c r="B875">
        <v>50</v>
      </c>
      <c r="K875">
        <v>4</v>
      </c>
    </row>
    <row r="876" spans="2:11" x14ac:dyDescent="0.25">
      <c r="B876">
        <v>80</v>
      </c>
      <c r="K876">
        <v>6</v>
      </c>
    </row>
    <row r="877" spans="2:11" x14ac:dyDescent="0.25">
      <c r="B877">
        <v>110</v>
      </c>
      <c r="K877">
        <v>4</v>
      </c>
    </row>
    <row r="878" spans="2:11" x14ac:dyDescent="0.25">
      <c r="B878">
        <v>77</v>
      </c>
      <c r="K878">
        <v>4</v>
      </c>
    </row>
    <row r="879" spans="2:11" x14ac:dyDescent="0.25">
      <c r="B879">
        <v>50</v>
      </c>
      <c r="K879">
        <v>2</v>
      </c>
    </row>
    <row r="880" spans="2:11" x14ac:dyDescent="0.25">
      <c r="B880">
        <v>145</v>
      </c>
      <c r="K880">
        <v>5</v>
      </c>
    </row>
    <row r="881" spans="2:11" x14ac:dyDescent="0.25">
      <c r="B881">
        <v>29</v>
      </c>
      <c r="K881">
        <v>83</v>
      </c>
    </row>
    <row r="882" spans="2:11" x14ac:dyDescent="0.25">
      <c r="B882">
        <v>114</v>
      </c>
      <c r="K882">
        <v>57</v>
      </c>
    </row>
    <row r="883" spans="2:11" x14ac:dyDescent="0.25">
      <c r="B883">
        <v>96</v>
      </c>
      <c r="K883">
        <v>311</v>
      </c>
    </row>
    <row r="884" spans="2:11" x14ac:dyDescent="0.25">
      <c r="B884">
        <v>31</v>
      </c>
      <c r="K884">
        <v>2</v>
      </c>
    </row>
    <row r="885" spans="2:11" x14ac:dyDescent="0.25">
      <c r="B885">
        <v>4883</v>
      </c>
      <c r="K885">
        <v>16</v>
      </c>
    </row>
    <row r="886" spans="2:11" x14ac:dyDescent="0.25">
      <c r="B886">
        <v>95</v>
      </c>
      <c r="K886">
        <v>9</v>
      </c>
    </row>
    <row r="887" spans="2:11" x14ac:dyDescent="0.25">
      <c r="B887">
        <v>2478</v>
      </c>
      <c r="K887">
        <v>1</v>
      </c>
    </row>
    <row r="888" spans="2:11" x14ac:dyDescent="0.25">
      <c r="B888">
        <v>1789</v>
      </c>
      <c r="K888">
        <v>12</v>
      </c>
    </row>
    <row r="889" spans="2:11" x14ac:dyDescent="0.25">
      <c r="B889">
        <v>680</v>
      </c>
      <c r="K889">
        <v>0</v>
      </c>
    </row>
    <row r="890" spans="2:11" x14ac:dyDescent="0.25">
      <c r="B890">
        <v>70</v>
      </c>
      <c r="K890">
        <v>20</v>
      </c>
    </row>
    <row r="891" spans="2:11" x14ac:dyDescent="0.25">
      <c r="B891">
        <v>23</v>
      </c>
      <c r="K891">
        <v>16</v>
      </c>
    </row>
    <row r="892" spans="2:11" x14ac:dyDescent="0.25">
      <c r="B892">
        <v>4245</v>
      </c>
      <c r="K892">
        <v>33</v>
      </c>
    </row>
    <row r="893" spans="2:11" x14ac:dyDescent="0.25">
      <c r="B893">
        <v>943</v>
      </c>
      <c r="K893">
        <v>2</v>
      </c>
    </row>
    <row r="894" spans="2:11" x14ac:dyDescent="0.25">
      <c r="B894">
        <v>1876</v>
      </c>
      <c r="K894">
        <v>6</v>
      </c>
    </row>
    <row r="895" spans="2:11" x14ac:dyDescent="0.25">
      <c r="B895">
        <v>834</v>
      </c>
      <c r="K895">
        <v>0</v>
      </c>
    </row>
    <row r="896" spans="2:11" x14ac:dyDescent="0.25">
      <c r="B896">
        <v>682</v>
      </c>
      <c r="K896">
        <v>3</v>
      </c>
    </row>
    <row r="897" spans="2:11" x14ac:dyDescent="0.25">
      <c r="B897">
        <v>147</v>
      </c>
      <c r="K897">
        <v>0</v>
      </c>
    </row>
    <row r="898" spans="2:11" x14ac:dyDescent="0.25">
      <c r="B898">
        <v>415</v>
      </c>
      <c r="K898">
        <v>3</v>
      </c>
    </row>
    <row r="899" spans="2:11" x14ac:dyDescent="0.25">
      <c r="B899">
        <v>290</v>
      </c>
      <c r="K899">
        <v>13</v>
      </c>
    </row>
    <row r="900" spans="2:11" x14ac:dyDescent="0.25">
      <c r="B900">
        <v>365</v>
      </c>
      <c r="K900">
        <v>6</v>
      </c>
    </row>
    <row r="901" spans="2:11" x14ac:dyDescent="0.25">
      <c r="B901">
        <v>660</v>
      </c>
      <c r="K901">
        <v>1</v>
      </c>
    </row>
    <row r="902" spans="2:11" x14ac:dyDescent="0.25">
      <c r="B902">
        <v>1356</v>
      </c>
      <c r="K902">
        <v>0</v>
      </c>
    </row>
    <row r="903" spans="2:11" x14ac:dyDescent="0.25">
      <c r="B903">
        <v>424</v>
      </c>
      <c r="K903">
        <v>5</v>
      </c>
    </row>
    <row r="904" spans="2:11" x14ac:dyDescent="0.25">
      <c r="B904">
        <v>33</v>
      </c>
      <c r="K904">
        <v>0</v>
      </c>
    </row>
    <row r="905" spans="2:11" x14ac:dyDescent="0.25">
      <c r="B905">
        <v>1633</v>
      </c>
      <c r="K905">
        <v>36</v>
      </c>
    </row>
    <row r="906" spans="2:11" x14ac:dyDescent="0.25">
      <c r="B906">
        <v>306</v>
      </c>
      <c r="K906">
        <v>1</v>
      </c>
    </row>
    <row r="907" spans="2:11" x14ac:dyDescent="0.25">
      <c r="B907">
        <v>205</v>
      </c>
      <c r="K907">
        <v>1</v>
      </c>
    </row>
    <row r="908" spans="2:11" x14ac:dyDescent="0.25">
      <c r="B908">
        <v>1281</v>
      </c>
      <c r="K908">
        <v>1</v>
      </c>
    </row>
    <row r="909" spans="2:11" x14ac:dyDescent="0.25">
      <c r="B909">
        <v>103</v>
      </c>
      <c r="K909">
        <v>9</v>
      </c>
    </row>
    <row r="910" spans="2:11" x14ac:dyDescent="0.25">
      <c r="B910">
        <v>1513</v>
      </c>
      <c r="K910">
        <v>1</v>
      </c>
    </row>
    <row r="911" spans="2:11" x14ac:dyDescent="0.25">
      <c r="B911">
        <v>405</v>
      </c>
      <c r="K911">
        <v>0</v>
      </c>
    </row>
    <row r="912" spans="2:11" x14ac:dyDescent="0.25">
      <c r="B912">
        <v>510</v>
      </c>
      <c r="K912">
        <v>1</v>
      </c>
    </row>
    <row r="913" spans="2:11" x14ac:dyDescent="0.25">
      <c r="B913">
        <v>1887</v>
      </c>
      <c r="K913">
        <v>1</v>
      </c>
    </row>
    <row r="914" spans="2:11" x14ac:dyDescent="0.25">
      <c r="B914">
        <v>701</v>
      </c>
      <c r="K914">
        <v>4</v>
      </c>
    </row>
    <row r="915" spans="2:11" x14ac:dyDescent="0.25">
      <c r="B915">
        <v>3863</v>
      </c>
      <c r="K915">
        <v>2</v>
      </c>
    </row>
    <row r="916" spans="2:11" x14ac:dyDescent="0.25">
      <c r="B916">
        <v>238</v>
      </c>
      <c r="K916">
        <v>2</v>
      </c>
    </row>
    <row r="917" spans="2:11" x14ac:dyDescent="0.25">
      <c r="B917">
        <v>2051</v>
      </c>
      <c r="K917">
        <v>2</v>
      </c>
    </row>
    <row r="918" spans="2:11" x14ac:dyDescent="0.25">
      <c r="B918">
        <v>402</v>
      </c>
      <c r="K918">
        <v>0</v>
      </c>
    </row>
    <row r="919" spans="2:11" x14ac:dyDescent="0.25">
      <c r="B919">
        <v>253</v>
      </c>
      <c r="K919">
        <v>2</v>
      </c>
    </row>
    <row r="920" spans="2:11" x14ac:dyDescent="0.25">
      <c r="B920">
        <v>473</v>
      </c>
      <c r="K920">
        <v>4</v>
      </c>
    </row>
    <row r="921" spans="2:11" x14ac:dyDescent="0.25">
      <c r="B921">
        <v>821</v>
      </c>
      <c r="K921">
        <v>2</v>
      </c>
    </row>
    <row r="922" spans="2:11" x14ac:dyDescent="0.25">
      <c r="B922">
        <v>388</v>
      </c>
      <c r="K922">
        <v>0</v>
      </c>
    </row>
    <row r="923" spans="2:11" x14ac:dyDescent="0.25">
      <c r="B923">
        <v>813</v>
      </c>
      <c r="K923">
        <v>1</v>
      </c>
    </row>
    <row r="924" spans="2:11" x14ac:dyDescent="0.25">
      <c r="B924">
        <v>1945</v>
      </c>
      <c r="K924">
        <v>0</v>
      </c>
    </row>
    <row r="925" spans="2:11" x14ac:dyDescent="0.25">
      <c r="B925">
        <v>1637</v>
      </c>
      <c r="K925">
        <v>2</v>
      </c>
    </row>
    <row r="926" spans="2:11" x14ac:dyDescent="0.25">
      <c r="B926">
        <v>1375</v>
      </c>
      <c r="K926">
        <v>7</v>
      </c>
    </row>
    <row r="927" spans="2:11" x14ac:dyDescent="0.25">
      <c r="B927">
        <v>17</v>
      </c>
      <c r="K927">
        <v>5</v>
      </c>
    </row>
    <row r="928" spans="2:11" x14ac:dyDescent="0.25">
      <c r="B928">
        <v>354</v>
      </c>
      <c r="K928">
        <v>0</v>
      </c>
    </row>
    <row r="929" spans="2:11" x14ac:dyDescent="0.25">
      <c r="B929">
        <v>191</v>
      </c>
      <c r="K929">
        <v>0</v>
      </c>
    </row>
    <row r="930" spans="2:11" x14ac:dyDescent="0.25">
      <c r="B930">
        <v>303</v>
      </c>
      <c r="K930">
        <v>0</v>
      </c>
    </row>
    <row r="931" spans="2:11" x14ac:dyDescent="0.25">
      <c r="B931">
        <v>137</v>
      </c>
      <c r="K931">
        <v>2</v>
      </c>
    </row>
    <row r="932" spans="2:11" x14ac:dyDescent="0.25">
      <c r="B932">
        <v>41</v>
      </c>
      <c r="K932">
        <v>0</v>
      </c>
    </row>
    <row r="933" spans="2:11" x14ac:dyDescent="0.25">
      <c r="B933">
        <v>398</v>
      </c>
      <c r="K933">
        <v>0</v>
      </c>
    </row>
    <row r="934" spans="2:11" x14ac:dyDescent="0.25">
      <c r="B934">
        <v>1737</v>
      </c>
      <c r="K934">
        <v>28</v>
      </c>
    </row>
    <row r="935" spans="2:11" x14ac:dyDescent="0.25">
      <c r="B935">
        <v>971</v>
      </c>
      <c r="K935">
        <v>2</v>
      </c>
    </row>
    <row r="936" spans="2:11" x14ac:dyDescent="0.25">
      <c r="B936">
        <v>183</v>
      </c>
      <c r="K936">
        <v>0</v>
      </c>
    </row>
    <row r="937" spans="2:11" x14ac:dyDescent="0.25">
      <c r="B937">
        <v>4562</v>
      </c>
      <c r="K937">
        <v>0</v>
      </c>
    </row>
    <row r="938" spans="2:11" x14ac:dyDescent="0.25">
      <c r="B938">
        <v>26457</v>
      </c>
      <c r="K938">
        <v>0</v>
      </c>
    </row>
    <row r="939" spans="2:11" x14ac:dyDescent="0.25">
      <c r="B939">
        <v>162</v>
      </c>
      <c r="K939">
        <v>4</v>
      </c>
    </row>
    <row r="940" spans="2:11" x14ac:dyDescent="0.25">
      <c r="B940">
        <v>479</v>
      </c>
      <c r="K940">
        <v>12</v>
      </c>
    </row>
    <row r="941" spans="2:11" x14ac:dyDescent="0.25">
      <c r="B941">
        <v>426</v>
      </c>
      <c r="K941">
        <v>0</v>
      </c>
    </row>
    <row r="942" spans="2:11" x14ac:dyDescent="0.25">
      <c r="B942">
        <v>450</v>
      </c>
      <c r="K942">
        <v>33</v>
      </c>
    </row>
    <row r="943" spans="2:11" x14ac:dyDescent="0.25">
      <c r="B943">
        <v>1780</v>
      </c>
      <c r="K943">
        <v>0</v>
      </c>
    </row>
    <row r="944" spans="2:11" x14ac:dyDescent="0.25">
      <c r="B944">
        <v>122</v>
      </c>
      <c r="K944">
        <v>4</v>
      </c>
    </row>
    <row r="945" spans="2:11" x14ac:dyDescent="0.25">
      <c r="B945">
        <v>95</v>
      </c>
      <c r="K945">
        <v>0</v>
      </c>
    </row>
    <row r="946" spans="2:11" x14ac:dyDescent="0.25">
      <c r="B946">
        <v>325</v>
      </c>
      <c r="K946">
        <v>11</v>
      </c>
    </row>
    <row r="947" spans="2:11" x14ac:dyDescent="0.25">
      <c r="B947">
        <v>353</v>
      </c>
      <c r="K947">
        <v>1</v>
      </c>
    </row>
    <row r="948" spans="2:11" x14ac:dyDescent="0.25">
      <c r="B948">
        <v>105</v>
      </c>
      <c r="K948">
        <v>5</v>
      </c>
    </row>
    <row r="949" spans="2:11" x14ac:dyDescent="0.25">
      <c r="B949">
        <v>729</v>
      </c>
      <c r="K949">
        <v>0</v>
      </c>
    </row>
    <row r="950" spans="2:11" x14ac:dyDescent="0.25">
      <c r="B950">
        <v>454</v>
      </c>
      <c r="K950">
        <v>1</v>
      </c>
    </row>
    <row r="951" spans="2:11" x14ac:dyDescent="0.25">
      <c r="B951">
        <v>539</v>
      </c>
      <c r="K951">
        <v>1</v>
      </c>
    </row>
    <row r="952" spans="2:11" x14ac:dyDescent="0.25">
      <c r="B952">
        <v>79</v>
      </c>
      <c r="K952">
        <v>6</v>
      </c>
    </row>
    <row r="953" spans="2:11" x14ac:dyDescent="0.25">
      <c r="B953">
        <v>94</v>
      </c>
      <c r="K953">
        <v>8</v>
      </c>
    </row>
    <row r="954" spans="2:11" x14ac:dyDescent="0.25">
      <c r="B954">
        <v>625</v>
      </c>
      <c r="K954">
        <v>1</v>
      </c>
    </row>
    <row r="955" spans="2:11" x14ac:dyDescent="0.25">
      <c r="B955">
        <v>508</v>
      </c>
      <c r="K955">
        <v>0</v>
      </c>
    </row>
    <row r="956" spans="2:11" x14ac:dyDescent="0.25">
      <c r="B956">
        <v>531</v>
      </c>
      <c r="K956">
        <v>2</v>
      </c>
    </row>
    <row r="957" spans="2:11" x14ac:dyDescent="0.25">
      <c r="B957">
        <v>158</v>
      </c>
      <c r="K957">
        <v>1</v>
      </c>
    </row>
    <row r="958" spans="2:11" x14ac:dyDescent="0.25">
      <c r="B958">
        <v>508</v>
      </c>
      <c r="K958">
        <v>0</v>
      </c>
    </row>
    <row r="959" spans="2:11" x14ac:dyDescent="0.25">
      <c r="B959">
        <v>644</v>
      </c>
      <c r="K959">
        <v>1</v>
      </c>
    </row>
    <row r="960" spans="2:11" x14ac:dyDescent="0.25">
      <c r="B960">
        <v>848</v>
      </c>
      <c r="K960">
        <v>19</v>
      </c>
    </row>
    <row r="961" spans="2:11" x14ac:dyDescent="0.25">
      <c r="B961">
        <v>429</v>
      </c>
      <c r="K961">
        <v>27</v>
      </c>
    </row>
    <row r="962" spans="2:11" x14ac:dyDescent="0.25">
      <c r="B962">
        <v>204</v>
      </c>
      <c r="K962">
        <v>7</v>
      </c>
    </row>
    <row r="963" spans="2:11" x14ac:dyDescent="0.25">
      <c r="B963">
        <v>379</v>
      </c>
      <c r="K963">
        <v>14</v>
      </c>
    </row>
    <row r="964" spans="2:11" x14ac:dyDescent="0.25">
      <c r="B964">
        <v>271</v>
      </c>
      <c r="K964">
        <v>5</v>
      </c>
    </row>
    <row r="965" spans="2:11" x14ac:dyDescent="0.25">
      <c r="B965">
        <v>120</v>
      </c>
      <c r="K965">
        <v>30</v>
      </c>
    </row>
    <row r="966" spans="2:11" x14ac:dyDescent="0.25">
      <c r="B966">
        <v>140</v>
      </c>
      <c r="K966">
        <v>1</v>
      </c>
    </row>
    <row r="967" spans="2:11" x14ac:dyDescent="0.25">
      <c r="B967">
        <v>193</v>
      </c>
      <c r="K967">
        <v>0</v>
      </c>
    </row>
    <row r="968" spans="2:11" x14ac:dyDescent="0.25">
      <c r="B968">
        <v>180</v>
      </c>
      <c r="K968">
        <v>60</v>
      </c>
    </row>
    <row r="969" spans="2:11" x14ac:dyDescent="0.25">
      <c r="B969">
        <v>263</v>
      </c>
      <c r="K969">
        <v>84</v>
      </c>
    </row>
    <row r="970" spans="2:11" x14ac:dyDescent="0.25">
      <c r="B970">
        <v>217</v>
      </c>
      <c r="K970">
        <v>47</v>
      </c>
    </row>
    <row r="971" spans="2:11" x14ac:dyDescent="0.25">
      <c r="B971">
        <v>443</v>
      </c>
      <c r="K971">
        <v>66</v>
      </c>
    </row>
    <row r="972" spans="2:11" x14ac:dyDescent="0.25">
      <c r="B972">
        <v>1373</v>
      </c>
      <c r="K972">
        <v>171</v>
      </c>
    </row>
    <row r="973" spans="2:11" x14ac:dyDescent="0.25">
      <c r="B973">
        <v>742</v>
      </c>
      <c r="K973">
        <v>29</v>
      </c>
    </row>
    <row r="974" spans="2:11" x14ac:dyDescent="0.25">
      <c r="B974">
        <v>170</v>
      </c>
      <c r="K974">
        <v>9</v>
      </c>
    </row>
    <row r="975" spans="2:11" x14ac:dyDescent="0.25">
      <c r="B975">
        <v>242</v>
      </c>
      <c r="K975">
        <v>27</v>
      </c>
    </row>
    <row r="976" spans="2:11" x14ac:dyDescent="0.25">
      <c r="B976">
        <v>541</v>
      </c>
      <c r="K976">
        <v>2</v>
      </c>
    </row>
    <row r="977" spans="2:11" x14ac:dyDescent="0.25">
      <c r="B977">
        <v>121</v>
      </c>
      <c r="K977">
        <v>3</v>
      </c>
    </row>
    <row r="978" spans="2:11" x14ac:dyDescent="0.25">
      <c r="B978">
        <v>621</v>
      </c>
      <c r="K978">
        <v>4</v>
      </c>
    </row>
    <row r="979" spans="2:11" x14ac:dyDescent="0.25">
      <c r="B979">
        <v>101</v>
      </c>
      <c r="K979">
        <v>2</v>
      </c>
    </row>
    <row r="980" spans="2:11" x14ac:dyDescent="0.25">
      <c r="B980">
        <v>554</v>
      </c>
      <c r="K980">
        <v>20</v>
      </c>
    </row>
    <row r="981" spans="2:11" x14ac:dyDescent="0.25">
      <c r="B981">
        <v>666</v>
      </c>
      <c r="K981">
        <v>3</v>
      </c>
    </row>
    <row r="982" spans="2:11" x14ac:dyDescent="0.25">
      <c r="B982">
        <v>410</v>
      </c>
      <c r="K982">
        <v>4</v>
      </c>
    </row>
    <row r="983" spans="2:11" x14ac:dyDescent="0.25">
      <c r="B983">
        <v>375</v>
      </c>
      <c r="K983">
        <v>1</v>
      </c>
    </row>
    <row r="984" spans="2:11" x14ac:dyDescent="0.25">
      <c r="B984">
        <v>1364</v>
      </c>
      <c r="K984">
        <v>0</v>
      </c>
    </row>
    <row r="985" spans="2:11" x14ac:dyDescent="0.25">
      <c r="B985">
        <v>35</v>
      </c>
      <c r="K985">
        <v>0</v>
      </c>
    </row>
    <row r="986" spans="2:11" x14ac:dyDescent="0.25">
      <c r="B986">
        <v>203</v>
      </c>
      <c r="K986">
        <v>14</v>
      </c>
    </row>
    <row r="987" spans="2:11" x14ac:dyDescent="0.25">
      <c r="B987">
        <v>49</v>
      </c>
      <c r="K987">
        <v>1</v>
      </c>
    </row>
    <row r="988" spans="2:11" x14ac:dyDescent="0.25">
      <c r="B988">
        <v>5812</v>
      </c>
      <c r="K988">
        <v>118</v>
      </c>
    </row>
    <row r="989" spans="2:11" x14ac:dyDescent="0.25">
      <c r="B989">
        <v>1556</v>
      </c>
      <c r="K989">
        <v>2</v>
      </c>
    </row>
    <row r="990" spans="2:11" x14ac:dyDescent="0.25">
      <c r="B990">
        <v>65</v>
      </c>
      <c r="K990">
        <v>1</v>
      </c>
    </row>
    <row r="991" spans="2:11" x14ac:dyDescent="0.25">
      <c r="B991">
        <v>10</v>
      </c>
      <c r="K991">
        <v>3</v>
      </c>
    </row>
    <row r="992" spans="2:11" x14ac:dyDescent="0.25">
      <c r="B992">
        <v>76</v>
      </c>
      <c r="K992">
        <v>1</v>
      </c>
    </row>
    <row r="993" spans="2:11" x14ac:dyDescent="0.25">
      <c r="B993">
        <v>263</v>
      </c>
      <c r="K993">
        <v>3</v>
      </c>
    </row>
    <row r="994" spans="2:11" x14ac:dyDescent="0.25">
      <c r="B994">
        <v>1530</v>
      </c>
      <c r="K994">
        <v>38</v>
      </c>
    </row>
    <row r="995" spans="2:11" x14ac:dyDescent="0.25">
      <c r="B995">
        <v>278</v>
      </c>
      <c r="K995">
        <v>52</v>
      </c>
    </row>
    <row r="996" spans="2:11" x14ac:dyDescent="0.25">
      <c r="B996">
        <v>350</v>
      </c>
      <c r="K996">
        <v>2</v>
      </c>
    </row>
    <row r="997" spans="2:11" x14ac:dyDescent="0.25">
      <c r="B997">
        <v>470</v>
      </c>
      <c r="K997">
        <v>0</v>
      </c>
    </row>
    <row r="998" spans="2:11" x14ac:dyDescent="0.25">
      <c r="B998">
        <v>3</v>
      </c>
      <c r="K998">
        <v>4</v>
      </c>
    </row>
    <row r="999" spans="2:11" x14ac:dyDescent="0.25">
      <c r="B999">
        <v>8200</v>
      </c>
      <c r="K999">
        <v>4</v>
      </c>
    </row>
    <row r="1000" spans="2:11" x14ac:dyDescent="0.25">
      <c r="B1000">
        <v>8359</v>
      </c>
      <c r="K1000">
        <v>18</v>
      </c>
    </row>
    <row r="1001" spans="2:11" x14ac:dyDescent="0.25">
      <c r="B1001">
        <v>188</v>
      </c>
      <c r="K1001">
        <v>0</v>
      </c>
    </row>
    <row r="1002" spans="2:11" x14ac:dyDescent="0.25">
      <c r="B1002">
        <v>48</v>
      </c>
      <c r="K1002">
        <v>22</v>
      </c>
    </row>
    <row r="1003" spans="2:11" x14ac:dyDescent="0.25">
      <c r="B1003">
        <v>607</v>
      </c>
      <c r="K1003">
        <v>49</v>
      </c>
    </row>
    <row r="1004" spans="2:11" x14ac:dyDescent="0.25">
      <c r="B1004">
        <v>50</v>
      </c>
      <c r="K1004">
        <v>19</v>
      </c>
    </row>
    <row r="1005" spans="2:11" x14ac:dyDescent="0.25">
      <c r="B1005">
        <v>55</v>
      </c>
      <c r="K1005">
        <v>4</v>
      </c>
    </row>
    <row r="1006" spans="2:11" x14ac:dyDescent="0.25">
      <c r="B1006">
        <v>38</v>
      </c>
      <c r="K1006">
        <v>4</v>
      </c>
    </row>
    <row r="1007" spans="2:11" x14ac:dyDescent="0.25">
      <c r="B1007">
        <v>25</v>
      </c>
      <c r="K1007">
        <v>2</v>
      </c>
    </row>
    <row r="1008" spans="2:11" x14ac:dyDescent="0.25">
      <c r="B1008">
        <v>46</v>
      </c>
      <c r="K1008">
        <v>0</v>
      </c>
    </row>
    <row r="1009" spans="2:11" x14ac:dyDescent="0.25">
      <c r="B1009">
        <v>83</v>
      </c>
      <c r="K1009">
        <v>0</v>
      </c>
    </row>
    <row r="1010" spans="2:11" x14ac:dyDescent="0.25">
      <c r="B1010">
        <v>35</v>
      </c>
      <c r="K1010">
        <v>14</v>
      </c>
    </row>
    <row r="1011" spans="2:11" x14ac:dyDescent="0.25">
      <c r="B1011">
        <v>25</v>
      </c>
      <c r="K1011">
        <v>8</v>
      </c>
    </row>
    <row r="1012" spans="2:11" x14ac:dyDescent="0.25">
      <c r="B1012">
        <v>75</v>
      </c>
      <c r="K1012">
        <v>0</v>
      </c>
    </row>
    <row r="1013" spans="2:11" x14ac:dyDescent="0.25">
      <c r="B1013">
        <v>62</v>
      </c>
      <c r="K1013">
        <v>15</v>
      </c>
    </row>
    <row r="1014" spans="2:11" x14ac:dyDescent="0.25">
      <c r="B1014">
        <v>160</v>
      </c>
      <c r="K1014">
        <v>33</v>
      </c>
    </row>
    <row r="1015" spans="2:11" x14ac:dyDescent="0.25">
      <c r="B1015">
        <v>246</v>
      </c>
      <c r="K1015">
        <v>2</v>
      </c>
    </row>
    <row r="1016" spans="2:11" x14ac:dyDescent="0.25">
      <c r="B1016">
        <v>55</v>
      </c>
      <c r="K1016">
        <v>6</v>
      </c>
    </row>
    <row r="1017" spans="2:11" x14ac:dyDescent="0.25">
      <c r="B1017">
        <v>23</v>
      </c>
      <c r="K1017">
        <v>2</v>
      </c>
    </row>
    <row r="1018" spans="2:11" x14ac:dyDescent="0.25">
      <c r="B1018">
        <v>72</v>
      </c>
      <c r="K1018">
        <v>0</v>
      </c>
    </row>
    <row r="1019" spans="2:11" x14ac:dyDescent="0.25">
      <c r="B1019">
        <v>22</v>
      </c>
      <c r="K1019">
        <v>4</v>
      </c>
    </row>
    <row r="1020" spans="2:11" x14ac:dyDescent="0.25">
      <c r="B1020">
        <v>14</v>
      </c>
      <c r="K1020">
        <v>1</v>
      </c>
    </row>
    <row r="1021" spans="2:11" x14ac:dyDescent="0.25">
      <c r="B1021">
        <v>38</v>
      </c>
      <c r="K1021">
        <v>3</v>
      </c>
    </row>
    <row r="1022" spans="2:11" x14ac:dyDescent="0.25">
      <c r="B1022">
        <v>32</v>
      </c>
      <c r="K1022">
        <v>4</v>
      </c>
    </row>
    <row r="1023" spans="2:11" x14ac:dyDescent="0.25">
      <c r="B1023">
        <v>63</v>
      </c>
      <c r="K1023">
        <v>0</v>
      </c>
    </row>
    <row r="1024" spans="2:11" x14ac:dyDescent="0.25">
      <c r="B1024">
        <v>27</v>
      </c>
      <c r="K1024">
        <v>4</v>
      </c>
    </row>
    <row r="1025" spans="2:11" x14ac:dyDescent="0.25">
      <c r="B1025">
        <v>44</v>
      </c>
      <c r="K1025">
        <v>3</v>
      </c>
    </row>
    <row r="1026" spans="2:11" x14ac:dyDescent="0.25">
      <c r="B1026">
        <v>38</v>
      </c>
      <c r="K1026">
        <v>34</v>
      </c>
    </row>
    <row r="1027" spans="2:11" x14ac:dyDescent="0.25">
      <c r="B1027">
        <v>115</v>
      </c>
      <c r="K1027">
        <v>2</v>
      </c>
    </row>
    <row r="1028" spans="2:11" x14ac:dyDescent="0.25">
      <c r="B1028">
        <v>37</v>
      </c>
      <c r="K1028">
        <v>33</v>
      </c>
    </row>
    <row r="1029" spans="2:11" x14ac:dyDescent="0.25">
      <c r="B1029">
        <v>99</v>
      </c>
      <c r="K1029">
        <v>0</v>
      </c>
    </row>
    <row r="1030" spans="2:11" x14ac:dyDescent="0.25">
      <c r="B1030">
        <v>44</v>
      </c>
      <c r="K1030">
        <v>0</v>
      </c>
    </row>
    <row r="1031" spans="2:11" x14ac:dyDescent="0.25">
      <c r="B1031">
        <v>58</v>
      </c>
      <c r="K1031">
        <v>1</v>
      </c>
    </row>
    <row r="1032" spans="2:11" x14ac:dyDescent="0.25">
      <c r="B1032">
        <v>191</v>
      </c>
      <c r="K1032">
        <v>13</v>
      </c>
    </row>
    <row r="1033" spans="2:11" x14ac:dyDescent="0.25">
      <c r="B1033">
        <v>40</v>
      </c>
      <c r="K1033">
        <v>2</v>
      </c>
    </row>
    <row r="1034" spans="2:11" x14ac:dyDescent="0.25">
      <c r="B1034">
        <v>38</v>
      </c>
      <c r="K1034">
        <v>36</v>
      </c>
    </row>
    <row r="1035" spans="2:11" x14ac:dyDescent="0.25">
      <c r="B1035">
        <v>39</v>
      </c>
      <c r="K1035">
        <v>1</v>
      </c>
    </row>
    <row r="1036" spans="2:11" x14ac:dyDescent="0.25">
      <c r="B1036">
        <v>11</v>
      </c>
      <c r="K1036">
        <v>15</v>
      </c>
    </row>
    <row r="1037" spans="2:11" x14ac:dyDescent="0.25">
      <c r="B1037">
        <v>107</v>
      </c>
      <c r="K1037">
        <v>1</v>
      </c>
    </row>
    <row r="1038" spans="2:11" x14ac:dyDescent="0.25">
      <c r="B1038">
        <v>147</v>
      </c>
      <c r="K1038">
        <v>0</v>
      </c>
    </row>
    <row r="1039" spans="2:11" x14ac:dyDescent="0.25">
      <c r="B1039">
        <v>36</v>
      </c>
      <c r="K1039">
        <v>1</v>
      </c>
    </row>
    <row r="1040" spans="2:11" x14ac:dyDescent="0.25">
      <c r="B1040">
        <v>92</v>
      </c>
      <c r="K1040">
        <v>0</v>
      </c>
    </row>
    <row r="1041" spans="2:11" x14ac:dyDescent="0.25">
      <c r="B1041">
        <v>35</v>
      </c>
      <c r="K1041">
        <v>0</v>
      </c>
    </row>
    <row r="1042" spans="2:11" x14ac:dyDescent="0.25">
      <c r="B1042">
        <v>17</v>
      </c>
      <c r="K1042">
        <v>1</v>
      </c>
    </row>
    <row r="1043" spans="2:11" x14ac:dyDescent="0.25">
      <c r="B1043">
        <v>22</v>
      </c>
      <c r="K1043">
        <v>39</v>
      </c>
    </row>
    <row r="1044" spans="2:11" x14ac:dyDescent="0.25">
      <c r="B1044">
        <v>69</v>
      </c>
      <c r="K1044">
        <v>0</v>
      </c>
    </row>
    <row r="1045" spans="2:11" x14ac:dyDescent="0.25">
      <c r="B1045">
        <v>13</v>
      </c>
      <c r="K1045">
        <v>0</v>
      </c>
    </row>
    <row r="1046" spans="2:11" x14ac:dyDescent="0.25">
      <c r="B1046">
        <v>58</v>
      </c>
      <c r="K1046">
        <v>3</v>
      </c>
    </row>
    <row r="1047" spans="2:11" x14ac:dyDescent="0.25">
      <c r="B1047">
        <v>44</v>
      </c>
      <c r="K1047">
        <v>1</v>
      </c>
    </row>
    <row r="1048" spans="2:11" x14ac:dyDescent="0.25">
      <c r="B1048">
        <v>83</v>
      </c>
      <c r="K1048">
        <v>13</v>
      </c>
    </row>
    <row r="1049" spans="2:11" x14ac:dyDescent="0.25">
      <c r="B1049">
        <v>117</v>
      </c>
      <c r="K1049">
        <v>0</v>
      </c>
    </row>
    <row r="1050" spans="2:11" x14ac:dyDescent="0.25">
      <c r="B1050">
        <v>32</v>
      </c>
      <c r="K1050">
        <v>6</v>
      </c>
    </row>
    <row r="1051" spans="2:11" x14ac:dyDescent="0.25">
      <c r="B1051">
        <v>8</v>
      </c>
      <c r="K1051">
        <v>0</v>
      </c>
    </row>
    <row r="1052" spans="2:11" x14ac:dyDescent="0.25">
      <c r="B1052">
        <v>340</v>
      </c>
      <c r="K1052">
        <v>14</v>
      </c>
    </row>
    <row r="1053" spans="2:11" x14ac:dyDescent="0.25">
      <c r="B1053">
        <v>7</v>
      </c>
      <c r="K1053">
        <v>5</v>
      </c>
    </row>
    <row r="1054" spans="2:11" x14ac:dyDescent="0.25">
      <c r="B1054">
        <v>19</v>
      </c>
      <c r="K1054">
        <v>6</v>
      </c>
    </row>
    <row r="1055" spans="2:11" x14ac:dyDescent="0.25">
      <c r="B1055">
        <v>47</v>
      </c>
      <c r="K1055">
        <v>15</v>
      </c>
    </row>
    <row r="1056" spans="2:11" x14ac:dyDescent="0.25">
      <c r="B1056">
        <v>13</v>
      </c>
      <c r="K1056">
        <v>0</v>
      </c>
    </row>
    <row r="1057" spans="2:11" x14ac:dyDescent="0.25">
      <c r="B1057">
        <v>90</v>
      </c>
      <c r="K1057">
        <v>1</v>
      </c>
    </row>
    <row r="1058" spans="2:11" x14ac:dyDescent="0.25">
      <c r="B1058">
        <v>63</v>
      </c>
      <c r="K1058">
        <v>9</v>
      </c>
    </row>
    <row r="1059" spans="2:11" x14ac:dyDescent="0.25">
      <c r="B1059">
        <v>26</v>
      </c>
      <c r="K1059">
        <v>3</v>
      </c>
    </row>
    <row r="1060" spans="2:11" x14ac:dyDescent="0.25">
      <c r="B1060">
        <v>71</v>
      </c>
      <c r="K1060">
        <v>3</v>
      </c>
    </row>
    <row r="1061" spans="2:11" x14ac:dyDescent="0.25">
      <c r="B1061">
        <v>38</v>
      </c>
      <c r="K1061">
        <v>1</v>
      </c>
    </row>
    <row r="1062" spans="2:11" x14ac:dyDescent="0.25">
      <c r="B1062">
        <v>859</v>
      </c>
      <c r="K1062">
        <v>3</v>
      </c>
    </row>
    <row r="1063" spans="2:11" x14ac:dyDescent="0.25">
      <c r="B1063">
        <v>21</v>
      </c>
      <c r="K1063">
        <v>0</v>
      </c>
    </row>
    <row r="1064" spans="2:11" x14ac:dyDescent="0.25">
      <c r="B1064">
        <v>78</v>
      </c>
      <c r="K1064">
        <v>2</v>
      </c>
    </row>
    <row r="1065" spans="2:11" x14ac:dyDescent="0.25">
      <c r="B1065">
        <v>53</v>
      </c>
      <c r="K1065">
        <v>10</v>
      </c>
    </row>
    <row r="1066" spans="2:11" x14ac:dyDescent="0.25">
      <c r="B1066">
        <v>356</v>
      </c>
      <c r="K1066">
        <v>60</v>
      </c>
    </row>
    <row r="1067" spans="2:11" x14ac:dyDescent="0.25">
      <c r="B1067">
        <v>279</v>
      </c>
      <c r="K1067">
        <v>5</v>
      </c>
    </row>
    <row r="1068" spans="2:11" x14ac:dyDescent="0.25">
      <c r="B1068">
        <v>266</v>
      </c>
      <c r="K1068">
        <v>9</v>
      </c>
    </row>
    <row r="1069" spans="2:11" x14ac:dyDescent="0.25">
      <c r="B1069">
        <v>623</v>
      </c>
      <c r="K1069">
        <v>13</v>
      </c>
    </row>
    <row r="1070" spans="2:11" x14ac:dyDescent="0.25">
      <c r="B1070">
        <v>392</v>
      </c>
      <c r="K1070">
        <v>0</v>
      </c>
    </row>
    <row r="1071" spans="2:11" x14ac:dyDescent="0.25">
      <c r="B1071">
        <v>3562</v>
      </c>
      <c r="K1071">
        <v>8</v>
      </c>
    </row>
    <row r="1072" spans="2:11" x14ac:dyDescent="0.25">
      <c r="B1072">
        <v>514</v>
      </c>
      <c r="K1072">
        <v>3</v>
      </c>
    </row>
    <row r="1073" spans="2:11" x14ac:dyDescent="0.25">
      <c r="B1073">
        <v>88</v>
      </c>
      <c r="K1073">
        <v>3</v>
      </c>
    </row>
    <row r="1074" spans="2:11" x14ac:dyDescent="0.25">
      <c r="B1074">
        <v>537</v>
      </c>
      <c r="K1074">
        <v>0</v>
      </c>
    </row>
    <row r="1075" spans="2:11" x14ac:dyDescent="0.25">
      <c r="B1075">
        <v>25</v>
      </c>
      <c r="K1075">
        <v>6</v>
      </c>
    </row>
    <row r="1076" spans="2:11" x14ac:dyDescent="0.25">
      <c r="B1076">
        <v>3238</v>
      </c>
      <c r="K1076">
        <v>4</v>
      </c>
    </row>
    <row r="1077" spans="2:11" x14ac:dyDescent="0.25">
      <c r="B1077">
        <v>897</v>
      </c>
      <c r="K1077">
        <v>1</v>
      </c>
    </row>
    <row r="1078" spans="2:11" x14ac:dyDescent="0.25">
      <c r="B1078">
        <v>878</v>
      </c>
      <c r="K1078">
        <v>29</v>
      </c>
    </row>
    <row r="1079" spans="2:11" x14ac:dyDescent="0.25">
      <c r="B1079">
        <v>115</v>
      </c>
      <c r="K1079">
        <v>0</v>
      </c>
    </row>
    <row r="1080" spans="2:11" x14ac:dyDescent="0.25">
      <c r="B1080">
        <v>234</v>
      </c>
      <c r="K1080">
        <v>4</v>
      </c>
    </row>
    <row r="1081" spans="2:11" x14ac:dyDescent="0.25">
      <c r="B1081">
        <v>4330</v>
      </c>
      <c r="K1081">
        <v>5</v>
      </c>
    </row>
    <row r="1082" spans="2:11" x14ac:dyDescent="0.25">
      <c r="B1082">
        <v>651</v>
      </c>
      <c r="K1082">
        <v>4</v>
      </c>
    </row>
    <row r="1083" spans="2:11" x14ac:dyDescent="0.25">
      <c r="B1083">
        <v>251</v>
      </c>
      <c r="K1083">
        <v>5</v>
      </c>
    </row>
    <row r="1084" spans="2:11" x14ac:dyDescent="0.25">
      <c r="B1084">
        <v>263</v>
      </c>
      <c r="K1084">
        <v>1</v>
      </c>
    </row>
    <row r="1085" spans="2:11" x14ac:dyDescent="0.25">
      <c r="B1085">
        <v>28</v>
      </c>
      <c r="K1085">
        <v>1</v>
      </c>
    </row>
    <row r="1086" spans="2:11" x14ac:dyDescent="0.25">
      <c r="B1086">
        <v>721</v>
      </c>
      <c r="K1086">
        <v>0</v>
      </c>
    </row>
    <row r="1087" spans="2:11" x14ac:dyDescent="0.25">
      <c r="B1087">
        <v>50</v>
      </c>
      <c r="K1087">
        <v>14</v>
      </c>
    </row>
    <row r="1088" spans="2:11" x14ac:dyDescent="0.25">
      <c r="B1088">
        <v>73</v>
      </c>
      <c r="K1088">
        <v>3</v>
      </c>
    </row>
    <row r="1089" spans="2:11" x14ac:dyDescent="0.25">
      <c r="B1089">
        <v>27</v>
      </c>
      <c r="K1089">
        <v>10</v>
      </c>
    </row>
    <row r="1090" spans="2:11" x14ac:dyDescent="0.25">
      <c r="B1090">
        <v>34</v>
      </c>
      <c r="K1090">
        <v>17</v>
      </c>
    </row>
    <row r="1091" spans="2:11" x14ac:dyDescent="0.25">
      <c r="B1091">
        <v>7</v>
      </c>
      <c r="K1091">
        <v>2</v>
      </c>
    </row>
    <row r="1092" spans="2:11" x14ac:dyDescent="0.25">
      <c r="B1092">
        <v>24</v>
      </c>
      <c r="K1092">
        <v>0</v>
      </c>
    </row>
    <row r="1093" spans="2:11" x14ac:dyDescent="0.25">
      <c r="B1093">
        <v>15</v>
      </c>
      <c r="K1093">
        <v>4</v>
      </c>
    </row>
    <row r="1094" spans="2:11" x14ac:dyDescent="0.25">
      <c r="B1094">
        <v>72</v>
      </c>
      <c r="K1094">
        <v>12</v>
      </c>
    </row>
    <row r="1095" spans="2:11" x14ac:dyDescent="0.25">
      <c r="B1095">
        <v>120</v>
      </c>
      <c r="K1095">
        <v>3</v>
      </c>
    </row>
    <row r="1096" spans="2:11" x14ac:dyDescent="0.25">
      <c r="B1096">
        <v>123</v>
      </c>
      <c r="K1096">
        <v>12</v>
      </c>
    </row>
    <row r="1097" spans="2:11" x14ac:dyDescent="0.25">
      <c r="B1097">
        <v>1</v>
      </c>
      <c r="K1097">
        <v>0</v>
      </c>
    </row>
    <row r="1098" spans="2:11" x14ac:dyDescent="0.25">
      <c r="B1098">
        <v>24</v>
      </c>
      <c r="K1098">
        <v>7</v>
      </c>
    </row>
    <row r="1099" spans="2:11" x14ac:dyDescent="0.25">
      <c r="B1099">
        <v>33</v>
      </c>
      <c r="K1099">
        <v>2</v>
      </c>
    </row>
    <row r="1100" spans="2:11" x14ac:dyDescent="0.25">
      <c r="B1100">
        <v>14</v>
      </c>
      <c r="K1100">
        <v>1</v>
      </c>
    </row>
    <row r="1101" spans="2:11" x14ac:dyDescent="0.25">
      <c r="B1101">
        <v>9</v>
      </c>
      <c r="K1101">
        <v>4</v>
      </c>
    </row>
    <row r="1102" spans="2:11" x14ac:dyDescent="0.25">
      <c r="B1102">
        <v>76</v>
      </c>
      <c r="K1102">
        <v>4</v>
      </c>
    </row>
    <row r="1103" spans="2:11" x14ac:dyDescent="0.25">
      <c r="B1103">
        <v>19</v>
      </c>
      <c r="K1103">
        <v>17</v>
      </c>
    </row>
    <row r="1104" spans="2:11" x14ac:dyDescent="0.25">
      <c r="B1104">
        <v>69</v>
      </c>
      <c r="K1104">
        <v>7</v>
      </c>
    </row>
    <row r="1105" spans="2:11" x14ac:dyDescent="0.25">
      <c r="B1105">
        <v>218</v>
      </c>
      <c r="K1105">
        <v>2</v>
      </c>
    </row>
    <row r="1106" spans="2:11" x14ac:dyDescent="0.25">
      <c r="B1106">
        <v>30</v>
      </c>
      <c r="K1106">
        <v>5</v>
      </c>
    </row>
    <row r="1107" spans="2:11" x14ac:dyDescent="0.25">
      <c r="B1107">
        <v>100</v>
      </c>
      <c r="K1107">
        <v>1</v>
      </c>
    </row>
    <row r="1108" spans="2:11" x14ac:dyDescent="0.25">
      <c r="B1108">
        <v>296</v>
      </c>
      <c r="K1108">
        <v>1</v>
      </c>
    </row>
    <row r="1109" spans="2:11" x14ac:dyDescent="0.25">
      <c r="B1109">
        <v>1204</v>
      </c>
      <c r="K1109">
        <v>14</v>
      </c>
    </row>
    <row r="1110" spans="2:11" x14ac:dyDescent="0.25">
      <c r="B1110">
        <v>321</v>
      </c>
      <c r="K1110">
        <v>26</v>
      </c>
    </row>
    <row r="1111" spans="2:11" x14ac:dyDescent="0.25">
      <c r="B1111">
        <v>301</v>
      </c>
      <c r="K1111">
        <v>2</v>
      </c>
    </row>
    <row r="1112" spans="2:11" x14ac:dyDescent="0.25">
      <c r="B1112">
        <v>144</v>
      </c>
      <c r="K1112">
        <v>1</v>
      </c>
    </row>
    <row r="1113" spans="2:11" x14ac:dyDescent="0.25">
      <c r="B1113">
        <v>539</v>
      </c>
      <c r="K1113">
        <v>3</v>
      </c>
    </row>
    <row r="1114" spans="2:11" x14ac:dyDescent="0.25">
      <c r="B1114">
        <v>498</v>
      </c>
      <c r="K1114">
        <v>7</v>
      </c>
    </row>
    <row r="1115" spans="2:11" x14ac:dyDescent="0.25">
      <c r="B1115">
        <v>1113</v>
      </c>
      <c r="K1115">
        <v>9</v>
      </c>
    </row>
    <row r="1116" spans="2:11" x14ac:dyDescent="0.25">
      <c r="B1116">
        <v>988</v>
      </c>
      <c r="K1116">
        <v>20</v>
      </c>
    </row>
    <row r="1117" spans="2:11" x14ac:dyDescent="0.25">
      <c r="B1117">
        <v>391</v>
      </c>
      <c r="K1117">
        <v>6</v>
      </c>
    </row>
    <row r="1118" spans="2:11" x14ac:dyDescent="0.25">
      <c r="B1118">
        <v>28</v>
      </c>
      <c r="K1118">
        <v>13</v>
      </c>
    </row>
    <row r="1119" spans="2:11" x14ac:dyDescent="0.25">
      <c r="B1119">
        <v>147</v>
      </c>
      <c r="K1119">
        <v>1</v>
      </c>
    </row>
    <row r="1120" spans="2:11" x14ac:dyDescent="0.25">
      <c r="B1120">
        <v>680</v>
      </c>
      <c r="K1120">
        <v>202</v>
      </c>
    </row>
    <row r="1121" spans="2:11" x14ac:dyDescent="0.25">
      <c r="B1121">
        <v>983</v>
      </c>
      <c r="K1121">
        <v>0</v>
      </c>
    </row>
    <row r="1122" spans="2:11" x14ac:dyDescent="0.25">
      <c r="B1122">
        <v>79</v>
      </c>
      <c r="K1122">
        <v>1</v>
      </c>
    </row>
    <row r="1123" spans="2:11" x14ac:dyDescent="0.25">
      <c r="B1123">
        <v>426</v>
      </c>
      <c r="K1123">
        <v>0</v>
      </c>
    </row>
    <row r="1124" spans="2:11" x14ac:dyDescent="0.25">
      <c r="B1124">
        <v>96</v>
      </c>
      <c r="K1124">
        <v>2</v>
      </c>
    </row>
    <row r="1125" spans="2:11" x14ac:dyDescent="0.25">
      <c r="B1125">
        <v>163</v>
      </c>
      <c r="K1125">
        <v>13</v>
      </c>
    </row>
    <row r="1126" spans="2:11" x14ac:dyDescent="0.25">
      <c r="B1126">
        <v>2525</v>
      </c>
      <c r="K1126">
        <v>9</v>
      </c>
    </row>
    <row r="1127" spans="2:11" x14ac:dyDescent="0.25">
      <c r="B1127">
        <v>2035</v>
      </c>
      <c r="K1127">
        <v>2</v>
      </c>
    </row>
    <row r="1128" spans="2:11" x14ac:dyDescent="0.25">
      <c r="B1128">
        <v>290</v>
      </c>
      <c r="K1128">
        <v>0</v>
      </c>
    </row>
    <row r="1129" spans="2:11" x14ac:dyDescent="0.25">
      <c r="B1129">
        <v>1980</v>
      </c>
      <c r="K1129">
        <v>35</v>
      </c>
    </row>
    <row r="1130" spans="2:11" x14ac:dyDescent="0.25">
      <c r="B1130">
        <v>57</v>
      </c>
      <c r="K1130">
        <v>2</v>
      </c>
    </row>
    <row r="1131" spans="2:11" x14ac:dyDescent="0.25">
      <c r="B1131">
        <v>380</v>
      </c>
      <c r="K1131">
        <v>3</v>
      </c>
    </row>
    <row r="1132" spans="2:11" x14ac:dyDescent="0.25">
      <c r="B1132">
        <v>128</v>
      </c>
      <c r="K1132">
        <v>0</v>
      </c>
    </row>
    <row r="1133" spans="2:11" x14ac:dyDescent="0.25">
      <c r="B1133">
        <v>180</v>
      </c>
      <c r="K1133">
        <v>1</v>
      </c>
    </row>
    <row r="1134" spans="2:11" x14ac:dyDescent="0.25">
      <c r="B1134">
        <v>571</v>
      </c>
      <c r="K1134">
        <v>0</v>
      </c>
    </row>
    <row r="1135" spans="2:11" x14ac:dyDescent="0.25">
      <c r="B1135">
        <v>480</v>
      </c>
      <c r="K1135">
        <v>0</v>
      </c>
    </row>
    <row r="1136" spans="2:11" x14ac:dyDescent="0.25">
      <c r="B1136">
        <v>249</v>
      </c>
      <c r="K1136">
        <v>3</v>
      </c>
    </row>
    <row r="1137" spans="2:11" x14ac:dyDescent="0.25">
      <c r="B1137">
        <v>84</v>
      </c>
      <c r="K1137">
        <v>11</v>
      </c>
    </row>
    <row r="1138" spans="2:11" x14ac:dyDescent="0.25">
      <c r="B1138">
        <v>197</v>
      </c>
      <c r="K1138">
        <v>6</v>
      </c>
    </row>
    <row r="1139" spans="2:11" x14ac:dyDescent="0.25">
      <c r="B1139">
        <v>271</v>
      </c>
      <c r="K1139">
        <v>0</v>
      </c>
    </row>
    <row r="1140" spans="2:11" x14ac:dyDescent="0.25">
      <c r="B1140">
        <v>50</v>
      </c>
      <c r="K1140">
        <v>67</v>
      </c>
    </row>
    <row r="1141" spans="2:11" x14ac:dyDescent="0.25">
      <c r="B1141">
        <v>169</v>
      </c>
      <c r="K1141">
        <v>23</v>
      </c>
    </row>
    <row r="1142" spans="2:11" x14ac:dyDescent="0.25">
      <c r="B1142">
        <v>205</v>
      </c>
      <c r="K1142">
        <v>72</v>
      </c>
    </row>
    <row r="1143" spans="2:11" x14ac:dyDescent="0.25">
      <c r="B1143">
        <v>206</v>
      </c>
      <c r="K1143">
        <v>2</v>
      </c>
    </row>
    <row r="1144" spans="2:11" x14ac:dyDescent="0.25">
      <c r="B1144">
        <v>84</v>
      </c>
      <c r="K1144">
        <v>15</v>
      </c>
    </row>
    <row r="1145" spans="2:11" x14ac:dyDescent="0.25">
      <c r="B1145">
        <v>210</v>
      </c>
      <c r="K1145">
        <v>1</v>
      </c>
    </row>
    <row r="1146" spans="2:11" x14ac:dyDescent="0.25">
      <c r="B1146">
        <v>181</v>
      </c>
      <c r="K1146">
        <v>2</v>
      </c>
    </row>
    <row r="1147" spans="2:11" x14ac:dyDescent="0.25">
      <c r="B1147">
        <v>60</v>
      </c>
      <c r="K1147">
        <v>7</v>
      </c>
    </row>
    <row r="1148" spans="2:11" x14ac:dyDescent="0.25">
      <c r="B1148">
        <v>445</v>
      </c>
      <c r="K1148">
        <v>16</v>
      </c>
    </row>
    <row r="1149" spans="2:11" x14ac:dyDescent="0.25">
      <c r="B1149">
        <v>17</v>
      </c>
      <c r="K1149">
        <v>117</v>
      </c>
    </row>
    <row r="1150" spans="2:11" x14ac:dyDescent="0.25">
      <c r="B1150">
        <v>194</v>
      </c>
      <c r="K1150">
        <v>2</v>
      </c>
    </row>
    <row r="1151" spans="2:11" x14ac:dyDescent="0.25">
      <c r="B1151">
        <v>404</v>
      </c>
      <c r="K1151">
        <v>7</v>
      </c>
    </row>
    <row r="1152" spans="2:11" x14ac:dyDescent="0.25">
      <c r="B1152">
        <v>194</v>
      </c>
      <c r="K1152">
        <v>3</v>
      </c>
    </row>
    <row r="1153" spans="2:11" x14ac:dyDescent="0.25">
      <c r="B1153">
        <v>902</v>
      </c>
      <c r="K1153">
        <v>20</v>
      </c>
    </row>
    <row r="1154" spans="2:11" x14ac:dyDescent="0.25">
      <c r="B1154">
        <v>1670</v>
      </c>
      <c r="K1154">
        <v>50</v>
      </c>
    </row>
    <row r="1155" spans="2:11" x14ac:dyDescent="0.25">
      <c r="B1155">
        <v>1328</v>
      </c>
      <c r="K1155">
        <v>2</v>
      </c>
    </row>
    <row r="1156" spans="2:11" x14ac:dyDescent="0.25">
      <c r="B1156">
        <v>944</v>
      </c>
      <c r="K1156">
        <v>3</v>
      </c>
    </row>
    <row r="1157" spans="2:11" x14ac:dyDescent="0.25">
      <c r="B1157">
        <v>147</v>
      </c>
      <c r="K1157">
        <v>27</v>
      </c>
    </row>
    <row r="1158" spans="2:11" x14ac:dyDescent="0.25">
      <c r="B1158">
        <v>99</v>
      </c>
      <c r="K1158">
        <v>7</v>
      </c>
    </row>
    <row r="1159" spans="2:11" x14ac:dyDescent="0.25">
      <c r="B1159">
        <v>79</v>
      </c>
      <c r="K1159">
        <v>5</v>
      </c>
    </row>
    <row r="1160" spans="2:11" x14ac:dyDescent="0.25">
      <c r="B1160">
        <v>75</v>
      </c>
      <c r="K1160">
        <v>0</v>
      </c>
    </row>
    <row r="1161" spans="2:11" x14ac:dyDescent="0.25">
      <c r="B1161">
        <v>207</v>
      </c>
      <c r="K1161">
        <v>3</v>
      </c>
    </row>
    <row r="1162" spans="2:11" x14ac:dyDescent="0.25">
      <c r="B1162">
        <v>102</v>
      </c>
      <c r="K1162">
        <v>6</v>
      </c>
    </row>
    <row r="1163" spans="2:11" x14ac:dyDescent="0.25">
      <c r="B1163">
        <v>32</v>
      </c>
      <c r="K1163">
        <v>9</v>
      </c>
    </row>
    <row r="1164" spans="2:11" x14ac:dyDescent="0.25">
      <c r="B1164">
        <v>480</v>
      </c>
      <c r="K1164">
        <v>3</v>
      </c>
    </row>
    <row r="1165" spans="2:11" x14ac:dyDescent="0.25">
      <c r="B1165">
        <v>11</v>
      </c>
      <c r="K1165">
        <v>2</v>
      </c>
    </row>
    <row r="1166" spans="2:11" x14ac:dyDescent="0.25">
      <c r="B1166">
        <v>12</v>
      </c>
      <c r="K1166">
        <v>3</v>
      </c>
    </row>
    <row r="1167" spans="2:11" x14ac:dyDescent="0.25">
      <c r="B1167">
        <v>48</v>
      </c>
      <c r="K1167">
        <v>45</v>
      </c>
    </row>
    <row r="1168" spans="2:11" x14ac:dyDescent="0.25">
      <c r="B1168">
        <v>59</v>
      </c>
      <c r="K1168">
        <v>9</v>
      </c>
    </row>
    <row r="1169" spans="2:11" x14ac:dyDescent="0.25">
      <c r="B1169">
        <v>79</v>
      </c>
      <c r="K1169">
        <v>9</v>
      </c>
    </row>
    <row r="1170" spans="2:11" x14ac:dyDescent="0.25">
      <c r="B1170">
        <v>14</v>
      </c>
      <c r="K1170">
        <v>21</v>
      </c>
    </row>
    <row r="1171" spans="2:11" x14ac:dyDescent="0.25">
      <c r="B1171">
        <v>106</v>
      </c>
      <c r="K1171">
        <v>17</v>
      </c>
    </row>
    <row r="1172" spans="2:11" x14ac:dyDescent="0.25">
      <c r="B1172">
        <v>25</v>
      </c>
      <c r="K1172">
        <v>1</v>
      </c>
    </row>
    <row r="1173" spans="2:11" x14ac:dyDescent="0.25">
      <c r="B1173">
        <v>25</v>
      </c>
      <c r="K1173">
        <v>1</v>
      </c>
    </row>
    <row r="1174" spans="2:11" x14ac:dyDescent="0.25">
      <c r="B1174">
        <v>29</v>
      </c>
      <c r="K1174">
        <v>14</v>
      </c>
    </row>
    <row r="1175" spans="2:11" x14ac:dyDescent="0.25">
      <c r="B1175">
        <v>43</v>
      </c>
      <c r="K1175">
        <v>42</v>
      </c>
    </row>
    <row r="1176" spans="2:11" x14ac:dyDescent="0.25">
      <c r="B1176">
        <v>46</v>
      </c>
      <c r="K1176">
        <v>27</v>
      </c>
    </row>
    <row r="1177" spans="2:11" x14ac:dyDescent="0.25">
      <c r="B1177">
        <v>27</v>
      </c>
      <c r="K1177">
        <v>5</v>
      </c>
    </row>
    <row r="1178" spans="2:11" x14ac:dyDescent="0.25">
      <c r="B1178">
        <v>112</v>
      </c>
      <c r="K1178">
        <v>13</v>
      </c>
    </row>
    <row r="1179" spans="2:11" x14ac:dyDescent="0.25">
      <c r="B1179">
        <v>34</v>
      </c>
      <c r="K1179">
        <v>12</v>
      </c>
    </row>
    <row r="1180" spans="2:11" x14ac:dyDescent="0.25">
      <c r="B1180">
        <v>145</v>
      </c>
      <c r="K1180">
        <v>90</v>
      </c>
    </row>
    <row r="1181" spans="2:11" x14ac:dyDescent="0.25">
      <c r="B1181">
        <v>19</v>
      </c>
      <c r="K1181">
        <v>2</v>
      </c>
    </row>
    <row r="1182" spans="2:11" x14ac:dyDescent="0.25">
      <c r="B1182">
        <v>288</v>
      </c>
      <c r="K1182">
        <v>5</v>
      </c>
    </row>
    <row r="1183" spans="2:11" x14ac:dyDescent="0.25">
      <c r="B1183">
        <v>14</v>
      </c>
      <c r="K1183">
        <v>31</v>
      </c>
    </row>
    <row r="1184" spans="2:11" x14ac:dyDescent="0.25">
      <c r="B1184">
        <v>7</v>
      </c>
      <c r="K1184">
        <v>4</v>
      </c>
    </row>
    <row r="1185" spans="2:11" x14ac:dyDescent="0.25">
      <c r="B1185">
        <v>211</v>
      </c>
      <c r="K1185">
        <v>29</v>
      </c>
    </row>
    <row r="1186" spans="2:11" x14ac:dyDescent="0.25">
      <c r="B1186">
        <v>85</v>
      </c>
      <c r="K1186">
        <v>2</v>
      </c>
    </row>
    <row r="1187" spans="2:11" x14ac:dyDescent="0.25">
      <c r="B1187">
        <v>103</v>
      </c>
      <c r="K1187">
        <v>114</v>
      </c>
    </row>
    <row r="1188" spans="2:11" x14ac:dyDescent="0.25">
      <c r="B1188">
        <v>113</v>
      </c>
      <c r="K1188">
        <v>1</v>
      </c>
    </row>
    <row r="1189" spans="2:11" x14ac:dyDescent="0.25">
      <c r="B1189">
        <v>167</v>
      </c>
      <c r="K1189">
        <v>76</v>
      </c>
    </row>
    <row r="1190" spans="2:11" x14ac:dyDescent="0.25">
      <c r="B1190">
        <v>73</v>
      </c>
      <c r="K1190">
        <v>9</v>
      </c>
    </row>
    <row r="1191" spans="2:11" x14ac:dyDescent="0.25">
      <c r="B1191">
        <v>75</v>
      </c>
      <c r="K1191">
        <v>37</v>
      </c>
    </row>
    <row r="1192" spans="2:11" x14ac:dyDescent="0.25">
      <c r="B1192">
        <v>614</v>
      </c>
      <c r="K1192">
        <v>0</v>
      </c>
    </row>
    <row r="1193" spans="2:11" x14ac:dyDescent="0.25">
      <c r="B1193">
        <v>107</v>
      </c>
      <c r="K1193">
        <v>1</v>
      </c>
    </row>
    <row r="1194" spans="2:11" x14ac:dyDescent="0.25">
      <c r="B1194">
        <v>1224</v>
      </c>
      <c r="K1194">
        <v>10</v>
      </c>
    </row>
    <row r="1195" spans="2:11" x14ac:dyDescent="0.25">
      <c r="B1195">
        <v>104</v>
      </c>
      <c r="K1195">
        <v>1</v>
      </c>
    </row>
    <row r="1196" spans="2:11" x14ac:dyDescent="0.25">
      <c r="B1196">
        <v>79</v>
      </c>
      <c r="K1196">
        <v>2</v>
      </c>
    </row>
    <row r="1197" spans="2:11" x14ac:dyDescent="0.25">
      <c r="B1197">
        <v>157</v>
      </c>
      <c r="K1197">
        <v>1</v>
      </c>
    </row>
    <row r="1198" spans="2:11" x14ac:dyDescent="0.25">
      <c r="B1198">
        <v>50</v>
      </c>
      <c r="K1198">
        <v>10</v>
      </c>
    </row>
    <row r="1199" spans="2:11" x14ac:dyDescent="0.25">
      <c r="B1199">
        <v>64</v>
      </c>
      <c r="K1199">
        <v>9</v>
      </c>
    </row>
    <row r="1200" spans="2:11" x14ac:dyDescent="0.25">
      <c r="B1200">
        <v>200</v>
      </c>
      <c r="K1200">
        <v>19</v>
      </c>
    </row>
    <row r="1201" spans="2:11" x14ac:dyDescent="0.25">
      <c r="B1201">
        <v>22</v>
      </c>
      <c r="K1201">
        <v>0</v>
      </c>
    </row>
    <row r="1202" spans="2:11" x14ac:dyDescent="0.25">
      <c r="B1202">
        <v>163</v>
      </c>
      <c r="K1202">
        <v>4</v>
      </c>
    </row>
    <row r="1203" spans="2:11" x14ac:dyDescent="0.25">
      <c r="B1203">
        <v>77</v>
      </c>
      <c r="K1203">
        <v>8</v>
      </c>
    </row>
    <row r="1204" spans="2:11" x14ac:dyDescent="0.25">
      <c r="B1204">
        <v>89</v>
      </c>
      <c r="K1204">
        <v>24</v>
      </c>
    </row>
    <row r="1205" spans="2:11" x14ac:dyDescent="0.25">
      <c r="B1205">
        <v>3355</v>
      </c>
      <c r="K1205">
        <v>0</v>
      </c>
    </row>
    <row r="1206" spans="2:11" x14ac:dyDescent="0.25">
      <c r="B1206">
        <v>537</v>
      </c>
      <c r="K1206">
        <v>39</v>
      </c>
    </row>
    <row r="1207" spans="2:11" x14ac:dyDescent="0.25">
      <c r="B1207">
        <v>125</v>
      </c>
      <c r="K1207">
        <v>6</v>
      </c>
    </row>
    <row r="1208" spans="2:11" x14ac:dyDescent="0.25">
      <c r="B1208">
        <v>163</v>
      </c>
      <c r="K1208">
        <v>4</v>
      </c>
    </row>
    <row r="1209" spans="2:11" x14ac:dyDescent="0.25">
      <c r="B1209">
        <v>283</v>
      </c>
      <c r="K1209">
        <v>3</v>
      </c>
    </row>
    <row r="1210" spans="2:11" x14ac:dyDescent="0.25">
      <c r="B1210">
        <v>352</v>
      </c>
      <c r="K1210">
        <v>53</v>
      </c>
    </row>
    <row r="1211" spans="2:11" x14ac:dyDescent="0.25">
      <c r="B1211">
        <v>94</v>
      </c>
      <c r="K1211">
        <v>1</v>
      </c>
    </row>
    <row r="1212" spans="2:11" x14ac:dyDescent="0.25">
      <c r="B1212">
        <v>67</v>
      </c>
      <c r="K1212">
        <v>2</v>
      </c>
    </row>
    <row r="1213" spans="2:11" x14ac:dyDescent="0.25">
      <c r="B1213">
        <v>221</v>
      </c>
      <c r="K1213">
        <v>25</v>
      </c>
    </row>
    <row r="1214" spans="2:11" x14ac:dyDescent="0.25">
      <c r="B1214">
        <v>2165</v>
      </c>
      <c r="K1214">
        <v>6</v>
      </c>
    </row>
    <row r="1215" spans="2:11" x14ac:dyDescent="0.25">
      <c r="B1215">
        <v>179</v>
      </c>
      <c r="K1215">
        <v>0</v>
      </c>
    </row>
    <row r="1216" spans="2:11" x14ac:dyDescent="0.25">
      <c r="B1216">
        <v>123</v>
      </c>
      <c r="K1216">
        <v>12</v>
      </c>
    </row>
    <row r="1217" spans="2:11" x14ac:dyDescent="0.25">
      <c r="B1217">
        <v>1104</v>
      </c>
      <c r="K1217">
        <v>0</v>
      </c>
    </row>
    <row r="1218" spans="2:11" x14ac:dyDescent="0.25">
      <c r="B1218">
        <v>403</v>
      </c>
      <c r="K1218">
        <v>36</v>
      </c>
    </row>
    <row r="1219" spans="2:11" x14ac:dyDescent="0.25">
      <c r="B1219">
        <v>109</v>
      </c>
      <c r="K1219">
        <v>0</v>
      </c>
    </row>
    <row r="1220" spans="2:11" x14ac:dyDescent="0.25">
      <c r="B1220">
        <v>372</v>
      </c>
      <c r="K1220">
        <v>2</v>
      </c>
    </row>
    <row r="1221" spans="2:11" x14ac:dyDescent="0.25">
      <c r="B1221">
        <v>311</v>
      </c>
      <c r="K1221">
        <v>1</v>
      </c>
    </row>
    <row r="1222" spans="2:11" x14ac:dyDescent="0.25">
      <c r="B1222">
        <v>61</v>
      </c>
      <c r="K1222">
        <v>59</v>
      </c>
    </row>
    <row r="1223" spans="2:11" x14ac:dyDescent="0.25">
      <c r="B1223">
        <v>115</v>
      </c>
      <c r="K1223">
        <v>1</v>
      </c>
    </row>
    <row r="1224" spans="2:11" x14ac:dyDescent="0.25">
      <c r="B1224">
        <v>111</v>
      </c>
      <c r="K1224">
        <v>31</v>
      </c>
    </row>
    <row r="1225" spans="2:11" x14ac:dyDescent="0.25">
      <c r="B1225">
        <v>337</v>
      </c>
      <c r="K1225">
        <v>18</v>
      </c>
    </row>
    <row r="1226" spans="2:11" x14ac:dyDescent="0.25">
      <c r="B1226">
        <v>9</v>
      </c>
      <c r="K1226">
        <v>10</v>
      </c>
    </row>
    <row r="1227" spans="2:11" x14ac:dyDescent="0.25">
      <c r="B1227">
        <v>120</v>
      </c>
      <c r="K1227">
        <v>0</v>
      </c>
    </row>
    <row r="1228" spans="2:11" x14ac:dyDescent="0.25">
      <c r="B1228">
        <v>102</v>
      </c>
      <c r="K1228">
        <v>14</v>
      </c>
    </row>
    <row r="1229" spans="2:11" x14ac:dyDescent="0.25">
      <c r="B1229">
        <v>186</v>
      </c>
      <c r="K1229">
        <v>2</v>
      </c>
    </row>
    <row r="1230" spans="2:11" x14ac:dyDescent="0.25">
      <c r="B1230">
        <v>15</v>
      </c>
      <c r="K1230">
        <v>1</v>
      </c>
    </row>
    <row r="1231" spans="2:11" x14ac:dyDescent="0.25">
      <c r="B1231">
        <v>67</v>
      </c>
      <c r="K1231">
        <v>3</v>
      </c>
    </row>
    <row r="1232" spans="2:11" x14ac:dyDescent="0.25">
      <c r="B1232">
        <v>130</v>
      </c>
      <c r="K1232">
        <v>0</v>
      </c>
    </row>
    <row r="1233" spans="2:11" x14ac:dyDescent="0.25">
      <c r="B1233">
        <v>16</v>
      </c>
      <c r="K1233">
        <v>2</v>
      </c>
    </row>
    <row r="1234" spans="2:11" x14ac:dyDescent="0.25">
      <c r="B1234">
        <v>67</v>
      </c>
      <c r="K1234">
        <v>0</v>
      </c>
    </row>
    <row r="1235" spans="2:11" x14ac:dyDescent="0.25">
      <c r="B1235">
        <v>124</v>
      </c>
      <c r="K1235">
        <v>12</v>
      </c>
    </row>
    <row r="1236" spans="2:11" x14ac:dyDescent="0.25">
      <c r="B1236">
        <v>80</v>
      </c>
      <c r="K1236">
        <v>1</v>
      </c>
    </row>
    <row r="1237" spans="2:11" x14ac:dyDescent="0.25">
      <c r="B1237">
        <v>282</v>
      </c>
      <c r="K1237">
        <v>8</v>
      </c>
    </row>
    <row r="1238" spans="2:11" x14ac:dyDescent="0.25">
      <c r="B1238">
        <v>68</v>
      </c>
      <c r="K1238">
        <v>2</v>
      </c>
    </row>
    <row r="1239" spans="2:11" x14ac:dyDescent="0.25">
      <c r="B1239">
        <v>86</v>
      </c>
      <c r="K1239">
        <v>31</v>
      </c>
    </row>
    <row r="1240" spans="2:11" x14ac:dyDescent="0.25">
      <c r="B1240">
        <v>115</v>
      </c>
      <c r="K1240">
        <v>5</v>
      </c>
    </row>
    <row r="1241" spans="2:11" x14ac:dyDescent="0.25">
      <c r="B1241">
        <v>75</v>
      </c>
      <c r="K1241">
        <v>1</v>
      </c>
    </row>
    <row r="1242" spans="2:11" x14ac:dyDescent="0.25">
      <c r="B1242">
        <v>43</v>
      </c>
      <c r="K1242">
        <v>12</v>
      </c>
    </row>
    <row r="1243" spans="2:11" x14ac:dyDescent="0.25">
      <c r="B1243">
        <v>48</v>
      </c>
      <c r="K1243">
        <v>4</v>
      </c>
    </row>
    <row r="1244" spans="2:11" x14ac:dyDescent="0.25">
      <c r="B1244">
        <v>52</v>
      </c>
      <c r="K1244">
        <v>0</v>
      </c>
    </row>
    <row r="1245" spans="2:11" x14ac:dyDescent="0.25">
      <c r="B1245">
        <v>43</v>
      </c>
      <c r="K1245">
        <v>7</v>
      </c>
    </row>
    <row r="1246" spans="2:11" x14ac:dyDescent="0.25">
      <c r="B1246">
        <v>58</v>
      </c>
      <c r="K1246">
        <v>2</v>
      </c>
    </row>
    <row r="1247" spans="2:11" x14ac:dyDescent="0.25">
      <c r="B1247">
        <v>47</v>
      </c>
      <c r="K1247">
        <v>1</v>
      </c>
    </row>
    <row r="1248" spans="2:11" x14ac:dyDescent="0.25">
      <c r="B1248">
        <v>36</v>
      </c>
      <c r="K1248">
        <v>4</v>
      </c>
    </row>
    <row r="1249" spans="2:11" x14ac:dyDescent="0.25">
      <c r="B1249">
        <v>17</v>
      </c>
      <c r="K1249">
        <v>6</v>
      </c>
    </row>
    <row r="1250" spans="2:11" x14ac:dyDescent="0.25">
      <c r="B1250">
        <v>104</v>
      </c>
      <c r="K1250">
        <v>8</v>
      </c>
    </row>
    <row r="1251" spans="2:11" x14ac:dyDescent="0.25">
      <c r="B1251">
        <v>47</v>
      </c>
      <c r="K1251">
        <v>14</v>
      </c>
    </row>
    <row r="1252" spans="2:11" x14ac:dyDescent="0.25">
      <c r="B1252">
        <v>38</v>
      </c>
      <c r="K1252">
        <v>0</v>
      </c>
    </row>
    <row r="1253" spans="2:11" x14ac:dyDescent="0.25">
      <c r="B1253">
        <v>81</v>
      </c>
      <c r="K1253">
        <v>4</v>
      </c>
    </row>
    <row r="1254" spans="2:11" x14ac:dyDescent="0.25">
      <c r="B1254">
        <v>55</v>
      </c>
      <c r="K1254">
        <v>0</v>
      </c>
    </row>
    <row r="1255" spans="2:11" x14ac:dyDescent="0.25">
      <c r="B1255">
        <v>41</v>
      </c>
      <c r="K1255">
        <v>0</v>
      </c>
    </row>
    <row r="1256" spans="2:11" x14ac:dyDescent="0.25">
      <c r="B1256">
        <v>79</v>
      </c>
      <c r="K1256">
        <v>1</v>
      </c>
    </row>
    <row r="1257" spans="2:11" x14ac:dyDescent="0.25">
      <c r="B1257">
        <v>16</v>
      </c>
      <c r="K1257">
        <v>1</v>
      </c>
    </row>
    <row r="1258" spans="2:11" x14ac:dyDescent="0.25">
      <c r="B1258">
        <v>8</v>
      </c>
      <c r="K1258">
        <v>1</v>
      </c>
    </row>
    <row r="1259" spans="2:11" x14ac:dyDescent="0.25">
      <c r="B1259">
        <v>95</v>
      </c>
      <c r="K1259">
        <v>1</v>
      </c>
    </row>
    <row r="1260" spans="2:11" x14ac:dyDescent="0.25">
      <c r="B1260">
        <v>25</v>
      </c>
      <c r="K1260">
        <v>4</v>
      </c>
    </row>
    <row r="1261" spans="2:11" x14ac:dyDescent="0.25">
      <c r="B1261">
        <v>19</v>
      </c>
      <c r="K1261">
        <v>0</v>
      </c>
    </row>
    <row r="1262" spans="2:11" x14ac:dyDescent="0.25">
      <c r="B1262">
        <v>90</v>
      </c>
      <c r="K1262">
        <v>0</v>
      </c>
    </row>
    <row r="1263" spans="2:11" x14ac:dyDescent="0.25">
      <c r="B1263">
        <v>41</v>
      </c>
      <c r="K1263">
        <v>2</v>
      </c>
    </row>
    <row r="1264" spans="2:11" x14ac:dyDescent="0.25">
      <c r="B1264">
        <v>30</v>
      </c>
      <c r="K1264">
        <v>24</v>
      </c>
    </row>
    <row r="1265" spans="2:11" x14ac:dyDescent="0.25">
      <c r="B1265">
        <v>38</v>
      </c>
      <c r="K1265">
        <v>1</v>
      </c>
    </row>
    <row r="1266" spans="2:11" x14ac:dyDescent="0.25">
      <c r="B1266">
        <v>65</v>
      </c>
      <c r="K1266">
        <v>2</v>
      </c>
    </row>
    <row r="1267" spans="2:11" x14ac:dyDescent="0.25">
      <c r="B1267">
        <v>75</v>
      </c>
      <c r="K1267">
        <v>1</v>
      </c>
    </row>
    <row r="1268" spans="2:11" x14ac:dyDescent="0.25">
      <c r="B1268">
        <v>16</v>
      </c>
      <c r="K1268">
        <v>37</v>
      </c>
    </row>
    <row r="1269" spans="2:11" x14ac:dyDescent="0.25">
      <c r="B1269">
        <v>10</v>
      </c>
      <c r="K1269">
        <v>5</v>
      </c>
    </row>
    <row r="1270" spans="2:11" x14ac:dyDescent="0.25">
      <c r="B1270">
        <v>27</v>
      </c>
      <c r="K1270">
        <v>4</v>
      </c>
    </row>
    <row r="1271" spans="2:11" x14ac:dyDescent="0.25">
      <c r="B1271">
        <v>259</v>
      </c>
      <c r="K1271">
        <v>16</v>
      </c>
    </row>
    <row r="1272" spans="2:11" x14ac:dyDescent="0.25">
      <c r="B1272">
        <v>39</v>
      </c>
      <c r="K1272">
        <v>9</v>
      </c>
    </row>
    <row r="1273" spans="2:11" x14ac:dyDescent="0.25">
      <c r="B1273">
        <v>42</v>
      </c>
      <c r="K1273">
        <v>0</v>
      </c>
    </row>
    <row r="1274" spans="2:11" x14ac:dyDescent="0.25">
      <c r="B1274">
        <v>10</v>
      </c>
      <c r="K1274">
        <v>40</v>
      </c>
    </row>
    <row r="1275" spans="2:11" x14ac:dyDescent="0.25">
      <c r="B1275">
        <v>56</v>
      </c>
      <c r="K1275">
        <v>0</v>
      </c>
    </row>
    <row r="1276" spans="2:11" x14ac:dyDescent="0.25">
      <c r="B1276">
        <v>20</v>
      </c>
      <c r="K1276">
        <v>2</v>
      </c>
    </row>
    <row r="1277" spans="2:11" x14ac:dyDescent="0.25">
      <c r="B1277">
        <v>170</v>
      </c>
      <c r="K1277">
        <v>1</v>
      </c>
    </row>
    <row r="1278" spans="2:11" x14ac:dyDescent="0.25">
      <c r="B1278">
        <v>29</v>
      </c>
      <c r="K1278">
        <v>9</v>
      </c>
    </row>
    <row r="1279" spans="2:11" x14ac:dyDescent="0.25">
      <c r="B1279">
        <v>132</v>
      </c>
      <c r="K1279">
        <v>34</v>
      </c>
    </row>
    <row r="1280" spans="2:11" x14ac:dyDescent="0.25">
      <c r="B1280">
        <v>27</v>
      </c>
      <c r="K1280">
        <v>23</v>
      </c>
    </row>
    <row r="1281" spans="2:11" x14ac:dyDescent="0.25">
      <c r="B1281">
        <v>26</v>
      </c>
      <c r="K1281">
        <v>19</v>
      </c>
    </row>
    <row r="1282" spans="2:11" x14ac:dyDescent="0.25">
      <c r="B1282">
        <v>43</v>
      </c>
      <c r="K1282">
        <v>50</v>
      </c>
    </row>
    <row r="1283" spans="2:11" x14ac:dyDescent="0.25">
      <c r="B1283">
        <v>80</v>
      </c>
      <c r="K1283">
        <v>12</v>
      </c>
    </row>
    <row r="1284" spans="2:11" x14ac:dyDescent="0.25">
      <c r="B1284">
        <v>33</v>
      </c>
      <c r="K1284">
        <v>8</v>
      </c>
    </row>
    <row r="1285" spans="2:11" x14ac:dyDescent="0.25">
      <c r="B1285">
        <v>71</v>
      </c>
      <c r="K1285">
        <v>9</v>
      </c>
    </row>
    <row r="1286" spans="2:11" x14ac:dyDescent="0.25">
      <c r="B1286">
        <v>81</v>
      </c>
      <c r="K1286">
        <v>43</v>
      </c>
    </row>
    <row r="1287" spans="2:11" x14ac:dyDescent="0.25">
      <c r="B1287">
        <v>76</v>
      </c>
      <c r="K1287">
        <v>28</v>
      </c>
    </row>
    <row r="1288" spans="2:11" x14ac:dyDescent="0.25">
      <c r="B1288">
        <v>48</v>
      </c>
      <c r="K1288">
        <v>4</v>
      </c>
    </row>
    <row r="1289" spans="2:11" x14ac:dyDescent="0.25">
      <c r="B1289">
        <v>61</v>
      </c>
      <c r="K1289">
        <v>24</v>
      </c>
    </row>
    <row r="1290" spans="2:11" x14ac:dyDescent="0.25">
      <c r="B1290">
        <v>60</v>
      </c>
      <c r="K1290">
        <v>2</v>
      </c>
    </row>
    <row r="1291" spans="2:11" x14ac:dyDescent="0.25">
      <c r="B1291">
        <v>136</v>
      </c>
      <c r="K1291">
        <v>2</v>
      </c>
    </row>
    <row r="1292" spans="2:11" x14ac:dyDescent="0.25">
      <c r="B1292">
        <v>14</v>
      </c>
      <c r="K1292">
        <v>20</v>
      </c>
    </row>
    <row r="1293" spans="2:11" x14ac:dyDescent="0.25">
      <c r="B1293">
        <v>78</v>
      </c>
      <c r="K1293">
        <v>1</v>
      </c>
    </row>
    <row r="1294" spans="2:11" x14ac:dyDescent="0.25">
      <c r="B1294">
        <v>4</v>
      </c>
      <c r="K1294">
        <v>1</v>
      </c>
    </row>
    <row r="1295" spans="2:11" x14ac:dyDescent="0.25">
      <c r="B1295">
        <v>11</v>
      </c>
      <c r="K1295">
        <v>4</v>
      </c>
    </row>
    <row r="1296" spans="2:11" x14ac:dyDescent="0.25">
      <c r="B1296">
        <v>185</v>
      </c>
      <c r="K1296">
        <v>1</v>
      </c>
    </row>
    <row r="1297" spans="2:11" x14ac:dyDescent="0.25">
      <c r="B1297">
        <v>59</v>
      </c>
      <c r="K1297">
        <v>1</v>
      </c>
    </row>
    <row r="1298" spans="2:11" x14ac:dyDescent="0.25">
      <c r="B1298">
        <v>27</v>
      </c>
      <c r="K1298">
        <v>13</v>
      </c>
    </row>
    <row r="1299" spans="2:11" x14ac:dyDescent="0.25">
      <c r="B1299">
        <v>63</v>
      </c>
      <c r="K1299">
        <v>1</v>
      </c>
    </row>
    <row r="1300" spans="2:11" x14ac:dyDescent="0.25">
      <c r="B1300">
        <v>13</v>
      </c>
      <c r="K1300">
        <v>1</v>
      </c>
    </row>
    <row r="1301" spans="2:11" x14ac:dyDescent="0.25">
      <c r="B1301">
        <v>13</v>
      </c>
      <c r="K1301">
        <v>0</v>
      </c>
    </row>
    <row r="1302" spans="2:11" x14ac:dyDescent="0.25">
      <c r="B1302">
        <v>57</v>
      </c>
      <c r="K1302">
        <v>3</v>
      </c>
    </row>
    <row r="1303" spans="2:11" x14ac:dyDescent="0.25">
      <c r="B1303">
        <v>61</v>
      </c>
      <c r="K1303">
        <v>14</v>
      </c>
    </row>
    <row r="1304" spans="2:11" x14ac:dyDescent="0.25">
      <c r="B1304">
        <v>65</v>
      </c>
      <c r="K1304">
        <v>2</v>
      </c>
    </row>
    <row r="1305" spans="2:11" x14ac:dyDescent="0.25">
      <c r="B1305">
        <v>134</v>
      </c>
      <c r="K1305">
        <v>5</v>
      </c>
    </row>
    <row r="1306" spans="2:11" x14ac:dyDescent="0.25">
      <c r="B1306">
        <v>37</v>
      </c>
      <c r="K1306">
        <v>14</v>
      </c>
    </row>
    <row r="1307" spans="2:11" x14ac:dyDescent="0.25">
      <c r="B1307">
        <v>37</v>
      </c>
      <c r="K1307">
        <v>9</v>
      </c>
    </row>
    <row r="1308" spans="2:11" x14ac:dyDescent="0.25">
      <c r="B1308">
        <v>150</v>
      </c>
      <c r="K1308">
        <v>8</v>
      </c>
    </row>
    <row r="1309" spans="2:11" x14ac:dyDescent="0.25">
      <c r="B1309">
        <v>56</v>
      </c>
      <c r="K1309">
        <v>7</v>
      </c>
    </row>
    <row r="1310" spans="2:11" x14ac:dyDescent="0.25">
      <c r="B1310">
        <v>18</v>
      </c>
      <c r="K1310">
        <v>0</v>
      </c>
    </row>
    <row r="1311" spans="2:11" x14ac:dyDescent="0.25">
      <c r="B1311">
        <v>60</v>
      </c>
      <c r="K1311">
        <v>84</v>
      </c>
    </row>
    <row r="1312" spans="2:11" x14ac:dyDescent="0.25">
      <c r="B1312">
        <v>67</v>
      </c>
      <c r="K1312">
        <v>11</v>
      </c>
    </row>
    <row r="1313" spans="2:11" x14ac:dyDescent="0.25">
      <c r="B1313">
        <v>35</v>
      </c>
      <c r="K1313">
        <v>1</v>
      </c>
    </row>
    <row r="1314" spans="2:11" x14ac:dyDescent="0.25">
      <c r="B1314">
        <v>34</v>
      </c>
      <c r="K1314">
        <v>4</v>
      </c>
    </row>
    <row r="1315" spans="2:11" x14ac:dyDescent="0.25">
      <c r="B1315">
        <v>36</v>
      </c>
      <c r="K1315">
        <v>10</v>
      </c>
    </row>
    <row r="1316" spans="2:11" x14ac:dyDescent="0.25">
      <c r="B1316">
        <v>18</v>
      </c>
      <c r="K1316">
        <v>16</v>
      </c>
    </row>
    <row r="1317" spans="2:11" x14ac:dyDescent="0.25">
      <c r="B1317">
        <v>25</v>
      </c>
      <c r="K1317">
        <v>2</v>
      </c>
    </row>
    <row r="1318" spans="2:11" x14ac:dyDescent="0.25">
      <c r="B1318">
        <v>21</v>
      </c>
      <c r="K1318">
        <v>5</v>
      </c>
    </row>
    <row r="1319" spans="2:11" x14ac:dyDescent="0.25">
      <c r="B1319">
        <v>151</v>
      </c>
      <c r="K1319">
        <v>1</v>
      </c>
    </row>
    <row r="1320" spans="2:11" x14ac:dyDescent="0.25">
      <c r="B1320">
        <v>489</v>
      </c>
      <c r="K1320">
        <v>31</v>
      </c>
    </row>
    <row r="1321" spans="2:11" x14ac:dyDescent="0.25">
      <c r="B1321">
        <v>50</v>
      </c>
      <c r="K1321">
        <v>0</v>
      </c>
    </row>
    <row r="1322" spans="2:11" x14ac:dyDescent="0.25">
      <c r="B1322">
        <v>321</v>
      </c>
      <c r="K1322">
        <v>2</v>
      </c>
    </row>
    <row r="1323" spans="2:11" x14ac:dyDescent="0.25">
      <c r="B1323">
        <v>1762</v>
      </c>
      <c r="K1323">
        <v>7</v>
      </c>
    </row>
    <row r="1324" spans="2:11" x14ac:dyDescent="0.25">
      <c r="B1324">
        <v>385</v>
      </c>
      <c r="K1324">
        <v>16</v>
      </c>
    </row>
    <row r="1325" spans="2:11" x14ac:dyDescent="0.25">
      <c r="B1325">
        <v>398</v>
      </c>
      <c r="K1325">
        <v>4</v>
      </c>
    </row>
    <row r="1326" spans="2:11" x14ac:dyDescent="0.25">
      <c r="B1326">
        <v>304</v>
      </c>
      <c r="K1326">
        <v>4</v>
      </c>
    </row>
    <row r="1327" spans="2:11" x14ac:dyDescent="0.25">
      <c r="B1327">
        <v>676</v>
      </c>
      <c r="K1327">
        <v>4</v>
      </c>
    </row>
    <row r="1328" spans="2:11" x14ac:dyDescent="0.25">
      <c r="B1328">
        <v>577</v>
      </c>
      <c r="K1328">
        <v>3</v>
      </c>
    </row>
    <row r="1329" spans="2:11" x14ac:dyDescent="0.25">
      <c r="B1329">
        <v>3663</v>
      </c>
      <c r="K1329">
        <v>36</v>
      </c>
    </row>
    <row r="1330" spans="2:11" x14ac:dyDescent="0.25">
      <c r="B1330">
        <v>294</v>
      </c>
      <c r="K1330">
        <v>1</v>
      </c>
    </row>
    <row r="1331" spans="2:11" x14ac:dyDescent="0.25">
      <c r="B1331">
        <v>28</v>
      </c>
      <c r="K1331">
        <v>7</v>
      </c>
    </row>
    <row r="1332" spans="2:11" x14ac:dyDescent="0.25">
      <c r="B1332">
        <v>100</v>
      </c>
      <c r="K1332">
        <v>27</v>
      </c>
    </row>
    <row r="1333" spans="2:11" x14ac:dyDescent="0.25">
      <c r="B1333">
        <v>72</v>
      </c>
      <c r="K1333">
        <v>1</v>
      </c>
    </row>
    <row r="1334" spans="2:11" x14ac:dyDescent="0.25">
      <c r="B1334">
        <v>238</v>
      </c>
      <c r="K1334">
        <v>0</v>
      </c>
    </row>
    <row r="1335" spans="2:11" x14ac:dyDescent="0.25">
      <c r="B1335">
        <v>159</v>
      </c>
      <c r="K1335">
        <v>1</v>
      </c>
    </row>
    <row r="1336" spans="2:11" x14ac:dyDescent="0.25">
      <c r="B1336">
        <v>77</v>
      </c>
      <c r="K1336">
        <v>3</v>
      </c>
    </row>
    <row r="1337" spans="2:11" x14ac:dyDescent="0.25">
      <c r="B1337">
        <v>53</v>
      </c>
      <c r="K1337">
        <v>3</v>
      </c>
    </row>
    <row r="1338" spans="2:11" x14ac:dyDescent="0.25">
      <c r="B1338">
        <v>1251</v>
      </c>
      <c r="K1338">
        <v>3</v>
      </c>
    </row>
    <row r="1339" spans="2:11" x14ac:dyDescent="0.25">
      <c r="B1339">
        <v>465</v>
      </c>
      <c r="K1339">
        <v>0</v>
      </c>
    </row>
    <row r="1340" spans="2:11" x14ac:dyDescent="0.25">
      <c r="B1340">
        <v>74</v>
      </c>
      <c r="K1340">
        <v>6</v>
      </c>
    </row>
    <row r="1341" spans="2:11" x14ac:dyDescent="0.25">
      <c r="B1341">
        <v>62</v>
      </c>
      <c r="K1341">
        <v>17</v>
      </c>
    </row>
    <row r="1342" spans="2:11" x14ac:dyDescent="0.25">
      <c r="B1342">
        <v>3468</v>
      </c>
      <c r="K1342">
        <v>40</v>
      </c>
    </row>
    <row r="1343" spans="2:11" x14ac:dyDescent="0.25">
      <c r="B1343">
        <v>52</v>
      </c>
      <c r="K1343">
        <v>3</v>
      </c>
    </row>
    <row r="1344" spans="2:11" x14ac:dyDescent="0.25">
      <c r="B1344">
        <v>50</v>
      </c>
      <c r="K1344">
        <v>1</v>
      </c>
    </row>
    <row r="1345" spans="2:11" x14ac:dyDescent="0.25">
      <c r="B1345">
        <v>45</v>
      </c>
      <c r="K1345">
        <v>2</v>
      </c>
    </row>
    <row r="1346" spans="2:11" x14ac:dyDescent="0.25">
      <c r="B1346">
        <v>21</v>
      </c>
      <c r="K1346">
        <v>7</v>
      </c>
    </row>
    <row r="1347" spans="2:11" x14ac:dyDescent="0.25">
      <c r="B1347">
        <v>100</v>
      </c>
      <c r="K1347">
        <v>14</v>
      </c>
    </row>
    <row r="1348" spans="2:11" x14ac:dyDescent="0.25">
      <c r="B1348">
        <v>81</v>
      </c>
      <c r="K1348">
        <v>0</v>
      </c>
    </row>
    <row r="1349" spans="2:11" x14ac:dyDescent="0.25">
      <c r="B1349">
        <v>286</v>
      </c>
      <c r="K1349">
        <v>0</v>
      </c>
    </row>
    <row r="1350" spans="2:11" x14ac:dyDescent="0.25">
      <c r="B1350">
        <v>42</v>
      </c>
      <c r="K1350">
        <v>1</v>
      </c>
    </row>
    <row r="1351" spans="2:11" x14ac:dyDescent="0.25">
      <c r="B1351">
        <v>199</v>
      </c>
      <c r="K1351">
        <v>12</v>
      </c>
    </row>
    <row r="1352" spans="2:11" x14ac:dyDescent="0.25">
      <c r="B1352">
        <v>25</v>
      </c>
      <c r="K1352">
        <v>12</v>
      </c>
    </row>
    <row r="1353" spans="2:11" x14ac:dyDescent="0.25">
      <c r="B1353">
        <v>84</v>
      </c>
      <c r="K1353">
        <v>23</v>
      </c>
    </row>
    <row r="1354" spans="2:11" x14ac:dyDescent="0.25">
      <c r="B1354">
        <v>50</v>
      </c>
      <c r="K1354">
        <v>0</v>
      </c>
    </row>
    <row r="1355" spans="2:11" x14ac:dyDescent="0.25">
      <c r="B1355">
        <v>26</v>
      </c>
      <c r="K1355">
        <v>10</v>
      </c>
    </row>
    <row r="1356" spans="2:11" x14ac:dyDescent="0.25">
      <c r="B1356">
        <v>14</v>
      </c>
      <c r="K1356">
        <v>5</v>
      </c>
    </row>
    <row r="1357" spans="2:11" x14ac:dyDescent="0.25">
      <c r="B1357">
        <v>49</v>
      </c>
      <c r="K1357">
        <v>1</v>
      </c>
    </row>
    <row r="1358" spans="2:11" x14ac:dyDescent="0.25">
      <c r="B1358">
        <v>69</v>
      </c>
      <c r="K1358">
        <v>2</v>
      </c>
    </row>
    <row r="1359" spans="2:11" x14ac:dyDescent="0.25">
      <c r="B1359">
        <v>60</v>
      </c>
      <c r="K1359">
        <v>2</v>
      </c>
    </row>
    <row r="1360" spans="2:11" x14ac:dyDescent="0.25">
      <c r="B1360">
        <v>80</v>
      </c>
      <c r="K1360">
        <v>0</v>
      </c>
    </row>
    <row r="1361" spans="2:11" x14ac:dyDescent="0.25">
      <c r="B1361">
        <v>56</v>
      </c>
      <c r="K1361">
        <v>13</v>
      </c>
    </row>
    <row r="1362" spans="2:11" x14ac:dyDescent="0.25">
      <c r="B1362">
        <v>104</v>
      </c>
      <c r="K1362">
        <v>0</v>
      </c>
    </row>
    <row r="1363" spans="2:11" x14ac:dyDescent="0.25">
      <c r="B1363">
        <v>46</v>
      </c>
      <c r="K1363">
        <v>1</v>
      </c>
    </row>
    <row r="1364" spans="2:11" x14ac:dyDescent="0.25">
      <c r="B1364">
        <v>206</v>
      </c>
      <c r="K1364">
        <v>5</v>
      </c>
    </row>
    <row r="1365" spans="2:11" x14ac:dyDescent="0.25">
      <c r="B1365">
        <v>18</v>
      </c>
      <c r="K1365">
        <v>2</v>
      </c>
    </row>
    <row r="1366" spans="2:11" x14ac:dyDescent="0.25">
      <c r="B1366">
        <v>28</v>
      </c>
      <c r="K1366">
        <v>0</v>
      </c>
    </row>
    <row r="1367" spans="2:11" x14ac:dyDescent="0.25">
      <c r="B1367">
        <v>11</v>
      </c>
      <c r="K1367">
        <v>32</v>
      </c>
    </row>
    <row r="1368" spans="2:11" x14ac:dyDescent="0.25">
      <c r="B1368">
        <v>263</v>
      </c>
      <c r="K1368">
        <v>1</v>
      </c>
    </row>
    <row r="1369" spans="2:11" x14ac:dyDescent="0.25">
      <c r="B1369">
        <v>394</v>
      </c>
      <c r="K1369">
        <v>1</v>
      </c>
    </row>
    <row r="1370" spans="2:11" x14ac:dyDescent="0.25">
      <c r="B1370">
        <v>1049</v>
      </c>
      <c r="K1370">
        <v>1</v>
      </c>
    </row>
    <row r="1371" spans="2:11" x14ac:dyDescent="0.25">
      <c r="B1371">
        <v>308</v>
      </c>
      <c r="K1371">
        <v>0</v>
      </c>
    </row>
    <row r="1372" spans="2:11" x14ac:dyDescent="0.25">
      <c r="B1372">
        <v>1088</v>
      </c>
      <c r="K1372">
        <v>0</v>
      </c>
    </row>
    <row r="1373" spans="2:11" x14ac:dyDescent="0.25">
      <c r="B1373">
        <v>73</v>
      </c>
      <c r="K1373">
        <v>8</v>
      </c>
    </row>
    <row r="1374" spans="2:11" x14ac:dyDescent="0.25">
      <c r="B1374">
        <v>143</v>
      </c>
      <c r="K1374">
        <v>0</v>
      </c>
    </row>
    <row r="1375" spans="2:11" x14ac:dyDescent="0.25">
      <c r="B1375">
        <v>1420</v>
      </c>
      <c r="K1375">
        <v>1</v>
      </c>
    </row>
    <row r="1376" spans="2:11" x14ac:dyDescent="0.25">
      <c r="B1376">
        <v>305</v>
      </c>
      <c r="K1376">
        <v>16</v>
      </c>
    </row>
    <row r="1377" spans="2:11" x14ac:dyDescent="0.25">
      <c r="B1377">
        <v>551</v>
      </c>
      <c r="K1377">
        <v>12</v>
      </c>
    </row>
    <row r="1378" spans="2:11" x14ac:dyDescent="0.25">
      <c r="B1378">
        <v>187</v>
      </c>
      <c r="K1378">
        <v>4</v>
      </c>
    </row>
    <row r="1379" spans="2:11" x14ac:dyDescent="0.25">
      <c r="B1379">
        <v>325</v>
      </c>
      <c r="K1379">
        <v>2</v>
      </c>
    </row>
    <row r="1380" spans="2:11" x14ac:dyDescent="0.25">
      <c r="B1380">
        <v>148</v>
      </c>
      <c r="K1380">
        <v>3</v>
      </c>
    </row>
    <row r="1381" spans="2:11" x14ac:dyDescent="0.25">
      <c r="B1381">
        <v>69</v>
      </c>
      <c r="K1381">
        <v>0</v>
      </c>
    </row>
    <row r="1382" spans="2:11" x14ac:dyDescent="0.25">
      <c r="B1382">
        <v>173</v>
      </c>
      <c r="K1382">
        <v>3</v>
      </c>
    </row>
    <row r="1383" spans="2:11" x14ac:dyDescent="0.25">
      <c r="B1383">
        <v>269</v>
      </c>
      <c r="K1383">
        <v>4</v>
      </c>
    </row>
    <row r="1384" spans="2:11" x14ac:dyDescent="0.25">
      <c r="B1384">
        <v>185</v>
      </c>
      <c r="K1384">
        <v>2</v>
      </c>
    </row>
    <row r="1385" spans="2:11" x14ac:dyDescent="0.25">
      <c r="B1385">
        <v>176</v>
      </c>
      <c r="K1385">
        <v>10</v>
      </c>
    </row>
    <row r="1386" spans="2:11" x14ac:dyDescent="0.25">
      <c r="B1386">
        <v>1019</v>
      </c>
      <c r="K1386">
        <v>11</v>
      </c>
    </row>
    <row r="1387" spans="2:11" x14ac:dyDescent="0.25">
      <c r="B1387">
        <v>113</v>
      </c>
      <c r="K1387">
        <v>6</v>
      </c>
    </row>
    <row r="1388" spans="2:11" x14ac:dyDescent="0.25">
      <c r="B1388">
        <v>404</v>
      </c>
      <c r="K1388">
        <v>2</v>
      </c>
    </row>
    <row r="1389" spans="2:11" x14ac:dyDescent="0.25">
      <c r="B1389">
        <v>707</v>
      </c>
      <c r="K1389">
        <v>6</v>
      </c>
    </row>
    <row r="1390" spans="2:11" x14ac:dyDescent="0.25">
      <c r="B1390">
        <v>392</v>
      </c>
      <c r="K1390">
        <v>8</v>
      </c>
    </row>
    <row r="1391" spans="2:11" x14ac:dyDescent="0.25">
      <c r="B1391">
        <v>23</v>
      </c>
      <c r="K1391">
        <v>37</v>
      </c>
    </row>
    <row r="1392" spans="2:11" x14ac:dyDescent="0.25">
      <c r="B1392">
        <v>682</v>
      </c>
      <c r="K1392">
        <v>11</v>
      </c>
    </row>
    <row r="1393" spans="2:11" x14ac:dyDescent="0.25">
      <c r="B1393">
        <v>37</v>
      </c>
      <c r="K1393">
        <v>0</v>
      </c>
    </row>
    <row r="1394" spans="2:11" x14ac:dyDescent="0.25">
      <c r="B1394">
        <v>146</v>
      </c>
      <c r="K1394">
        <v>10</v>
      </c>
    </row>
    <row r="1395" spans="2:11" x14ac:dyDescent="0.25">
      <c r="B1395">
        <v>119</v>
      </c>
      <c r="K1395">
        <v>6</v>
      </c>
    </row>
    <row r="1396" spans="2:11" x14ac:dyDescent="0.25">
      <c r="B1396">
        <v>163</v>
      </c>
      <c r="K1396">
        <v>8</v>
      </c>
    </row>
    <row r="1397" spans="2:11" x14ac:dyDescent="0.25">
      <c r="B1397">
        <v>339</v>
      </c>
      <c r="K1397">
        <v>6</v>
      </c>
    </row>
    <row r="1398" spans="2:11" x14ac:dyDescent="0.25">
      <c r="B1398">
        <v>58</v>
      </c>
      <c r="K1398">
        <v>7</v>
      </c>
    </row>
    <row r="1399" spans="2:11" x14ac:dyDescent="0.25">
      <c r="B1399">
        <v>456</v>
      </c>
      <c r="K1399">
        <v>7</v>
      </c>
    </row>
    <row r="1400" spans="2:11" x14ac:dyDescent="0.25">
      <c r="B1400">
        <v>15</v>
      </c>
      <c r="K1400">
        <v>5</v>
      </c>
    </row>
    <row r="1401" spans="2:11" x14ac:dyDescent="0.25">
      <c r="B1401">
        <v>191</v>
      </c>
      <c r="K1401">
        <v>46</v>
      </c>
    </row>
    <row r="1402" spans="2:11" x14ac:dyDescent="0.25">
      <c r="B1402">
        <v>17</v>
      </c>
      <c r="K1402">
        <v>10</v>
      </c>
    </row>
    <row r="1403" spans="2:11" x14ac:dyDescent="0.25">
      <c r="B1403">
        <v>28</v>
      </c>
      <c r="K1403">
        <v>19</v>
      </c>
    </row>
    <row r="1404" spans="2:11" x14ac:dyDescent="0.25">
      <c r="B1404">
        <v>18</v>
      </c>
      <c r="K1404">
        <v>13</v>
      </c>
    </row>
    <row r="1405" spans="2:11" x14ac:dyDescent="0.25">
      <c r="B1405">
        <v>61</v>
      </c>
      <c r="K1405">
        <v>13</v>
      </c>
    </row>
    <row r="1406" spans="2:11" x14ac:dyDescent="0.25">
      <c r="B1406">
        <v>108</v>
      </c>
      <c r="K1406">
        <v>4</v>
      </c>
    </row>
    <row r="1407" spans="2:11" x14ac:dyDescent="0.25">
      <c r="B1407">
        <v>142</v>
      </c>
      <c r="K1407">
        <v>0</v>
      </c>
    </row>
    <row r="1408" spans="2:11" x14ac:dyDescent="0.25">
      <c r="B1408">
        <v>74</v>
      </c>
      <c r="K1408">
        <v>3</v>
      </c>
    </row>
    <row r="1409" spans="2:11" x14ac:dyDescent="0.25">
      <c r="B1409">
        <v>38</v>
      </c>
      <c r="K1409">
        <v>1</v>
      </c>
    </row>
    <row r="1410" spans="2:11" x14ac:dyDescent="0.25">
      <c r="B1410">
        <v>20</v>
      </c>
      <c r="K1410">
        <v>9</v>
      </c>
    </row>
    <row r="1411" spans="2:11" x14ac:dyDescent="0.25">
      <c r="B1411">
        <v>24</v>
      </c>
      <c r="K1411">
        <v>1</v>
      </c>
    </row>
    <row r="1412" spans="2:11" x14ac:dyDescent="0.25">
      <c r="B1412">
        <v>66</v>
      </c>
      <c r="K1412">
        <v>1</v>
      </c>
    </row>
    <row r="1413" spans="2:11" x14ac:dyDescent="0.25">
      <c r="B1413">
        <v>28</v>
      </c>
      <c r="K1413">
        <v>4</v>
      </c>
    </row>
    <row r="1414" spans="2:11" x14ac:dyDescent="0.25">
      <c r="B1414">
        <v>24</v>
      </c>
      <c r="K1414">
        <v>17</v>
      </c>
    </row>
    <row r="1415" spans="2:11" x14ac:dyDescent="0.25">
      <c r="B1415">
        <v>73</v>
      </c>
      <c r="K1415">
        <v>0</v>
      </c>
    </row>
    <row r="1416" spans="2:11" x14ac:dyDescent="0.25">
      <c r="B1416">
        <v>3</v>
      </c>
      <c r="K1416">
        <v>12</v>
      </c>
    </row>
    <row r="1417" spans="2:11" x14ac:dyDescent="0.25">
      <c r="B1417">
        <v>20</v>
      </c>
      <c r="K1417">
        <v>14</v>
      </c>
    </row>
    <row r="1418" spans="2:11" x14ac:dyDescent="0.25">
      <c r="B1418">
        <v>21</v>
      </c>
      <c r="K1418">
        <v>1</v>
      </c>
    </row>
    <row r="1419" spans="2:11" x14ac:dyDescent="0.25">
      <c r="B1419">
        <v>94</v>
      </c>
      <c r="K1419">
        <v>14</v>
      </c>
    </row>
    <row r="1420" spans="2:11" x14ac:dyDescent="0.25">
      <c r="B1420">
        <v>139</v>
      </c>
      <c r="K1420">
        <v>4</v>
      </c>
    </row>
    <row r="1421" spans="2:11" x14ac:dyDescent="0.25">
      <c r="B1421">
        <v>130</v>
      </c>
      <c r="K1421">
        <v>2</v>
      </c>
    </row>
    <row r="1422" spans="2:11" x14ac:dyDescent="0.25">
      <c r="B1422">
        <v>31</v>
      </c>
      <c r="K1422">
        <v>1</v>
      </c>
    </row>
    <row r="1423" spans="2:11" x14ac:dyDescent="0.25">
      <c r="B1423">
        <v>13</v>
      </c>
      <c r="K1423">
        <v>2</v>
      </c>
    </row>
    <row r="1424" spans="2:11" x14ac:dyDescent="0.25">
      <c r="B1424">
        <v>90</v>
      </c>
      <c r="K1424">
        <v>1</v>
      </c>
    </row>
    <row r="1425" spans="2:11" x14ac:dyDescent="0.25">
      <c r="B1425">
        <v>141</v>
      </c>
      <c r="K1425">
        <v>1</v>
      </c>
    </row>
    <row r="1426" spans="2:11" x14ac:dyDescent="0.25">
      <c r="B1426">
        <v>23</v>
      </c>
      <c r="K1426">
        <v>4</v>
      </c>
    </row>
    <row r="1427" spans="2:11" x14ac:dyDescent="0.25">
      <c r="B1427">
        <v>18</v>
      </c>
      <c r="K1427">
        <v>3</v>
      </c>
    </row>
    <row r="1428" spans="2:11" x14ac:dyDescent="0.25">
      <c r="B1428">
        <v>76</v>
      </c>
      <c r="K1428">
        <v>38</v>
      </c>
    </row>
    <row r="1429" spans="2:11" x14ac:dyDescent="0.25">
      <c r="B1429">
        <v>93</v>
      </c>
      <c r="K1429">
        <v>4</v>
      </c>
    </row>
    <row r="1430" spans="2:11" x14ac:dyDescent="0.25">
      <c r="B1430">
        <v>69</v>
      </c>
      <c r="K1430">
        <v>0</v>
      </c>
    </row>
    <row r="1431" spans="2:11" x14ac:dyDescent="0.25">
      <c r="B1431">
        <v>21</v>
      </c>
      <c r="K1431">
        <v>2</v>
      </c>
    </row>
    <row r="1432" spans="2:11" x14ac:dyDescent="0.25">
      <c r="B1432">
        <v>57</v>
      </c>
      <c r="K1432">
        <v>0</v>
      </c>
    </row>
    <row r="1433" spans="2:11" x14ac:dyDescent="0.25">
      <c r="B1433">
        <v>108</v>
      </c>
      <c r="K1433">
        <v>1</v>
      </c>
    </row>
    <row r="1434" spans="2:11" x14ac:dyDescent="0.25">
      <c r="B1434">
        <v>83</v>
      </c>
      <c r="K1434">
        <v>7</v>
      </c>
    </row>
    <row r="1435" spans="2:11" x14ac:dyDescent="0.25">
      <c r="B1435">
        <v>96</v>
      </c>
      <c r="K1435">
        <v>2</v>
      </c>
    </row>
    <row r="1436" spans="2:11" x14ac:dyDescent="0.25">
      <c r="B1436">
        <v>64</v>
      </c>
      <c r="K1436">
        <v>4</v>
      </c>
    </row>
    <row r="1437" spans="2:11" x14ac:dyDescent="0.25">
      <c r="B1437">
        <v>14</v>
      </c>
      <c r="K1437">
        <v>4</v>
      </c>
    </row>
    <row r="1438" spans="2:11" x14ac:dyDescent="0.25">
      <c r="B1438">
        <v>169</v>
      </c>
      <c r="K1438">
        <v>3</v>
      </c>
    </row>
    <row r="1439" spans="2:11" x14ac:dyDescent="0.25">
      <c r="B1439">
        <v>33</v>
      </c>
      <c r="K1439">
        <v>2</v>
      </c>
    </row>
    <row r="1440" spans="2:11" x14ac:dyDescent="0.25">
      <c r="B1440">
        <v>102</v>
      </c>
      <c r="K1440">
        <v>197</v>
      </c>
    </row>
    <row r="1441" spans="2:11" x14ac:dyDescent="0.25">
      <c r="B1441">
        <v>104</v>
      </c>
      <c r="K1441">
        <v>0</v>
      </c>
    </row>
    <row r="1442" spans="2:11" x14ac:dyDescent="0.25">
      <c r="B1442">
        <v>20</v>
      </c>
      <c r="K1442">
        <v>1</v>
      </c>
    </row>
    <row r="1443" spans="2:11" x14ac:dyDescent="0.25">
      <c r="B1443">
        <v>35</v>
      </c>
      <c r="K1443">
        <v>4</v>
      </c>
    </row>
    <row r="1444" spans="2:11" x14ac:dyDescent="0.25">
      <c r="B1444">
        <v>94</v>
      </c>
      <c r="K1444">
        <v>0</v>
      </c>
    </row>
    <row r="1445" spans="2:11" x14ac:dyDescent="0.25">
      <c r="B1445">
        <v>14</v>
      </c>
      <c r="K1445">
        <v>7</v>
      </c>
    </row>
    <row r="1446" spans="2:11" x14ac:dyDescent="0.25">
      <c r="B1446">
        <v>15</v>
      </c>
      <c r="K1446">
        <v>11</v>
      </c>
    </row>
    <row r="1447" spans="2:11" x14ac:dyDescent="0.25">
      <c r="B1447">
        <v>51</v>
      </c>
      <c r="K1447">
        <v>0</v>
      </c>
    </row>
    <row r="1448" spans="2:11" x14ac:dyDescent="0.25">
      <c r="B1448">
        <v>19</v>
      </c>
      <c r="K1448">
        <v>6</v>
      </c>
    </row>
    <row r="1449" spans="2:11" x14ac:dyDescent="0.25">
      <c r="B1449">
        <v>23</v>
      </c>
      <c r="K1449">
        <v>0</v>
      </c>
    </row>
    <row r="1450" spans="2:11" x14ac:dyDescent="0.25">
      <c r="B1450">
        <v>97</v>
      </c>
      <c r="K1450">
        <v>7</v>
      </c>
    </row>
    <row r="1451" spans="2:11" x14ac:dyDescent="0.25">
      <c r="B1451">
        <v>76</v>
      </c>
      <c r="K1451">
        <v>94</v>
      </c>
    </row>
    <row r="1452" spans="2:11" x14ac:dyDescent="0.25">
      <c r="B1452">
        <v>11</v>
      </c>
      <c r="K1452">
        <v>2</v>
      </c>
    </row>
    <row r="1453" spans="2:11" x14ac:dyDescent="0.25">
      <c r="B1453">
        <v>52</v>
      </c>
      <c r="K1453">
        <v>25</v>
      </c>
    </row>
    <row r="1454" spans="2:11" x14ac:dyDescent="0.25">
      <c r="B1454">
        <v>95</v>
      </c>
      <c r="K1454">
        <v>17</v>
      </c>
    </row>
    <row r="1455" spans="2:11" x14ac:dyDescent="0.25">
      <c r="B1455">
        <v>35</v>
      </c>
      <c r="K1455">
        <v>2</v>
      </c>
    </row>
    <row r="1456" spans="2:11" x14ac:dyDescent="0.25">
      <c r="B1456">
        <v>21</v>
      </c>
      <c r="K1456">
        <v>4</v>
      </c>
    </row>
    <row r="1457" spans="2:11" x14ac:dyDescent="0.25">
      <c r="B1457">
        <v>93</v>
      </c>
      <c r="K1457">
        <v>5</v>
      </c>
    </row>
    <row r="1458" spans="2:11" x14ac:dyDescent="0.25">
      <c r="B1458">
        <v>11</v>
      </c>
      <c r="K1458">
        <v>2</v>
      </c>
    </row>
    <row r="1459" spans="2:11" x14ac:dyDescent="0.25">
      <c r="B1459">
        <v>21</v>
      </c>
      <c r="K1459">
        <v>2</v>
      </c>
    </row>
    <row r="1460" spans="2:11" x14ac:dyDescent="0.25">
      <c r="B1460">
        <v>54</v>
      </c>
      <c r="K1460">
        <v>3</v>
      </c>
    </row>
    <row r="1461" spans="2:11" x14ac:dyDescent="0.25">
      <c r="B1461">
        <v>31</v>
      </c>
      <c r="K1461">
        <v>0</v>
      </c>
    </row>
    <row r="1462" spans="2:11" x14ac:dyDescent="0.25">
      <c r="B1462">
        <v>132</v>
      </c>
      <c r="K1462">
        <v>4</v>
      </c>
    </row>
    <row r="1463" spans="2:11" x14ac:dyDescent="0.25">
      <c r="B1463">
        <v>3</v>
      </c>
      <c r="K1463">
        <v>1</v>
      </c>
    </row>
    <row r="1464" spans="2:11" x14ac:dyDescent="0.25">
      <c r="B1464">
        <v>6</v>
      </c>
      <c r="K1464">
        <v>12</v>
      </c>
    </row>
    <row r="1465" spans="2:11" x14ac:dyDescent="0.25">
      <c r="B1465">
        <v>10</v>
      </c>
      <c r="K1465">
        <v>4</v>
      </c>
    </row>
    <row r="1466" spans="2:11" x14ac:dyDescent="0.25">
      <c r="B1466">
        <v>147</v>
      </c>
      <c r="K1466">
        <v>91</v>
      </c>
    </row>
    <row r="1467" spans="2:11" x14ac:dyDescent="0.25">
      <c r="B1467">
        <v>199</v>
      </c>
      <c r="K1467">
        <v>1</v>
      </c>
    </row>
    <row r="1468" spans="2:11" x14ac:dyDescent="0.25">
      <c r="B1468">
        <v>50</v>
      </c>
      <c r="K1468">
        <v>1</v>
      </c>
    </row>
    <row r="1469" spans="2:11" x14ac:dyDescent="0.25">
      <c r="B1469">
        <v>21</v>
      </c>
      <c r="K1469">
        <v>0</v>
      </c>
    </row>
    <row r="1470" spans="2:11" x14ac:dyDescent="0.25">
      <c r="B1470">
        <v>24</v>
      </c>
      <c r="K1470">
        <v>13</v>
      </c>
    </row>
    <row r="1471" spans="2:11" x14ac:dyDescent="0.25">
      <c r="B1471">
        <v>32</v>
      </c>
      <c r="K1471">
        <v>2</v>
      </c>
    </row>
    <row r="1472" spans="2:11" x14ac:dyDescent="0.25">
      <c r="B1472">
        <v>62</v>
      </c>
      <c r="K1472">
        <v>0</v>
      </c>
    </row>
    <row r="1473" spans="2:11" x14ac:dyDescent="0.25">
      <c r="B1473">
        <v>9</v>
      </c>
      <c r="K1473">
        <v>21</v>
      </c>
    </row>
    <row r="1474" spans="2:11" x14ac:dyDescent="0.25">
      <c r="B1474">
        <v>38</v>
      </c>
      <c r="K1474">
        <v>9</v>
      </c>
    </row>
    <row r="1475" spans="2:11" x14ac:dyDescent="0.25">
      <c r="B1475">
        <v>54</v>
      </c>
      <c r="K1475">
        <v>6</v>
      </c>
    </row>
    <row r="1476" spans="2:11" x14ac:dyDescent="0.25">
      <c r="B1476">
        <v>37</v>
      </c>
      <c r="K1476">
        <v>4</v>
      </c>
    </row>
    <row r="1477" spans="2:11" x14ac:dyDescent="0.25">
      <c r="B1477">
        <v>39</v>
      </c>
      <c r="K1477">
        <v>7</v>
      </c>
    </row>
    <row r="1478" spans="2:11" x14ac:dyDescent="0.25">
      <c r="B1478">
        <v>34</v>
      </c>
      <c r="K1478">
        <v>5</v>
      </c>
    </row>
    <row r="1479" spans="2:11" x14ac:dyDescent="0.25">
      <c r="B1479">
        <v>55</v>
      </c>
      <c r="K1479">
        <v>0</v>
      </c>
    </row>
    <row r="1480" spans="2:11" x14ac:dyDescent="0.25">
      <c r="B1480">
        <v>32</v>
      </c>
      <c r="K1480">
        <v>3</v>
      </c>
    </row>
    <row r="1481" spans="2:11" x14ac:dyDescent="0.25">
      <c r="B1481">
        <v>25</v>
      </c>
      <c r="K1481">
        <v>9</v>
      </c>
    </row>
    <row r="1482" spans="2:11" x14ac:dyDescent="0.25">
      <c r="B1482">
        <v>33</v>
      </c>
      <c r="K1482">
        <v>6</v>
      </c>
    </row>
    <row r="1483" spans="2:11" x14ac:dyDescent="0.25">
      <c r="B1483">
        <v>108</v>
      </c>
      <c r="K1483">
        <v>4</v>
      </c>
    </row>
    <row r="1484" spans="2:11" x14ac:dyDescent="0.25">
      <c r="B1484">
        <v>20</v>
      </c>
      <c r="K1484">
        <v>1</v>
      </c>
    </row>
    <row r="1485" spans="2:11" x14ac:dyDescent="0.25">
      <c r="B1485">
        <v>98</v>
      </c>
      <c r="K1485">
        <v>17</v>
      </c>
    </row>
    <row r="1486" spans="2:11" x14ac:dyDescent="0.25">
      <c r="B1486">
        <v>196</v>
      </c>
      <c r="K1486">
        <v>1</v>
      </c>
    </row>
    <row r="1487" spans="2:11" x14ac:dyDescent="0.25">
      <c r="B1487">
        <v>39</v>
      </c>
      <c r="K1487">
        <v>13</v>
      </c>
    </row>
    <row r="1488" spans="2:11" x14ac:dyDescent="0.25">
      <c r="B1488">
        <v>128</v>
      </c>
      <c r="K1488">
        <v>6</v>
      </c>
    </row>
    <row r="1489" spans="2:11" x14ac:dyDescent="0.25">
      <c r="B1489">
        <v>71</v>
      </c>
      <c r="K1489">
        <v>0</v>
      </c>
    </row>
    <row r="1490" spans="2:11" x14ac:dyDescent="0.25">
      <c r="B1490">
        <v>47</v>
      </c>
      <c r="K1490">
        <v>2</v>
      </c>
    </row>
    <row r="1491" spans="2:11" x14ac:dyDescent="0.25">
      <c r="B1491">
        <v>17</v>
      </c>
      <c r="K1491">
        <v>2</v>
      </c>
    </row>
    <row r="1492" spans="2:11" x14ac:dyDescent="0.25">
      <c r="B1492">
        <v>91</v>
      </c>
      <c r="K1492">
        <v>21</v>
      </c>
    </row>
    <row r="1493" spans="2:11" x14ac:dyDescent="0.25">
      <c r="B1493">
        <v>43</v>
      </c>
      <c r="K1493">
        <v>13</v>
      </c>
    </row>
    <row r="1494" spans="2:11" x14ac:dyDescent="0.25">
      <c r="B1494">
        <v>17</v>
      </c>
      <c r="K1494">
        <v>0</v>
      </c>
    </row>
    <row r="1495" spans="2:11" x14ac:dyDescent="0.25">
      <c r="B1495">
        <v>33</v>
      </c>
      <c r="K1495">
        <v>6</v>
      </c>
    </row>
    <row r="1496" spans="2:11" x14ac:dyDescent="0.25">
      <c r="B1496">
        <v>87</v>
      </c>
      <c r="K1496">
        <v>0</v>
      </c>
    </row>
    <row r="1497" spans="2:11" x14ac:dyDescent="0.25">
      <c r="B1497">
        <v>113</v>
      </c>
      <c r="K1497">
        <v>1</v>
      </c>
    </row>
    <row r="1498" spans="2:11" x14ac:dyDescent="0.25">
      <c r="B1498">
        <v>14</v>
      </c>
      <c r="K1498">
        <v>0</v>
      </c>
    </row>
    <row r="1499" spans="2:11" x14ac:dyDescent="0.25">
      <c r="B1499">
        <v>30</v>
      </c>
      <c r="K1499">
        <v>12</v>
      </c>
    </row>
    <row r="1500" spans="2:11" x14ac:dyDescent="0.25">
      <c r="B1500">
        <v>16</v>
      </c>
      <c r="K1500">
        <v>2</v>
      </c>
    </row>
    <row r="1501" spans="2:11" x14ac:dyDescent="0.25">
      <c r="B1501">
        <v>46</v>
      </c>
      <c r="K1501">
        <v>6</v>
      </c>
    </row>
    <row r="1502" spans="2:11" x14ac:dyDescent="0.25">
      <c r="B1502">
        <v>24</v>
      </c>
      <c r="K1502">
        <v>1</v>
      </c>
    </row>
    <row r="1503" spans="2:11" x14ac:dyDescent="0.25">
      <c r="B1503">
        <v>97</v>
      </c>
      <c r="K1503">
        <v>1</v>
      </c>
    </row>
    <row r="1504" spans="2:11" x14ac:dyDescent="0.25">
      <c r="B1504">
        <v>59</v>
      </c>
      <c r="K1504">
        <v>5</v>
      </c>
    </row>
    <row r="1505" spans="2:11" x14ac:dyDescent="0.25">
      <c r="B1505">
        <v>1095</v>
      </c>
      <c r="K1505">
        <v>0</v>
      </c>
    </row>
    <row r="1506" spans="2:11" x14ac:dyDescent="0.25">
      <c r="B1506">
        <v>218</v>
      </c>
      <c r="K1506">
        <v>3</v>
      </c>
    </row>
    <row r="1507" spans="2:11" x14ac:dyDescent="0.25">
      <c r="B1507">
        <v>111</v>
      </c>
      <c r="K1507">
        <v>8</v>
      </c>
    </row>
    <row r="1508" spans="2:11" x14ac:dyDescent="0.25">
      <c r="B1508">
        <v>56</v>
      </c>
      <c r="K1508">
        <v>3</v>
      </c>
    </row>
    <row r="1509" spans="2:11" x14ac:dyDescent="0.25">
      <c r="B1509">
        <v>265</v>
      </c>
      <c r="K1509">
        <v>8</v>
      </c>
    </row>
    <row r="1510" spans="2:11" x14ac:dyDescent="0.25">
      <c r="B1510">
        <v>28</v>
      </c>
      <c r="K1510">
        <v>1</v>
      </c>
    </row>
    <row r="1511" spans="2:11" x14ac:dyDescent="0.25">
      <c r="B1511">
        <v>364</v>
      </c>
      <c r="K1511">
        <v>4</v>
      </c>
    </row>
    <row r="1512" spans="2:11" x14ac:dyDescent="0.25">
      <c r="B1512">
        <v>27</v>
      </c>
      <c r="K1512">
        <v>8</v>
      </c>
    </row>
    <row r="1513" spans="2:11" x14ac:dyDescent="0.25">
      <c r="B1513">
        <v>93</v>
      </c>
      <c r="K1513">
        <v>1</v>
      </c>
    </row>
    <row r="1514" spans="2:11" x14ac:dyDescent="0.25">
      <c r="B1514">
        <v>64</v>
      </c>
      <c r="K1514">
        <v>5</v>
      </c>
    </row>
    <row r="1515" spans="2:11" x14ac:dyDescent="0.25">
      <c r="B1515">
        <v>22</v>
      </c>
      <c r="K1515">
        <v>0</v>
      </c>
    </row>
    <row r="1516" spans="2:11" x14ac:dyDescent="0.25">
      <c r="B1516">
        <v>59</v>
      </c>
      <c r="K1516">
        <v>0</v>
      </c>
    </row>
    <row r="1517" spans="2:11" x14ac:dyDescent="0.25">
      <c r="B1517">
        <v>249</v>
      </c>
      <c r="K1517">
        <v>1</v>
      </c>
    </row>
    <row r="1518" spans="2:11" x14ac:dyDescent="0.25">
      <c r="B1518">
        <v>392</v>
      </c>
      <c r="K1518">
        <v>0</v>
      </c>
    </row>
    <row r="1519" spans="2:11" x14ac:dyDescent="0.25">
      <c r="B1519">
        <v>115</v>
      </c>
      <c r="K1519">
        <v>0</v>
      </c>
    </row>
    <row r="1520" spans="2:11" x14ac:dyDescent="0.25">
      <c r="B1520">
        <v>433</v>
      </c>
      <c r="K1520">
        <v>6</v>
      </c>
    </row>
    <row r="1521" spans="2:11" x14ac:dyDescent="0.25">
      <c r="B1521">
        <v>20</v>
      </c>
      <c r="K1521">
        <v>6</v>
      </c>
    </row>
    <row r="1522" spans="2:11" x14ac:dyDescent="0.25">
      <c r="B1522">
        <v>8</v>
      </c>
      <c r="K1522">
        <v>14</v>
      </c>
    </row>
    <row r="1523" spans="2:11" x14ac:dyDescent="0.25">
      <c r="B1523">
        <v>175</v>
      </c>
      <c r="K1523">
        <v>6</v>
      </c>
    </row>
    <row r="1524" spans="2:11" x14ac:dyDescent="0.25">
      <c r="B1524">
        <v>104</v>
      </c>
      <c r="K1524">
        <v>33</v>
      </c>
    </row>
    <row r="1525" spans="2:11" x14ac:dyDescent="0.25">
      <c r="B1525">
        <v>17</v>
      </c>
      <c r="K1525">
        <v>4</v>
      </c>
    </row>
    <row r="1526" spans="2:11" x14ac:dyDescent="0.25">
      <c r="B1526">
        <v>277</v>
      </c>
      <c r="K1526">
        <v>1</v>
      </c>
    </row>
    <row r="1527" spans="2:11" x14ac:dyDescent="0.25">
      <c r="B1527">
        <v>118</v>
      </c>
      <c r="K1527">
        <v>0</v>
      </c>
    </row>
    <row r="1528" spans="2:11" x14ac:dyDescent="0.25">
      <c r="B1528">
        <v>97</v>
      </c>
      <c r="K1528">
        <v>6</v>
      </c>
    </row>
    <row r="1529" spans="2:11" x14ac:dyDescent="0.25">
      <c r="B1529">
        <v>20</v>
      </c>
      <c r="K1529">
        <v>6</v>
      </c>
    </row>
    <row r="1530" spans="2:11" x14ac:dyDescent="0.25">
      <c r="B1530">
        <v>26</v>
      </c>
      <c r="K1530">
        <v>1</v>
      </c>
    </row>
    <row r="1531" spans="2:11" x14ac:dyDescent="0.25">
      <c r="B1531">
        <v>128</v>
      </c>
      <c r="K1531">
        <v>3</v>
      </c>
    </row>
    <row r="1532" spans="2:11" x14ac:dyDescent="0.25">
      <c r="B1532">
        <v>15</v>
      </c>
    </row>
    <row r="1533" spans="2:11" x14ac:dyDescent="0.25">
      <c r="B1533">
        <v>25</v>
      </c>
    </row>
    <row r="1534" spans="2:11" x14ac:dyDescent="0.25">
      <c r="B1534">
        <v>55</v>
      </c>
    </row>
    <row r="1535" spans="2:11" x14ac:dyDescent="0.25">
      <c r="B1535">
        <v>107</v>
      </c>
    </row>
    <row r="1536" spans="2:11" x14ac:dyDescent="0.25">
      <c r="B1536">
        <v>557</v>
      </c>
    </row>
    <row r="1537" spans="2:2" x14ac:dyDescent="0.25">
      <c r="B1537">
        <v>40</v>
      </c>
    </row>
    <row r="1538" spans="2:2" x14ac:dyDescent="0.25">
      <c r="B1538">
        <v>36</v>
      </c>
    </row>
    <row r="1539" spans="2:2" x14ac:dyDescent="0.25">
      <c r="B1539">
        <v>159</v>
      </c>
    </row>
    <row r="1540" spans="2:2" x14ac:dyDescent="0.25">
      <c r="B1540">
        <v>41</v>
      </c>
    </row>
    <row r="1541" spans="2:2" x14ac:dyDescent="0.25">
      <c r="B1541">
        <v>226</v>
      </c>
    </row>
    <row r="1542" spans="2:2" x14ac:dyDescent="0.25">
      <c r="B1542">
        <v>30</v>
      </c>
    </row>
    <row r="1543" spans="2:2" x14ac:dyDescent="0.25">
      <c r="B1543">
        <v>103</v>
      </c>
    </row>
    <row r="1544" spans="2:2" x14ac:dyDescent="0.25">
      <c r="B1544">
        <v>62</v>
      </c>
    </row>
    <row r="1545" spans="2:2" x14ac:dyDescent="0.25">
      <c r="B1545">
        <v>6</v>
      </c>
    </row>
    <row r="1546" spans="2:2" x14ac:dyDescent="0.25">
      <c r="B1546">
        <v>182</v>
      </c>
    </row>
    <row r="1547" spans="2:2" x14ac:dyDescent="0.25">
      <c r="B1547">
        <v>145</v>
      </c>
    </row>
    <row r="1548" spans="2:2" x14ac:dyDescent="0.25">
      <c r="B1548">
        <v>25</v>
      </c>
    </row>
    <row r="1549" spans="2:2" x14ac:dyDescent="0.25">
      <c r="B1549">
        <v>320</v>
      </c>
    </row>
    <row r="1550" spans="2:2" x14ac:dyDescent="0.25">
      <c r="B1550">
        <v>99</v>
      </c>
    </row>
    <row r="1551" spans="2:2" x14ac:dyDescent="0.25">
      <c r="B1551">
        <v>348</v>
      </c>
    </row>
    <row r="1552" spans="2:2" x14ac:dyDescent="0.25">
      <c r="B1552">
        <v>41</v>
      </c>
    </row>
    <row r="1553" spans="2:2" x14ac:dyDescent="0.25">
      <c r="B1553">
        <v>29</v>
      </c>
    </row>
    <row r="1554" spans="2:2" x14ac:dyDescent="0.25">
      <c r="B1554">
        <v>25</v>
      </c>
    </row>
    <row r="1555" spans="2:2" x14ac:dyDescent="0.25">
      <c r="B1555">
        <v>23</v>
      </c>
    </row>
    <row r="1556" spans="2:2" x14ac:dyDescent="0.25">
      <c r="B1556">
        <v>1260</v>
      </c>
    </row>
    <row r="1557" spans="2:2" x14ac:dyDescent="0.25">
      <c r="B1557">
        <v>307</v>
      </c>
    </row>
    <row r="1558" spans="2:2" x14ac:dyDescent="0.25">
      <c r="B1558">
        <v>329</v>
      </c>
    </row>
    <row r="1559" spans="2:2" x14ac:dyDescent="0.25">
      <c r="B1559">
        <v>32</v>
      </c>
    </row>
    <row r="1560" spans="2:2" x14ac:dyDescent="0.25">
      <c r="B1560">
        <v>27</v>
      </c>
    </row>
    <row r="1561" spans="2:2" x14ac:dyDescent="0.25">
      <c r="B1561">
        <v>236</v>
      </c>
    </row>
    <row r="1562" spans="2:2" x14ac:dyDescent="0.25">
      <c r="B1562">
        <v>42</v>
      </c>
    </row>
    <row r="1563" spans="2:2" x14ac:dyDescent="0.25">
      <c r="B1563">
        <v>95</v>
      </c>
    </row>
    <row r="1564" spans="2:2" x14ac:dyDescent="0.25">
      <c r="B1564">
        <v>37</v>
      </c>
    </row>
    <row r="1565" spans="2:2" x14ac:dyDescent="0.25">
      <c r="B1565">
        <v>128</v>
      </c>
    </row>
    <row r="1566" spans="2:2" x14ac:dyDescent="0.25">
      <c r="B1566">
        <v>156</v>
      </c>
    </row>
    <row r="1567" spans="2:2" x14ac:dyDescent="0.25">
      <c r="B1567">
        <v>64</v>
      </c>
    </row>
    <row r="1568" spans="2:2" x14ac:dyDescent="0.25">
      <c r="B1568">
        <v>58</v>
      </c>
    </row>
    <row r="1569" spans="2:2" x14ac:dyDescent="0.25">
      <c r="B1569">
        <v>20</v>
      </c>
    </row>
    <row r="1570" spans="2:2" x14ac:dyDescent="0.25">
      <c r="B1570">
        <v>47</v>
      </c>
    </row>
    <row r="1571" spans="2:2" x14ac:dyDescent="0.25">
      <c r="B1571">
        <v>54</v>
      </c>
    </row>
    <row r="1572" spans="2:2" x14ac:dyDescent="0.25">
      <c r="B1572">
        <v>9</v>
      </c>
    </row>
    <row r="1573" spans="2:2" x14ac:dyDescent="0.25">
      <c r="B1573">
        <v>213</v>
      </c>
    </row>
    <row r="1574" spans="2:2" x14ac:dyDescent="0.25">
      <c r="B1574">
        <v>57</v>
      </c>
    </row>
    <row r="1575" spans="2:2" x14ac:dyDescent="0.25">
      <c r="B1575">
        <v>25</v>
      </c>
    </row>
    <row r="1576" spans="2:2" x14ac:dyDescent="0.25">
      <c r="B1576">
        <v>104</v>
      </c>
    </row>
    <row r="1577" spans="2:2" x14ac:dyDescent="0.25">
      <c r="B1577">
        <v>34</v>
      </c>
    </row>
    <row r="1578" spans="2:2" x14ac:dyDescent="0.25">
      <c r="B1578">
        <v>67</v>
      </c>
    </row>
    <row r="1579" spans="2:2" x14ac:dyDescent="0.25">
      <c r="B1579">
        <v>241</v>
      </c>
    </row>
    <row r="1580" spans="2:2" x14ac:dyDescent="0.25">
      <c r="B1580">
        <v>123</v>
      </c>
    </row>
    <row r="1581" spans="2:2" x14ac:dyDescent="0.25">
      <c r="B1581">
        <v>302</v>
      </c>
    </row>
    <row r="1582" spans="2:2" x14ac:dyDescent="0.25">
      <c r="B1582">
        <v>89</v>
      </c>
    </row>
    <row r="1583" spans="2:2" x14ac:dyDescent="0.25">
      <c r="B1583">
        <v>41</v>
      </c>
    </row>
    <row r="1584" spans="2:2" x14ac:dyDescent="0.25">
      <c r="B1584">
        <v>69</v>
      </c>
    </row>
    <row r="1585" spans="2:2" x14ac:dyDescent="0.25">
      <c r="B1585">
        <v>52</v>
      </c>
    </row>
    <row r="1586" spans="2:2" x14ac:dyDescent="0.25">
      <c r="B1586">
        <v>57</v>
      </c>
    </row>
    <row r="1587" spans="2:2" x14ac:dyDescent="0.25">
      <c r="B1587">
        <v>74</v>
      </c>
    </row>
    <row r="1588" spans="2:2" x14ac:dyDescent="0.25">
      <c r="B1588">
        <v>63</v>
      </c>
    </row>
    <row r="1589" spans="2:2" x14ac:dyDescent="0.25">
      <c r="B1589">
        <v>72</v>
      </c>
    </row>
    <row r="1590" spans="2:2" x14ac:dyDescent="0.25">
      <c r="B1590">
        <v>71</v>
      </c>
    </row>
    <row r="1591" spans="2:2" x14ac:dyDescent="0.25">
      <c r="B1591">
        <v>21</v>
      </c>
    </row>
    <row r="1592" spans="2:2" x14ac:dyDescent="0.25">
      <c r="B1592">
        <v>930</v>
      </c>
    </row>
    <row r="1593" spans="2:2" x14ac:dyDescent="0.25">
      <c r="B1593">
        <v>55</v>
      </c>
    </row>
    <row r="1594" spans="2:2" x14ac:dyDescent="0.25">
      <c r="B1594">
        <v>61</v>
      </c>
    </row>
    <row r="1595" spans="2:2" x14ac:dyDescent="0.25">
      <c r="B1595">
        <v>82</v>
      </c>
    </row>
    <row r="1596" spans="2:2" x14ac:dyDescent="0.25">
      <c r="B1596">
        <v>71</v>
      </c>
    </row>
    <row r="1597" spans="2:2" x14ac:dyDescent="0.25">
      <c r="B1597">
        <v>117</v>
      </c>
    </row>
    <row r="1598" spans="2:2" x14ac:dyDescent="0.25">
      <c r="B1598">
        <v>29</v>
      </c>
    </row>
    <row r="1599" spans="2:2" x14ac:dyDescent="0.25">
      <c r="B1599">
        <v>74</v>
      </c>
    </row>
    <row r="1600" spans="2:2" x14ac:dyDescent="0.25">
      <c r="B1600">
        <v>23</v>
      </c>
    </row>
    <row r="1601" spans="2:2" x14ac:dyDescent="0.25">
      <c r="B1601">
        <v>60</v>
      </c>
    </row>
    <row r="1602" spans="2:2" x14ac:dyDescent="0.25">
      <c r="B1602">
        <v>55</v>
      </c>
    </row>
    <row r="1603" spans="2:2" x14ac:dyDescent="0.25">
      <c r="B1603">
        <v>51</v>
      </c>
    </row>
    <row r="1604" spans="2:2" x14ac:dyDescent="0.25">
      <c r="B1604">
        <v>78</v>
      </c>
    </row>
    <row r="1605" spans="2:2" x14ac:dyDescent="0.25">
      <c r="B1605">
        <v>62</v>
      </c>
    </row>
    <row r="1606" spans="2:2" x14ac:dyDescent="0.25">
      <c r="B1606">
        <v>45</v>
      </c>
    </row>
    <row r="1607" spans="2:2" x14ac:dyDescent="0.25">
      <c r="B1607">
        <v>15</v>
      </c>
    </row>
    <row r="1608" spans="2:2" x14ac:dyDescent="0.25">
      <c r="B1608">
        <v>151</v>
      </c>
    </row>
    <row r="1609" spans="2:2" x14ac:dyDescent="0.25">
      <c r="B1609">
        <v>68</v>
      </c>
    </row>
    <row r="1610" spans="2:2" x14ac:dyDescent="0.25">
      <c r="B1610">
        <v>46</v>
      </c>
    </row>
    <row r="1611" spans="2:2" x14ac:dyDescent="0.25">
      <c r="B1611">
        <v>24</v>
      </c>
    </row>
    <row r="1612" spans="2:2" x14ac:dyDescent="0.25">
      <c r="B1612">
        <v>70</v>
      </c>
    </row>
    <row r="1613" spans="2:2" x14ac:dyDescent="0.25">
      <c r="B1613">
        <v>244</v>
      </c>
    </row>
    <row r="1614" spans="2:2" x14ac:dyDescent="0.25">
      <c r="B1614">
        <v>82</v>
      </c>
    </row>
    <row r="1615" spans="2:2" x14ac:dyDescent="0.25">
      <c r="B1615">
        <v>226</v>
      </c>
    </row>
    <row r="1616" spans="2:2" x14ac:dyDescent="0.25">
      <c r="B1616">
        <v>60</v>
      </c>
    </row>
    <row r="1617" spans="2:2" x14ac:dyDescent="0.25">
      <c r="B1617">
        <v>322</v>
      </c>
    </row>
    <row r="1618" spans="2:2" x14ac:dyDescent="0.25">
      <c r="B1618">
        <v>94</v>
      </c>
    </row>
    <row r="1619" spans="2:2" x14ac:dyDescent="0.25">
      <c r="B1619">
        <v>47</v>
      </c>
    </row>
    <row r="1620" spans="2:2" x14ac:dyDescent="0.25">
      <c r="B1620">
        <v>115</v>
      </c>
    </row>
    <row r="1621" spans="2:2" x14ac:dyDescent="0.25">
      <c r="B1621">
        <v>134</v>
      </c>
    </row>
    <row r="1622" spans="2:2" x14ac:dyDescent="0.25">
      <c r="B1622">
        <v>35</v>
      </c>
    </row>
    <row r="1623" spans="2:2" x14ac:dyDescent="0.25">
      <c r="B1623">
        <v>104</v>
      </c>
    </row>
    <row r="1624" spans="2:2" x14ac:dyDescent="0.25">
      <c r="B1624">
        <v>184</v>
      </c>
    </row>
    <row r="1625" spans="2:2" x14ac:dyDescent="0.25">
      <c r="B1625">
        <v>119</v>
      </c>
    </row>
    <row r="1626" spans="2:2" x14ac:dyDescent="0.25">
      <c r="B1626">
        <v>59</v>
      </c>
    </row>
    <row r="1627" spans="2:2" x14ac:dyDescent="0.25">
      <c r="B1627">
        <v>113</v>
      </c>
    </row>
    <row r="1628" spans="2:2" x14ac:dyDescent="0.25">
      <c r="B1628">
        <v>84</v>
      </c>
    </row>
    <row r="1629" spans="2:2" x14ac:dyDescent="0.25">
      <c r="B1629">
        <v>74</v>
      </c>
    </row>
    <row r="1630" spans="2:2" x14ac:dyDescent="0.25">
      <c r="B1630">
        <v>216</v>
      </c>
    </row>
    <row r="1631" spans="2:2" x14ac:dyDescent="0.25">
      <c r="B1631">
        <v>39</v>
      </c>
    </row>
    <row r="1632" spans="2:2" x14ac:dyDescent="0.25">
      <c r="B1632">
        <v>21</v>
      </c>
    </row>
    <row r="1633" spans="2:2" x14ac:dyDescent="0.25">
      <c r="B1633">
        <v>30</v>
      </c>
    </row>
    <row r="1634" spans="2:2" x14ac:dyDescent="0.25">
      <c r="B1634">
        <v>37</v>
      </c>
    </row>
    <row r="1635" spans="2:2" x14ac:dyDescent="0.25">
      <c r="B1635">
        <v>202</v>
      </c>
    </row>
    <row r="1636" spans="2:2" x14ac:dyDescent="0.25">
      <c r="B1636">
        <v>37</v>
      </c>
    </row>
    <row r="1637" spans="2:2" x14ac:dyDescent="0.25">
      <c r="B1637">
        <v>28</v>
      </c>
    </row>
    <row r="1638" spans="2:2" x14ac:dyDescent="0.25">
      <c r="B1638">
        <v>26</v>
      </c>
    </row>
    <row r="1639" spans="2:2" x14ac:dyDescent="0.25">
      <c r="B1639">
        <v>61</v>
      </c>
    </row>
    <row r="1640" spans="2:2" x14ac:dyDescent="0.25">
      <c r="B1640">
        <v>115</v>
      </c>
    </row>
    <row r="1641" spans="2:2" x14ac:dyDescent="0.25">
      <c r="B1641">
        <v>181</v>
      </c>
    </row>
    <row r="1642" spans="2:2" x14ac:dyDescent="0.25">
      <c r="B1642">
        <v>110</v>
      </c>
    </row>
    <row r="1643" spans="2:2" x14ac:dyDescent="0.25">
      <c r="B1643">
        <v>269</v>
      </c>
    </row>
    <row r="1644" spans="2:2" x14ac:dyDescent="0.25">
      <c r="B1644">
        <v>79</v>
      </c>
    </row>
    <row r="1645" spans="2:2" x14ac:dyDescent="0.25">
      <c r="B1645">
        <v>104</v>
      </c>
    </row>
    <row r="1646" spans="2:2" x14ac:dyDescent="0.25">
      <c r="B1646">
        <v>34</v>
      </c>
    </row>
    <row r="1647" spans="2:2" x14ac:dyDescent="0.25">
      <c r="B1647">
        <v>167</v>
      </c>
    </row>
    <row r="1648" spans="2:2" x14ac:dyDescent="0.25">
      <c r="B1648">
        <v>183</v>
      </c>
    </row>
    <row r="1649" spans="2:2" x14ac:dyDescent="0.25">
      <c r="B1649">
        <v>71</v>
      </c>
    </row>
    <row r="1650" spans="2:2" x14ac:dyDescent="0.25">
      <c r="B1650">
        <v>69</v>
      </c>
    </row>
    <row r="1651" spans="2:2" x14ac:dyDescent="0.25">
      <c r="B1651">
        <v>270</v>
      </c>
    </row>
    <row r="1652" spans="2:2" x14ac:dyDescent="0.25">
      <c r="B1652">
        <v>193</v>
      </c>
    </row>
    <row r="1653" spans="2:2" x14ac:dyDescent="0.25">
      <c r="B1653">
        <v>57</v>
      </c>
    </row>
    <row r="1654" spans="2:2" x14ac:dyDescent="0.25">
      <c r="B1654">
        <v>200</v>
      </c>
    </row>
    <row r="1655" spans="2:2" x14ac:dyDescent="0.25">
      <c r="B1655">
        <v>88</v>
      </c>
    </row>
    <row r="1656" spans="2:2" x14ac:dyDescent="0.25">
      <c r="B1656">
        <v>213</v>
      </c>
    </row>
    <row r="1657" spans="2:2" x14ac:dyDescent="0.25">
      <c r="B1657">
        <v>20</v>
      </c>
    </row>
    <row r="1658" spans="2:2" x14ac:dyDescent="0.25">
      <c r="B1658">
        <v>50</v>
      </c>
    </row>
    <row r="1659" spans="2:2" x14ac:dyDescent="0.25">
      <c r="B1659">
        <v>115</v>
      </c>
    </row>
    <row r="1660" spans="2:2" x14ac:dyDescent="0.25">
      <c r="B1660">
        <v>186</v>
      </c>
    </row>
    <row r="1661" spans="2:2" x14ac:dyDescent="0.25">
      <c r="B1661">
        <v>18</v>
      </c>
    </row>
    <row r="1662" spans="2:2" x14ac:dyDescent="0.25">
      <c r="B1662">
        <v>176</v>
      </c>
    </row>
    <row r="1663" spans="2:2" x14ac:dyDescent="0.25">
      <c r="B1663">
        <v>41</v>
      </c>
    </row>
    <row r="1664" spans="2:2" x14ac:dyDescent="0.25">
      <c r="B1664">
        <v>75</v>
      </c>
    </row>
    <row r="1665" spans="2:2" x14ac:dyDescent="0.25">
      <c r="B1665">
        <v>97</v>
      </c>
    </row>
    <row r="1666" spans="2:2" x14ac:dyDescent="0.25">
      <c r="B1666">
        <v>73</v>
      </c>
    </row>
    <row r="1667" spans="2:2" x14ac:dyDescent="0.25">
      <c r="B1667">
        <v>49</v>
      </c>
    </row>
    <row r="1668" spans="2:2" x14ac:dyDescent="0.25">
      <c r="B1668">
        <v>134</v>
      </c>
    </row>
    <row r="1669" spans="2:2" x14ac:dyDescent="0.25">
      <c r="B1669">
        <v>68</v>
      </c>
    </row>
    <row r="1670" spans="2:2" x14ac:dyDescent="0.25">
      <c r="B1670">
        <v>49</v>
      </c>
    </row>
    <row r="1671" spans="2:2" x14ac:dyDescent="0.25">
      <c r="B1671">
        <v>63</v>
      </c>
    </row>
    <row r="1672" spans="2:2" x14ac:dyDescent="0.25">
      <c r="B1672">
        <v>163</v>
      </c>
    </row>
    <row r="1673" spans="2:2" x14ac:dyDescent="0.25">
      <c r="B1673">
        <v>288</v>
      </c>
    </row>
    <row r="1674" spans="2:2" x14ac:dyDescent="0.25">
      <c r="B1674">
        <v>42</v>
      </c>
    </row>
    <row r="1675" spans="2:2" x14ac:dyDescent="0.25">
      <c r="B1675">
        <v>70</v>
      </c>
    </row>
    <row r="1676" spans="2:2" x14ac:dyDescent="0.25">
      <c r="B1676">
        <v>30</v>
      </c>
    </row>
    <row r="1677" spans="2:2" x14ac:dyDescent="0.25">
      <c r="B1677">
        <v>51</v>
      </c>
    </row>
    <row r="1678" spans="2:2" x14ac:dyDescent="0.25">
      <c r="B1678">
        <v>145</v>
      </c>
    </row>
    <row r="1679" spans="2:2" x14ac:dyDescent="0.25">
      <c r="B1679">
        <v>21</v>
      </c>
    </row>
    <row r="1680" spans="2:2" x14ac:dyDescent="0.25">
      <c r="B1680">
        <v>286</v>
      </c>
    </row>
    <row r="1681" spans="2:2" x14ac:dyDescent="0.25">
      <c r="B1681">
        <v>12</v>
      </c>
    </row>
    <row r="1682" spans="2:2" x14ac:dyDescent="0.25">
      <c r="B1682">
        <v>100</v>
      </c>
    </row>
    <row r="1683" spans="2:2" x14ac:dyDescent="0.25">
      <c r="B1683">
        <v>100</v>
      </c>
    </row>
    <row r="1684" spans="2:2" x14ac:dyDescent="0.25">
      <c r="B1684">
        <v>34</v>
      </c>
    </row>
    <row r="1685" spans="2:2" x14ac:dyDescent="0.25">
      <c r="B1685">
        <v>63</v>
      </c>
    </row>
    <row r="1686" spans="2:2" x14ac:dyDescent="0.25">
      <c r="B1686">
        <v>30</v>
      </c>
    </row>
    <row r="1687" spans="2:2" x14ac:dyDescent="0.25">
      <c r="B1687">
        <v>47</v>
      </c>
    </row>
    <row r="1688" spans="2:2" x14ac:dyDescent="0.25">
      <c r="B1688">
        <v>237</v>
      </c>
    </row>
    <row r="1689" spans="2:2" x14ac:dyDescent="0.25">
      <c r="B1689">
        <v>47</v>
      </c>
    </row>
    <row r="1690" spans="2:2" x14ac:dyDescent="0.25">
      <c r="B1690">
        <v>15</v>
      </c>
    </row>
    <row r="1691" spans="2:2" x14ac:dyDescent="0.25">
      <c r="B1691">
        <v>81</v>
      </c>
    </row>
    <row r="1692" spans="2:2" x14ac:dyDescent="0.25">
      <c r="B1692">
        <v>122</v>
      </c>
    </row>
    <row r="1693" spans="2:2" x14ac:dyDescent="0.25">
      <c r="B1693">
        <v>34</v>
      </c>
    </row>
    <row r="1694" spans="2:2" x14ac:dyDescent="0.25">
      <c r="B1694">
        <v>207</v>
      </c>
    </row>
    <row r="1695" spans="2:2" x14ac:dyDescent="0.25">
      <c r="B1695">
        <v>25</v>
      </c>
    </row>
    <row r="1696" spans="2:2" x14ac:dyDescent="0.25">
      <c r="B1696">
        <v>72</v>
      </c>
    </row>
    <row r="1697" spans="2:2" x14ac:dyDescent="0.25">
      <c r="B1697">
        <v>14</v>
      </c>
    </row>
    <row r="1698" spans="2:2" x14ac:dyDescent="0.25">
      <c r="B1698">
        <v>15</v>
      </c>
    </row>
    <row r="1699" spans="2:2" x14ac:dyDescent="0.25">
      <c r="B1699">
        <v>91</v>
      </c>
    </row>
    <row r="1700" spans="2:2" x14ac:dyDescent="0.25">
      <c r="B1700">
        <v>24</v>
      </c>
    </row>
    <row r="1701" spans="2:2" x14ac:dyDescent="0.25">
      <c r="B1701">
        <v>27</v>
      </c>
    </row>
    <row r="1702" spans="2:2" x14ac:dyDescent="0.25">
      <c r="B1702">
        <v>47</v>
      </c>
    </row>
    <row r="1703" spans="2:2" x14ac:dyDescent="0.25">
      <c r="B1703">
        <v>44</v>
      </c>
    </row>
    <row r="1704" spans="2:2" x14ac:dyDescent="0.25">
      <c r="B1704">
        <v>72</v>
      </c>
    </row>
    <row r="1705" spans="2:2" x14ac:dyDescent="0.25">
      <c r="B1705">
        <v>63</v>
      </c>
    </row>
    <row r="1706" spans="2:2" x14ac:dyDescent="0.25">
      <c r="B1706">
        <v>88</v>
      </c>
    </row>
    <row r="1707" spans="2:2" x14ac:dyDescent="0.25">
      <c r="B1707">
        <v>70</v>
      </c>
    </row>
    <row r="1708" spans="2:2" x14ac:dyDescent="0.25">
      <c r="B1708">
        <v>50</v>
      </c>
    </row>
    <row r="1709" spans="2:2" x14ac:dyDescent="0.25">
      <c r="B1709">
        <v>35</v>
      </c>
    </row>
    <row r="1710" spans="2:2" x14ac:dyDescent="0.25">
      <c r="B1710">
        <v>175</v>
      </c>
    </row>
    <row r="1711" spans="2:2" x14ac:dyDescent="0.25">
      <c r="B1711">
        <v>20</v>
      </c>
    </row>
    <row r="1712" spans="2:2" x14ac:dyDescent="0.25">
      <c r="B1712">
        <v>54</v>
      </c>
    </row>
    <row r="1713" spans="2:2" x14ac:dyDescent="0.25">
      <c r="B1713">
        <v>20</v>
      </c>
    </row>
    <row r="1714" spans="2:2" x14ac:dyDescent="0.25">
      <c r="B1714">
        <v>57</v>
      </c>
    </row>
    <row r="1715" spans="2:2" x14ac:dyDescent="0.25">
      <c r="B1715">
        <v>31</v>
      </c>
    </row>
    <row r="1716" spans="2:2" x14ac:dyDescent="0.25">
      <c r="B1716">
        <v>31</v>
      </c>
    </row>
    <row r="1717" spans="2:2" x14ac:dyDescent="0.25">
      <c r="B1717">
        <v>45</v>
      </c>
    </row>
    <row r="1718" spans="2:2" x14ac:dyDescent="0.25">
      <c r="B1718">
        <v>41</v>
      </c>
    </row>
    <row r="1719" spans="2:2" x14ac:dyDescent="0.25">
      <c r="B1719">
        <v>29</v>
      </c>
    </row>
    <row r="1720" spans="2:2" x14ac:dyDescent="0.25">
      <c r="B1720">
        <v>58</v>
      </c>
    </row>
    <row r="1721" spans="2:2" x14ac:dyDescent="0.25">
      <c r="B1721">
        <v>89</v>
      </c>
    </row>
    <row r="1722" spans="2:2" x14ac:dyDescent="0.25">
      <c r="B1722">
        <v>125</v>
      </c>
    </row>
    <row r="1723" spans="2:2" x14ac:dyDescent="0.25">
      <c r="B1723">
        <v>18</v>
      </c>
    </row>
    <row r="1724" spans="2:2" x14ac:dyDescent="0.25">
      <c r="B1724">
        <v>32</v>
      </c>
    </row>
    <row r="1725" spans="2:2" x14ac:dyDescent="0.25">
      <c r="B1725">
        <v>16</v>
      </c>
    </row>
    <row r="1726" spans="2:2" x14ac:dyDescent="0.25">
      <c r="B1726">
        <v>38</v>
      </c>
    </row>
    <row r="1727" spans="2:2" x14ac:dyDescent="0.25">
      <c r="B1727">
        <v>15</v>
      </c>
    </row>
    <row r="1728" spans="2:2" x14ac:dyDescent="0.25">
      <c r="B1728">
        <v>23</v>
      </c>
    </row>
    <row r="1729" spans="2:2" x14ac:dyDescent="0.25">
      <c r="B1729">
        <v>49</v>
      </c>
    </row>
    <row r="1730" spans="2:2" x14ac:dyDescent="0.25">
      <c r="B1730">
        <v>10</v>
      </c>
    </row>
    <row r="1731" spans="2:2" x14ac:dyDescent="0.25">
      <c r="B1731">
        <v>15</v>
      </c>
    </row>
    <row r="1732" spans="2:2" x14ac:dyDescent="0.25">
      <c r="B1732">
        <v>57</v>
      </c>
    </row>
    <row r="1733" spans="2:2" x14ac:dyDescent="0.25">
      <c r="B1733">
        <v>33</v>
      </c>
    </row>
    <row r="1734" spans="2:2" x14ac:dyDescent="0.25">
      <c r="B1734">
        <v>9</v>
      </c>
    </row>
    <row r="1735" spans="2:2" x14ac:dyDescent="0.25">
      <c r="B1735">
        <v>26</v>
      </c>
    </row>
    <row r="1736" spans="2:2" x14ac:dyDescent="0.25">
      <c r="B1736">
        <v>69</v>
      </c>
    </row>
    <row r="1737" spans="2:2" x14ac:dyDescent="0.25">
      <c r="B1737">
        <v>65</v>
      </c>
    </row>
    <row r="1738" spans="2:2" x14ac:dyDescent="0.25">
      <c r="B1738">
        <v>83</v>
      </c>
    </row>
    <row r="1739" spans="2:2" x14ac:dyDescent="0.25">
      <c r="B1739">
        <v>111</v>
      </c>
    </row>
    <row r="1740" spans="2:2" x14ac:dyDescent="0.25">
      <c r="B1740">
        <v>46</v>
      </c>
    </row>
    <row r="1741" spans="2:2" x14ac:dyDescent="0.25">
      <c r="B1741">
        <v>63</v>
      </c>
    </row>
    <row r="1742" spans="2:2" x14ac:dyDescent="0.25">
      <c r="B1742">
        <v>9</v>
      </c>
    </row>
    <row r="1743" spans="2:2" x14ac:dyDescent="0.25">
      <c r="B1743">
        <v>34</v>
      </c>
    </row>
    <row r="1744" spans="2:2" x14ac:dyDescent="0.25">
      <c r="B1744">
        <v>112</v>
      </c>
    </row>
    <row r="1745" spans="2:2" x14ac:dyDescent="0.25">
      <c r="B1745">
        <v>47</v>
      </c>
    </row>
    <row r="1746" spans="2:2" x14ac:dyDescent="0.25">
      <c r="B1746">
        <v>38</v>
      </c>
    </row>
    <row r="1747" spans="2:2" x14ac:dyDescent="0.25">
      <c r="B1747">
        <v>28</v>
      </c>
    </row>
    <row r="1748" spans="2:2" x14ac:dyDescent="0.25">
      <c r="B1748">
        <v>78</v>
      </c>
    </row>
    <row r="1749" spans="2:2" x14ac:dyDescent="0.25">
      <c r="B1749">
        <v>23</v>
      </c>
    </row>
    <row r="1750" spans="2:2" x14ac:dyDescent="0.25">
      <c r="B1750">
        <v>40</v>
      </c>
    </row>
    <row r="1751" spans="2:2" x14ac:dyDescent="0.25">
      <c r="B1751">
        <v>13</v>
      </c>
    </row>
    <row r="1752" spans="2:2" x14ac:dyDescent="0.25">
      <c r="B1752">
        <v>18</v>
      </c>
    </row>
    <row r="1753" spans="2:2" x14ac:dyDescent="0.25">
      <c r="B1753">
        <v>22</v>
      </c>
    </row>
    <row r="1754" spans="2:2" x14ac:dyDescent="0.25">
      <c r="B1754">
        <v>79</v>
      </c>
    </row>
    <row r="1755" spans="2:2" x14ac:dyDescent="0.25">
      <c r="B1755">
        <v>14</v>
      </c>
    </row>
    <row r="1756" spans="2:2" x14ac:dyDescent="0.25">
      <c r="B1756">
        <v>51</v>
      </c>
    </row>
    <row r="1757" spans="2:2" x14ac:dyDescent="0.25">
      <c r="B1757">
        <v>54</v>
      </c>
    </row>
    <row r="1758" spans="2:2" x14ac:dyDescent="0.25">
      <c r="B1758">
        <v>70</v>
      </c>
    </row>
    <row r="1759" spans="2:2" x14ac:dyDescent="0.25">
      <c r="B1759">
        <v>44</v>
      </c>
    </row>
    <row r="1760" spans="2:2" x14ac:dyDescent="0.25">
      <c r="B1760">
        <v>55</v>
      </c>
    </row>
    <row r="1761" spans="2:2" x14ac:dyDescent="0.25">
      <c r="B1761">
        <v>15</v>
      </c>
    </row>
    <row r="1762" spans="2:2" x14ac:dyDescent="0.25">
      <c r="B1762">
        <v>27</v>
      </c>
    </row>
    <row r="1763" spans="2:2" x14ac:dyDescent="0.25">
      <c r="B1763">
        <v>21</v>
      </c>
    </row>
    <row r="1764" spans="2:2" x14ac:dyDescent="0.25">
      <c r="B1764">
        <v>162</v>
      </c>
    </row>
    <row r="1765" spans="2:2" x14ac:dyDescent="0.25">
      <c r="B1765">
        <v>23</v>
      </c>
    </row>
    <row r="1766" spans="2:2" x14ac:dyDescent="0.25">
      <c r="B1766">
        <v>72</v>
      </c>
    </row>
    <row r="1767" spans="2:2" x14ac:dyDescent="0.25">
      <c r="B1767">
        <v>68</v>
      </c>
    </row>
    <row r="1768" spans="2:2" x14ac:dyDescent="0.25">
      <c r="B1768">
        <v>20</v>
      </c>
    </row>
    <row r="1769" spans="2:2" x14ac:dyDescent="0.25">
      <c r="B1769">
        <v>26</v>
      </c>
    </row>
    <row r="1770" spans="2:2" x14ac:dyDescent="0.25">
      <c r="B1770">
        <v>72</v>
      </c>
    </row>
    <row r="1771" spans="2:2" x14ac:dyDescent="0.25">
      <c r="B1771">
        <v>3</v>
      </c>
    </row>
    <row r="1772" spans="2:2" x14ac:dyDescent="0.25">
      <c r="B1772">
        <v>18</v>
      </c>
    </row>
    <row r="1773" spans="2:2" x14ac:dyDescent="0.25">
      <c r="B1773">
        <v>30</v>
      </c>
    </row>
    <row r="1774" spans="2:2" x14ac:dyDescent="0.25">
      <c r="B1774">
        <v>23</v>
      </c>
    </row>
    <row r="1775" spans="2:2" x14ac:dyDescent="0.25">
      <c r="B1775">
        <v>54</v>
      </c>
    </row>
    <row r="1776" spans="2:2" x14ac:dyDescent="0.25">
      <c r="B1776">
        <v>26</v>
      </c>
    </row>
    <row r="1777" spans="2:2" x14ac:dyDescent="0.25">
      <c r="B1777">
        <v>9</v>
      </c>
    </row>
    <row r="1778" spans="2:2" x14ac:dyDescent="0.25">
      <c r="B1778">
        <v>27</v>
      </c>
    </row>
    <row r="1779" spans="2:2" x14ac:dyDescent="0.25">
      <c r="B1779">
        <v>30</v>
      </c>
    </row>
    <row r="1780" spans="2:2" x14ac:dyDescent="0.25">
      <c r="B1780">
        <v>52</v>
      </c>
    </row>
    <row r="1781" spans="2:2" x14ac:dyDescent="0.25">
      <c r="B1781">
        <v>17</v>
      </c>
    </row>
    <row r="1782" spans="2:2" x14ac:dyDescent="0.25">
      <c r="B1782">
        <v>19</v>
      </c>
    </row>
    <row r="1783" spans="2:2" x14ac:dyDescent="0.25">
      <c r="B1783">
        <v>77</v>
      </c>
    </row>
    <row r="1784" spans="2:2" x14ac:dyDescent="0.25">
      <c r="B1784">
        <v>21</v>
      </c>
    </row>
    <row r="1785" spans="2:2" x14ac:dyDescent="0.25">
      <c r="B1785">
        <v>38</v>
      </c>
    </row>
    <row r="1786" spans="2:2" x14ac:dyDescent="0.25">
      <c r="B1786">
        <v>28</v>
      </c>
    </row>
    <row r="1787" spans="2:2" x14ac:dyDescent="0.25">
      <c r="B1787">
        <v>48</v>
      </c>
    </row>
    <row r="1788" spans="2:2" x14ac:dyDescent="0.25">
      <c r="B1788">
        <v>46</v>
      </c>
    </row>
    <row r="1789" spans="2:2" x14ac:dyDescent="0.25">
      <c r="B1789">
        <v>30</v>
      </c>
    </row>
    <row r="1790" spans="2:2" x14ac:dyDescent="0.25">
      <c r="B1790">
        <v>64</v>
      </c>
    </row>
    <row r="1791" spans="2:2" x14ac:dyDescent="0.25">
      <c r="B1791">
        <v>15</v>
      </c>
    </row>
    <row r="1792" spans="2:2" x14ac:dyDescent="0.25">
      <c r="B1792">
        <v>41</v>
      </c>
    </row>
    <row r="1793" spans="2:2" x14ac:dyDescent="0.25">
      <c r="B1793">
        <v>35</v>
      </c>
    </row>
    <row r="1794" spans="2:2" x14ac:dyDescent="0.25">
      <c r="B1794">
        <v>45</v>
      </c>
    </row>
    <row r="1795" spans="2:2" x14ac:dyDescent="0.25">
      <c r="B1795">
        <v>62</v>
      </c>
    </row>
    <row r="1796" spans="2:2" x14ac:dyDescent="0.25">
      <c r="B1796">
        <v>22</v>
      </c>
    </row>
    <row r="1797" spans="2:2" x14ac:dyDescent="0.25">
      <c r="B1797">
        <v>18</v>
      </c>
    </row>
    <row r="1798" spans="2:2" x14ac:dyDescent="0.25">
      <c r="B1798">
        <v>12</v>
      </c>
    </row>
    <row r="1799" spans="2:2" x14ac:dyDescent="0.25">
      <c r="B1799">
        <v>44</v>
      </c>
    </row>
    <row r="1800" spans="2:2" x14ac:dyDescent="0.25">
      <c r="B1800">
        <v>27</v>
      </c>
    </row>
    <row r="1801" spans="2:2" x14ac:dyDescent="0.25">
      <c r="B1801">
        <v>38</v>
      </c>
    </row>
    <row r="1802" spans="2:2" x14ac:dyDescent="0.25">
      <c r="B1802">
        <v>28</v>
      </c>
    </row>
    <row r="1803" spans="2:2" x14ac:dyDescent="0.25">
      <c r="B1803">
        <v>24</v>
      </c>
    </row>
    <row r="1804" spans="2:2" x14ac:dyDescent="0.25">
      <c r="B1804">
        <v>65</v>
      </c>
    </row>
    <row r="1805" spans="2:2" x14ac:dyDescent="0.25">
      <c r="B1805">
        <v>46</v>
      </c>
    </row>
    <row r="1806" spans="2:2" x14ac:dyDescent="0.25">
      <c r="B1806">
        <v>85</v>
      </c>
    </row>
    <row r="1807" spans="2:2" x14ac:dyDescent="0.25">
      <c r="B1807">
        <v>66</v>
      </c>
    </row>
    <row r="1808" spans="2:2" x14ac:dyDescent="0.25">
      <c r="B1808">
        <v>165</v>
      </c>
    </row>
    <row r="1809" spans="2:2" x14ac:dyDescent="0.25">
      <c r="B1809">
        <v>17</v>
      </c>
    </row>
    <row r="1810" spans="2:2" x14ac:dyDescent="0.25">
      <c r="B1810">
        <v>3</v>
      </c>
    </row>
    <row r="1811" spans="2:2" x14ac:dyDescent="0.25">
      <c r="B1811">
        <v>17</v>
      </c>
    </row>
    <row r="1812" spans="2:2" x14ac:dyDescent="0.25">
      <c r="B1812">
        <v>91</v>
      </c>
    </row>
    <row r="1813" spans="2:2" x14ac:dyDescent="0.25">
      <c r="B1813">
        <v>67</v>
      </c>
    </row>
    <row r="1814" spans="2:2" x14ac:dyDescent="0.25">
      <c r="B1814">
        <v>18</v>
      </c>
    </row>
    <row r="1815" spans="2:2" x14ac:dyDescent="0.25">
      <c r="B1815">
        <v>21</v>
      </c>
    </row>
    <row r="1816" spans="2:2" x14ac:dyDescent="0.25">
      <c r="B1816">
        <v>40</v>
      </c>
    </row>
    <row r="1817" spans="2:2" x14ac:dyDescent="0.25">
      <c r="B1817">
        <v>78</v>
      </c>
    </row>
    <row r="1818" spans="2:2" x14ac:dyDescent="0.25">
      <c r="B1818">
        <v>26</v>
      </c>
    </row>
    <row r="1819" spans="2:2" x14ac:dyDescent="0.25">
      <c r="B1819">
        <v>14</v>
      </c>
    </row>
    <row r="1820" spans="2:2" x14ac:dyDescent="0.25">
      <c r="B1820">
        <v>44</v>
      </c>
    </row>
    <row r="1821" spans="2:2" x14ac:dyDescent="0.25">
      <c r="B1821">
        <v>9</v>
      </c>
    </row>
    <row r="1822" spans="2:2" x14ac:dyDescent="0.25">
      <c r="B1822">
        <v>30</v>
      </c>
    </row>
    <row r="1823" spans="2:2" x14ac:dyDescent="0.25">
      <c r="B1823">
        <v>45</v>
      </c>
    </row>
    <row r="1824" spans="2:2" x14ac:dyDescent="0.25">
      <c r="B1824">
        <v>56</v>
      </c>
    </row>
    <row r="1825" spans="2:2" x14ac:dyDescent="0.25">
      <c r="B1825">
        <v>46</v>
      </c>
    </row>
    <row r="1826" spans="2:2" x14ac:dyDescent="0.25">
      <c r="B1826">
        <v>34</v>
      </c>
    </row>
    <row r="1827" spans="2:2" x14ac:dyDescent="0.25">
      <c r="B1827">
        <v>98</v>
      </c>
    </row>
    <row r="1828" spans="2:2" x14ac:dyDescent="0.25">
      <c r="B1828">
        <v>46</v>
      </c>
    </row>
    <row r="1829" spans="2:2" x14ac:dyDescent="0.25">
      <c r="B1829">
        <v>10</v>
      </c>
    </row>
    <row r="1830" spans="2:2" x14ac:dyDescent="0.25">
      <c r="B1830">
        <v>76</v>
      </c>
    </row>
    <row r="1831" spans="2:2" x14ac:dyDescent="0.25">
      <c r="B1831">
        <v>104</v>
      </c>
    </row>
    <row r="1832" spans="2:2" x14ac:dyDescent="0.25">
      <c r="B1832">
        <v>87</v>
      </c>
    </row>
    <row r="1833" spans="2:2" x14ac:dyDescent="0.25">
      <c r="B1833">
        <v>29</v>
      </c>
    </row>
    <row r="1834" spans="2:2" x14ac:dyDescent="0.25">
      <c r="B1834">
        <v>51</v>
      </c>
    </row>
    <row r="1835" spans="2:2" x14ac:dyDescent="0.25">
      <c r="B1835">
        <v>12</v>
      </c>
    </row>
    <row r="1836" spans="2:2" x14ac:dyDescent="0.25">
      <c r="B1836">
        <v>72</v>
      </c>
    </row>
    <row r="1837" spans="2:2" x14ac:dyDescent="0.25">
      <c r="B1837">
        <v>21</v>
      </c>
    </row>
    <row r="1838" spans="2:2" x14ac:dyDescent="0.25">
      <c r="B1838">
        <v>42</v>
      </c>
    </row>
    <row r="1839" spans="2:2" x14ac:dyDescent="0.25">
      <c r="B1839">
        <v>71</v>
      </c>
    </row>
    <row r="1840" spans="2:2" x14ac:dyDescent="0.25">
      <c r="B1840">
        <v>168</v>
      </c>
    </row>
    <row r="1841" spans="2:2" x14ac:dyDescent="0.25">
      <c r="B1841">
        <v>19</v>
      </c>
    </row>
    <row r="1842" spans="2:2" x14ac:dyDescent="0.25">
      <c r="B1842">
        <v>37</v>
      </c>
    </row>
    <row r="1843" spans="2:2" x14ac:dyDescent="0.25">
      <c r="B1843">
        <v>36</v>
      </c>
    </row>
    <row r="1844" spans="2:2" x14ac:dyDescent="0.25">
      <c r="B1844">
        <v>14</v>
      </c>
    </row>
    <row r="1845" spans="2:2" x14ac:dyDescent="0.25">
      <c r="B1845">
        <v>18</v>
      </c>
    </row>
    <row r="1846" spans="2:2" x14ac:dyDescent="0.25">
      <c r="B1846">
        <v>82</v>
      </c>
    </row>
    <row r="1847" spans="2:2" x14ac:dyDescent="0.25">
      <c r="B1847">
        <v>43</v>
      </c>
    </row>
    <row r="1848" spans="2:2" x14ac:dyDescent="0.25">
      <c r="B1848">
        <v>8</v>
      </c>
    </row>
    <row r="1849" spans="2:2" x14ac:dyDescent="0.25">
      <c r="B1849">
        <v>45</v>
      </c>
    </row>
    <row r="1850" spans="2:2" x14ac:dyDescent="0.25">
      <c r="B1850">
        <v>20</v>
      </c>
    </row>
    <row r="1851" spans="2:2" x14ac:dyDescent="0.25">
      <c r="B1851">
        <v>31</v>
      </c>
    </row>
    <row r="1852" spans="2:2" x14ac:dyDescent="0.25">
      <c r="B1852">
        <v>25</v>
      </c>
    </row>
    <row r="1853" spans="2:2" x14ac:dyDescent="0.25">
      <c r="B1853">
        <v>14</v>
      </c>
    </row>
    <row r="1854" spans="2:2" x14ac:dyDescent="0.25">
      <c r="B1854">
        <v>45</v>
      </c>
    </row>
    <row r="1855" spans="2:2" x14ac:dyDescent="0.25">
      <c r="B1855">
        <v>20</v>
      </c>
    </row>
    <row r="1856" spans="2:2" x14ac:dyDescent="0.25">
      <c r="B1856">
        <v>39</v>
      </c>
    </row>
    <row r="1857" spans="2:2" x14ac:dyDescent="0.25">
      <c r="B1857">
        <v>16</v>
      </c>
    </row>
    <row r="1858" spans="2:2" x14ac:dyDescent="0.25">
      <c r="B1858">
        <v>37</v>
      </c>
    </row>
    <row r="1859" spans="2:2" x14ac:dyDescent="0.25">
      <c r="B1859">
        <v>14</v>
      </c>
    </row>
    <row r="1860" spans="2:2" x14ac:dyDescent="0.25">
      <c r="B1860">
        <v>21</v>
      </c>
    </row>
    <row r="1861" spans="2:2" x14ac:dyDescent="0.25">
      <c r="B1861">
        <v>69</v>
      </c>
    </row>
    <row r="1862" spans="2:2" x14ac:dyDescent="0.25">
      <c r="B1862">
        <v>16</v>
      </c>
    </row>
    <row r="1863" spans="2:2" x14ac:dyDescent="0.25">
      <c r="B1863">
        <v>55</v>
      </c>
    </row>
    <row r="1864" spans="2:2" x14ac:dyDescent="0.25">
      <c r="B1864">
        <v>27</v>
      </c>
    </row>
    <row r="1865" spans="2:2" x14ac:dyDescent="0.25">
      <c r="B1865">
        <v>36</v>
      </c>
    </row>
    <row r="1866" spans="2:2" x14ac:dyDescent="0.25">
      <c r="B1866">
        <v>19</v>
      </c>
    </row>
    <row r="1867" spans="2:2" x14ac:dyDescent="0.25">
      <c r="B1867">
        <v>12</v>
      </c>
    </row>
    <row r="1868" spans="2:2" x14ac:dyDescent="0.25">
      <c r="B1868">
        <v>17</v>
      </c>
    </row>
    <row r="1869" spans="2:2" x14ac:dyDescent="0.25">
      <c r="B1869">
        <v>114</v>
      </c>
    </row>
    <row r="1870" spans="2:2" x14ac:dyDescent="0.25">
      <c r="B1870">
        <v>93</v>
      </c>
    </row>
    <row r="1871" spans="2:2" x14ac:dyDescent="0.25">
      <c r="B1871">
        <v>36</v>
      </c>
    </row>
    <row r="1872" spans="2:2" x14ac:dyDescent="0.25">
      <c r="B1872">
        <v>61</v>
      </c>
    </row>
    <row r="1873" spans="2:2" x14ac:dyDescent="0.25">
      <c r="B1873">
        <v>47</v>
      </c>
    </row>
    <row r="1874" spans="2:2" x14ac:dyDescent="0.25">
      <c r="B1874">
        <v>17</v>
      </c>
    </row>
    <row r="1875" spans="2:2" x14ac:dyDescent="0.25">
      <c r="B1875">
        <v>63</v>
      </c>
    </row>
    <row r="1876" spans="2:2" x14ac:dyDescent="0.25">
      <c r="B1876">
        <v>9</v>
      </c>
    </row>
    <row r="1877" spans="2:2" x14ac:dyDescent="0.25">
      <c r="B1877">
        <v>30</v>
      </c>
    </row>
    <row r="1878" spans="2:2" x14ac:dyDescent="0.25">
      <c r="B1878">
        <v>23</v>
      </c>
    </row>
    <row r="1879" spans="2:2" x14ac:dyDescent="0.25">
      <c r="B1879">
        <v>33</v>
      </c>
    </row>
    <row r="1880" spans="2:2" x14ac:dyDescent="0.25">
      <c r="B1880">
        <v>39</v>
      </c>
    </row>
    <row r="1881" spans="2:2" x14ac:dyDescent="0.25">
      <c r="B1881">
        <v>17</v>
      </c>
    </row>
    <row r="1882" spans="2:2" x14ac:dyDescent="0.25">
      <c r="B1882">
        <v>6</v>
      </c>
    </row>
    <row r="1883" spans="2:2" x14ac:dyDescent="0.25">
      <c r="B1883">
        <v>39</v>
      </c>
    </row>
    <row r="1884" spans="2:2" x14ac:dyDescent="0.25">
      <c r="B1884">
        <v>57</v>
      </c>
    </row>
    <row r="1885" spans="2:2" x14ac:dyDescent="0.25">
      <c r="B1885">
        <v>56</v>
      </c>
    </row>
    <row r="1886" spans="2:2" x14ac:dyDescent="0.25">
      <c r="B1886">
        <v>13</v>
      </c>
    </row>
    <row r="1887" spans="2:2" x14ac:dyDescent="0.25">
      <c r="B1887">
        <v>95</v>
      </c>
    </row>
    <row r="1888" spans="2:2" x14ac:dyDescent="0.25">
      <c r="B1888">
        <v>80</v>
      </c>
    </row>
    <row r="1889" spans="2:2" x14ac:dyDescent="0.25">
      <c r="B1889">
        <v>133</v>
      </c>
    </row>
    <row r="1890" spans="2:2" x14ac:dyDescent="0.25">
      <c r="B1890">
        <v>44</v>
      </c>
    </row>
    <row r="1891" spans="2:2" x14ac:dyDescent="0.25">
      <c r="B1891">
        <v>30</v>
      </c>
    </row>
    <row r="1892" spans="2:2" x14ac:dyDescent="0.25">
      <c r="B1892">
        <v>56</v>
      </c>
    </row>
    <row r="1893" spans="2:2" x14ac:dyDescent="0.25">
      <c r="B1893">
        <v>66</v>
      </c>
    </row>
    <row r="1894" spans="2:2" x14ac:dyDescent="0.25">
      <c r="B1894">
        <v>29</v>
      </c>
    </row>
    <row r="1895" spans="2:2" x14ac:dyDescent="0.25">
      <c r="B1895">
        <v>72</v>
      </c>
    </row>
    <row r="1896" spans="2:2" x14ac:dyDescent="0.25">
      <c r="B1896">
        <v>27</v>
      </c>
    </row>
    <row r="1897" spans="2:2" x14ac:dyDescent="0.25">
      <c r="B1897">
        <v>10</v>
      </c>
    </row>
    <row r="1898" spans="2:2" x14ac:dyDescent="0.25">
      <c r="B1898">
        <v>35</v>
      </c>
    </row>
    <row r="1899" spans="2:2" x14ac:dyDescent="0.25">
      <c r="B1899">
        <v>29</v>
      </c>
    </row>
    <row r="1900" spans="2:2" x14ac:dyDescent="0.25">
      <c r="B1900">
        <v>13</v>
      </c>
    </row>
    <row r="1901" spans="2:2" x14ac:dyDescent="0.25">
      <c r="B1901">
        <v>72</v>
      </c>
    </row>
    <row r="1902" spans="2:2" x14ac:dyDescent="0.25">
      <c r="B1902">
        <v>78</v>
      </c>
    </row>
    <row r="1903" spans="2:2" x14ac:dyDescent="0.25">
      <c r="B1903">
        <v>49</v>
      </c>
    </row>
    <row r="1904" spans="2:2" x14ac:dyDescent="0.25">
      <c r="B1904">
        <v>42</v>
      </c>
    </row>
    <row r="1905" spans="2:2" x14ac:dyDescent="0.25">
      <c r="B1905">
        <v>35</v>
      </c>
    </row>
    <row r="1906" spans="2:2" x14ac:dyDescent="0.25">
      <c r="B1906">
        <v>42</v>
      </c>
    </row>
    <row r="1907" spans="2:2" x14ac:dyDescent="0.25">
      <c r="B1907">
        <v>42</v>
      </c>
    </row>
    <row r="1908" spans="2:2" x14ac:dyDescent="0.25">
      <c r="B1908">
        <v>31</v>
      </c>
    </row>
    <row r="1909" spans="2:2" x14ac:dyDescent="0.25">
      <c r="B1909">
        <v>38</v>
      </c>
    </row>
    <row r="1910" spans="2:2" x14ac:dyDescent="0.25">
      <c r="B1910">
        <v>8</v>
      </c>
    </row>
    <row r="1911" spans="2:2" x14ac:dyDescent="0.25">
      <c r="B1911">
        <v>39</v>
      </c>
    </row>
    <row r="1912" spans="2:2" x14ac:dyDescent="0.25">
      <c r="B1912">
        <v>29</v>
      </c>
    </row>
    <row r="1913" spans="2:2" x14ac:dyDescent="0.25">
      <c r="B1913">
        <v>72</v>
      </c>
    </row>
    <row r="1914" spans="2:2" x14ac:dyDescent="0.25">
      <c r="B1914">
        <v>15</v>
      </c>
    </row>
    <row r="1915" spans="2:2" x14ac:dyDescent="0.25">
      <c r="B1915">
        <v>33</v>
      </c>
    </row>
    <row r="1916" spans="2:2" x14ac:dyDescent="0.25">
      <c r="B1916">
        <v>15</v>
      </c>
    </row>
    <row r="1917" spans="2:2" x14ac:dyDescent="0.25">
      <c r="B1917">
        <v>19</v>
      </c>
    </row>
    <row r="1918" spans="2:2" x14ac:dyDescent="0.25">
      <c r="B1918">
        <v>17</v>
      </c>
    </row>
    <row r="1919" spans="2:2" x14ac:dyDescent="0.25">
      <c r="B1919">
        <v>44</v>
      </c>
    </row>
    <row r="1920" spans="2:2" x14ac:dyDescent="0.25">
      <c r="B1920">
        <v>10</v>
      </c>
    </row>
    <row r="1921" spans="2:2" x14ac:dyDescent="0.25">
      <c r="B1921">
        <v>46</v>
      </c>
    </row>
    <row r="1922" spans="2:2" x14ac:dyDescent="0.25">
      <c r="B1922">
        <v>11</v>
      </c>
    </row>
    <row r="1923" spans="2:2" x14ac:dyDescent="0.25">
      <c r="B1923">
        <v>13</v>
      </c>
    </row>
    <row r="1924" spans="2:2" x14ac:dyDescent="0.25">
      <c r="B1924">
        <v>33</v>
      </c>
    </row>
    <row r="1925" spans="2:2" x14ac:dyDescent="0.25">
      <c r="B1925">
        <v>28</v>
      </c>
    </row>
    <row r="1926" spans="2:2" x14ac:dyDescent="0.25">
      <c r="B1926">
        <v>21</v>
      </c>
    </row>
    <row r="1927" spans="2:2" x14ac:dyDescent="0.25">
      <c r="B1927">
        <v>13</v>
      </c>
    </row>
    <row r="1928" spans="2:2" x14ac:dyDescent="0.25">
      <c r="B1928">
        <v>34</v>
      </c>
    </row>
    <row r="1929" spans="2:2" x14ac:dyDescent="0.25">
      <c r="B1929">
        <v>80</v>
      </c>
    </row>
    <row r="1930" spans="2:2" x14ac:dyDescent="0.25">
      <c r="B1930">
        <v>74</v>
      </c>
    </row>
    <row r="1931" spans="2:2" x14ac:dyDescent="0.25">
      <c r="B1931">
        <v>7</v>
      </c>
    </row>
    <row r="1932" spans="2:2" x14ac:dyDescent="0.25">
      <c r="B1932">
        <v>34</v>
      </c>
    </row>
    <row r="1933" spans="2:2" x14ac:dyDescent="0.25">
      <c r="B1933">
        <v>86</v>
      </c>
    </row>
    <row r="1934" spans="2:2" x14ac:dyDescent="0.25">
      <c r="B1934">
        <v>37</v>
      </c>
    </row>
    <row r="1935" spans="2:2" x14ac:dyDescent="0.25">
      <c r="B1935">
        <v>18</v>
      </c>
    </row>
    <row r="1936" spans="2:2" x14ac:dyDescent="0.25">
      <c r="B1936">
        <v>22</v>
      </c>
    </row>
    <row r="1937" spans="2:2" x14ac:dyDescent="0.25">
      <c r="B1937">
        <v>26</v>
      </c>
    </row>
    <row r="1938" spans="2:2" x14ac:dyDescent="0.25">
      <c r="B1938">
        <v>27</v>
      </c>
    </row>
    <row r="1939" spans="2:2" x14ac:dyDescent="0.25">
      <c r="B1939">
        <v>8</v>
      </c>
    </row>
    <row r="1940" spans="2:2" x14ac:dyDescent="0.25">
      <c r="B1940">
        <v>204</v>
      </c>
    </row>
    <row r="1941" spans="2:2" x14ac:dyDescent="0.25">
      <c r="B1941">
        <v>46</v>
      </c>
    </row>
    <row r="1942" spans="2:2" x14ac:dyDescent="0.25">
      <c r="B1942">
        <v>17</v>
      </c>
    </row>
    <row r="1943" spans="2:2" x14ac:dyDescent="0.25">
      <c r="B1943">
        <v>28</v>
      </c>
    </row>
    <row r="1944" spans="2:2" x14ac:dyDescent="0.25">
      <c r="B1944">
        <v>83</v>
      </c>
    </row>
    <row r="1945" spans="2:2" x14ac:dyDescent="0.25">
      <c r="B1945">
        <v>13</v>
      </c>
    </row>
    <row r="1946" spans="2:2" x14ac:dyDescent="0.25">
      <c r="B1946">
        <v>8</v>
      </c>
    </row>
    <row r="1947" spans="2:2" x14ac:dyDescent="0.25">
      <c r="B1947">
        <v>32</v>
      </c>
    </row>
    <row r="1948" spans="2:2" x14ac:dyDescent="0.25">
      <c r="B1948">
        <v>85</v>
      </c>
    </row>
    <row r="1949" spans="2:2" x14ac:dyDescent="0.25">
      <c r="B1949">
        <v>29</v>
      </c>
    </row>
    <row r="1950" spans="2:2" x14ac:dyDescent="0.25">
      <c r="B1950">
        <v>24</v>
      </c>
    </row>
    <row r="1951" spans="2:2" x14ac:dyDescent="0.25">
      <c r="B1951">
        <v>8</v>
      </c>
    </row>
    <row r="1952" spans="2:2" x14ac:dyDescent="0.25">
      <c r="B1952">
        <v>19</v>
      </c>
    </row>
    <row r="1953" spans="2:2" x14ac:dyDescent="0.25">
      <c r="B1953">
        <v>336</v>
      </c>
    </row>
    <row r="1954" spans="2:2" x14ac:dyDescent="0.25">
      <c r="B1954">
        <v>13</v>
      </c>
    </row>
    <row r="1955" spans="2:2" x14ac:dyDescent="0.25">
      <c r="B1955">
        <v>42</v>
      </c>
    </row>
    <row r="1956" spans="2:2" x14ac:dyDescent="0.25">
      <c r="B1956">
        <v>64</v>
      </c>
    </row>
    <row r="1957" spans="2:2" x14ac:dyDescent="0.25">
      <c r="B1957">
        <v>25</v>
      </c>
    </row>
    <row r="1958" spans="2:2" x14ac:dyDescent="0.25">
      <c r="B1958">
        <v>20</v>
      </c>
    </row>
    <row r="1959" spans="2:2" x14ac:dyDescent="0.25">
      <c r="B1959">
        <v>104</v>
      </c>
    </row>
    <row r="1960" spans="2:2" x14ac:dyDescent="0.25">
      <c r="B1960">
        <v>53</v>
      </c>
    </row>
    <row r="1961" spans="2:2" x14ac:dyDescent="0.25">
      <c r="B1961">
        <v>14</v>
      </c>
    </row>
    <row r="1962" spans="2:2" x14ac:dyDescent="0.25">
      <c r="B1962">
        <v>20</v>
      </c>
    </row>
    <row r="1963" spans="2:2" x14ac:dyDescent="0.25">
      <c r="B1963">
        <v>558</v>
      </c>
    </row>
    <row r="1964" spans="2:2" x14ac:dyDescent="0.25">
      <c r="B1964">
        <v>22</v>
      </c>
    </row>
    <row r="1965" spans="2:2" x14ac:dyDescent="0.25">
      <c r="B1965">
        <v>24</v>
      </c>
    </row>
    <row r="1966" spans="2:2" x14ac:dyDescent="0.25">
      <c r="B1966">
        <v>74</v>
      </c>
    </row>
    <row r="1967" spans="2:2" x14ac:dyDescent="0.25">
      <c r="B1967">
        <v>54</v>
      </c>
    </row>
    <row r="1968" spans="2:2" x14ac:dyDescent="0.25">
      <c r="B1968">
        <v>31</v>
      </c>
    </row>
    <row r="1969" spans="2:2" x14ac:dyDescent="0.25">
      <c r="B1969">
        <v>25</v>
      </c>
    </row>
    <row r="1970" spans="2:2" x14ac:dyDescent="0.25">
      <c r="B1970">
        <v>17</v>
      </c>
    </row>
    <row r="1971" spans="2:2" x14ac:dyDescent="0.25">
      <c r="B1971">
        <v>12</v>
      </c>
    </row>
    <row r="1972" spans="2:2" x14ac:dyDescent="0.25">
      <c r="B1972">
        <v>38</v>
      </c>
    </row>
    <row r="1973" spans="2:2" x14ac:dyDescent="0.25">
      <c r="B1973">
        <v>41</v>
      </c>
    </row>
    <row r="1974" spans="2:2" x14ac:dyDescent="0.25">
      <c r="B1974">
        <v>19</v>
      </c>
    </row>
    <row r="1975" spans="2:2" x14ac:dyDescent="0.25">
      <c r="B1975">
        <v>41</v>
      </c>
    </row>
    <row r="1976" spans="2:2" x14ac:dyDescent="0.25">
      <c r="B1976">
        <v>26</v>
      </c>
    </row>
    <row r="1977" spans="2:2" x14ac:dyDescent="0.25">
      <c r="B1977">
        <v>25</v>
      </c>
    </row>
    <row r="1978" spans="2:2" x14ac:dyDescent="0.25">
      <c r="B1978">
        <v>9</v>
      </c>
    </row>
    <row r="1979" spans="2:2" x14ac:dyDescent="0.25">
      <c r="B1979">
        <v>78</v>
      </c>
    </row>
    <row r="1980" spans="2:2" x14ac:dyDescent="0.25">
      <c r="B1980">
        <v>45</v>
      </c>
    </row>
    <row r="1981" spans="2:2" x14ac:dyDescent="0.25">
      <c r="B1981">
        <v>102</v>
      </c>
    </row>
    <row r="1982" spans="2:2" x14ac:dyDescent="0.25">
      <c r="B1982">
        <v>5</v>
      </c>
    </row>
    <row r="1983" spans="2:2" x14ac:dyDescent="0.25">
      <c r="B1983">
        <v>27</v>
      </c>
    </row>
    <row r="1984" spans="2:2" x14ac:dyDescent="0.25">
      <c r="B1984">
        <v>37</v>
      </c>
    </row>
    <row r="1985" spans="2:2" x14ac:dyDescent="0.25">
      <c r="B1985">
        <v>14</v>
      </c>
    </row>
    <row r="1986" spans="2:2" x14ac:dyDescent="0.25">
      <c r="B1986">
        <v>27</v>
      </c>
    </row>
    <row r="1987" spans="2:2" x14ac:dyDescent="0.25">
      <c r="B1987">
        <v>45</v>
      </c>
    </row>
    <row r="1988" spans="2:2" x14ac:dyDescent="0.25">
      <c r="B1988">
        <v>49</v>
      </c>
    </row>
    <row r="1989" spans="2:2" x14ac:dyDescent="0.25">
      <c r="B1989">
        <v>24</v>
      </c>
    </row>
    <row r="1990" spans="2:2" x14ac:dyDescent="0.25">
      <c r="B1990">
        <v>112</v>
      </c>
    </row>
    <row r="1991" spans="2:2" x14ac:dyDescent="0.25">
      <c r="B1991">
        <v>23</v>
      </c>
    </row>
    <row r="1992" spans="2:2" x14ac:dyDescent="0.25">
      <c r="B1992">
        <v>54</v>
      </c>
    </row>
    <row r="1993" spans="2:2" x14ac:dyDescent="0.25">
      <c r="B1993">
        <v>28</v>
      </c>
    </row>
    <row r="1994" spans="2:2" x14ac:dyDescent="0.25">
      <c r="B1994">
        <v>11</v>
      </c>
    </row>
    <row r="1995" spans="2:2" x14ac:dyDescent="0.25">
      <c r="B1995">
        <v>62</v>
      </c>
    </row>
    <row r="1996" spans="2:2" x14ac:dyDescent="0.25">
      <c r="B1996">
        <v>73</v>
      </c>
    </row>
    <row r="1997" spans="2:2" x14ac:dyDescent="0.25">
      <c r="B1997">
        <v>18</v>
      </c>
    </row>
    <row r="1998" spans="2:2" x14ac:dyDescent="0.25">
      <c r="B1998">
        <v>35</v>
      </c>
    </row>
    <row r="1999" spans="2:2" x14ac:dyDescent="0.25">
      <c r="B1999">
        <v>43</v>
      </c>
    </row>
    <row r="2000" spans="2:2" x14ac:dyDescent="0.25">
      <c r="B2000">
        <v>36</v>
      </c>
    </row>
    <row r="2001" spans="2:2" x14ac:dyDescent="0.25">
      <c r="B2001">
        <v>62</v>
      </c>
    </row>
    <row r="2002" spans="2:2" x14ac:dyDescent="0.25">
      <c r="B2002">
        <v>15</v>
      </c>
    </row>
    <row r="2003" spans="2:2" x14ac:dyDescent="0.25">
      <c r="B2003">
        <v>33</v>
      </c>
    </row>
    <row r="2004" spans="2:2" x14ac:dyDescent="0.25">
      <c r="B2004">
        <v>27</v>
      </c>
    </row>
    <row r="2005" spans="2:2" x14ac:dyDescent="0.25">
      <c r="B2005">
        <v>17</v>
      </c>
    </row>
    <row r="2006" spans="2:2" x14ac:dyDescent="0.25">
      <c r="B2006">
        <v>4</v>
      </c>
    </row>
    <row r="2007" spans="2:2" x14ac:dyDescent="0.25">
      <c r="B2007">
        <v>53</v>
      </c>
    </row>
    <row r="2008" spans="2:2" x14ac:dyDescent="0.25">
      <c r="B2008">
        <v>49</v>
      </c>
    </row>
    <row r="2009" spans="2:2" x14ac:dyDescent="0.25">
      <c r="B2009">
        <v>57</v>
      </c>
    </row>
    <row r="2010" spans="2:2" x14ac:dyDescent="0.25">
      <c r="B2010">
        <v>69</v>
      </c>
    </row>
    <row r="2011" spans="2:2" x14ac:dyDescent="0.25">
      <c r="B2011">
        <v>15</v>
      </c>
    </row>
    <row r="2012" spans="2:2" x14ac:dyDescent="0.25">
      <c r="B2012">
        <v>64</v>
      </c>
    </row>
    <row r="2013" spans="2:2" x14ac:dyDescent="0.25">
      <c r="B2013">
        <v>20</v>
      </c>
    </row>
    <row r="2014" spans="2:2" x14ac:dyDescent="0.25">
      <c r="B2014">
        <v>27</v>
      </c>
    </row>
    <row r="2015" spans="2:2" x14ac:dyDescent="0.25">
      <c r="B2015">
        <v>21</v>
      </c>
    </row>
    <row r="2016" spans="2:2" x14ac:dyDescent="0.25">
      <c r="B2016">
        <v>31</v>
      </c>
    </row>
    <row r="2017" spans="2:2" x14ac:dyDescent="0.25">
      <c r="B2017">
        <v>51</v>
      </c>
    </row>
    <row r="2018" spans="2:2" x14ac:dyDescent="0.25">
      <c r="B2018">
        <v>57</v>
      </c>
    </row>
    <row r="2019" spans="2:2" x14ac:dyDescent="0.25">
      <c r="B2019">
        <v>20</v>
      </c>
    </row>
    <row r="2020" spans="2:2" x14ac:dyDescent="0.25">
      <c r="B2020">
        <v>71</v>
      </c>
    </row>
    <row r="2021" spans="2:2" x14ac:dyDescent="0.25">
      <c r="B2021">
        <v>72</v>
      </c>
    </row>
    <row r="2022" spans="2:2" x14ac:dyDescent="0.25">
      <c r="B2022">
        <v>45</v>
      </c>
    </row>
    <row r="2023" spans="2:2" x14ac:dyDescent="0.25">
      <c r="B2023">
        <v>51</v>
      </c>
    </row>
    <row r="2024" spans="2:2" x14ac:dyDescent="0.25">
      <c r="B2024">
        <v>56</v>
      </c>
    </row>
    <row r="2025" spans="2:2" x14ac:dyDescent="0.25">
      <c r="B2025">
        <v>17</v>
      </c>
    </row>
    <row r="2026" spans="2:2" x14ac:dyDescent="0.25">
      <c r="B2026">
        <v>197</v>
      </c>
    </row>
    <row r="2027" spans="2:2" x14ac:dyDescent="0.25">
      <c r="B2027">
        <v>70</v>
      </c>
    </row>
    <row r="2028" spans="2:2" x14ac:dyDescent="0.25">
      <c r="B2028">
        <v>21</v>
      </c>
    </row>
    <row r="2029" spans="2:2" x14ac:dyDescent="0.25">
      <c r="B2029">
        <v>34</v>
      </c>
    </row>
    <row r="2030" spans="2:2" x14ac:dyDescent="0.25">
      <c r="B2030">
        <v>39</v>
      </c>
    </row>
    <row r="2031" spans="2:2" x14ac:dyDescent="0.25">
      <c r="B2031">
        <v>78</v>
      </c>
    </row>
    <row r="2032" spans="2:2" x14ac:dyDescent="0.25">
      <c r="B2032">
        <v>48</v>
      </c>
    </row>
    <row r="2033" spans="2:2" x14ac:dyDescent="0.25">
      <c r="B2033">
        <v>29</v>
      </c>
    </row>
    <row r="2034" spans="2:2" x14ac:dyDescent="0.25">
      <c r="B2034">
        <v>73</v>
      </c>
    </row>
    <row r="2035" spans="2:2" x14ac:dyDescent="0.25">
      <c r="B2035">
        <v>8</v>
      </c>
    </row>
    <row r="2036" spans="2:2" x14ac:dyDescent="0.25">
      <c r="B2036">
        <v>17</v>
      </c>
    </row>
    <row r="2037" spans="2:2" x14ac:dyDescent="0.25">
      <c r="B2037">
        <v>9</v>
      </c>
    </row>
    <row r="2038" spans="2:2" x14ac:dyDescent="0.25">
      <c r="B2038">
        <v>17</v>
      </c>
    </row>
    <row r="2039" spans="2:2" x14ac:dyDescent="0.25">
      <c r="B2039">
        <v>33</v>
      </c>
    </row>
    <row r="2040" spans="2:2" x14ac:dyDescent="0.25">
      <c r="B2040">
        <v>38</v>
      </c>
    </row>
    <row r="2041" spans="2:2" x14ac:dyDescent="0.25">
      <c r="B2041">
        <v>79</v>
      </c>
    </row>
    <row r="2042" spans="2:2" x14ac:dyDescent="0.25">
      <c r="B2042">
        <v>46</v>
      </c>
    </row>
    <row r="2043" spans="2:2" x14ac:dyDescent="0.25">
      <c r="B2043">
        <v>20</v>
      </c>
    </row>
    <row r="2044" spans="2:2" x14ac:dyDescent="0.25">
      <c r="B2044">
        <v>20</v>
      </c>
    </row>
    <row r="2045" spans="2:2" x14ac:dyDescent="0.25">
      <c r="B2045">
        <v>13</v>
      </c>
    </row>
    <row r="2046" spans="2:2" x14ac:dyDescent="0.25">
      <c r="B2046">
        <v>22</v>
      </c>
    </row>
    <row r="2047" spans="2:2" x14ac:dyDescent="0.25">
      <c r="B2047">
        <v>36</v>
      </c>
    </row>
    <row r="2048" spans="2:2" x14ac:dyDescent="0.25">
      <c r="B2048">
        <v>40</v>
      </c>
    </row>
    <row r="2049" spans="2:2" x14ac:dyDescent="0.25">
      <c r="B2049">
        <v>9</v>
      </c>
    </row>
    <row r="2050" spans="2:2" x14ac:dyDescent="0.25">
      <c r="B2050">
        <v>19</v>
      </c>
    </row>
    <row r="2051" spans="2:2" x14ac:dyDescent="0.25">
      <c r="B2051">
        <v>14</v>
      </c>
    </row>
    <row r="2052" spans="2:2" x14ac:dyDescent="0.25">
      <c r="B2052">
        <v>38</v>
      </c>
    </row>
    <row r="2053" spans="2:2" x14ac:dyDescent="0.25">
      <c r="B2053">
        <v>58</v>
      </c>
    </row>
    <row r="2054" spans="2:2" x14ac:dyDescent="0.25">
      <c r="B2054">
        <v>28</v>
      </c>
    </row>
    <row r="2055" spans="2:2" x14ac:dyDescent="0.25">
      <c r="B2055">
        <v>17</v>
      </c>
    </row>
    <row r="2056" spans="2:2" x14ac:dyDescent="0.25">
      <c r="B2056">
        <v>12</v>
      </c>
    </row>
    <row r="2057" spans="2:2" x14ac:dyDescent="0.25">
      <c r="B2057">
        <v>40</v>
      </c>
    </row>
    <row r="2058" spans="2:2" x14ac:dyDescent="0.25">
      <c r="B2058">
        <v>57</v>
      </c>
    </row>
    <row r="2059" spans="2:2" x14ac:dyDescent="0.25">
      <c r="B2059">
        <v>114</v>
      </c>
    </row>
    <row r="2060" spans="2:2" x14ac:dyDescent="0.25">
      <c r="B2060">
        <v>31</v>
      </c>
    </row>
    <row r="2061" spans="2:2" x14ac:dyDescent="0.25">
      <c r="B2061">
        <v>3</v>
      </c>
    </row>
    <row r="2062" spans="2:2" x14ac:dyDescent="0.25">
      <c r="B2062">
        <v>16</v>
      </c>
    </row>
    <row r="2063" spans="2:2" x14ac:dyDescent="0.25">
      <c r="B2063">
        <v>199</v>
      </c>
    </row>
    <row r="2064" spans="2:2" x14ac:dyDescent="0.25">
      <c r="B2064">
        <v>31</v>
      </c>
    </row>
    <row r="2065" spans="2:2" x14ac:dyDescent="0.25">
      <c r="B2065">
        <v>30</v>
      </c>
    </row>
    <row r="2066" spans="2:2" x14ac:dyDescent="0.25">
      <c r="B2066">
        <v>34</v>
      </c>
    </row>
    <row r="2067" spans="2:2" x14ac:dyDescent="0.25">
      <c r="B2067">
        <v>18</v>
      </c>
    </row>
    <row r="2068" spans="2:2" x14ac:dyDescent="0.25">
      <c r="B2068">
        <v>67</v>
      </c>
    </row>
    <row r="2069" spans="2:2" x14ac:dyDescent="0.25">
      <c r="B2069">
        <v>66</v>
      </c>
    </row>
    <row r="2070" spans="2:2" x14ac:dyDescent="0.25">
      <c r="B2070">
        <v>23</v>
      </c>
    </row>
    <row r="2071" spans="2:2" x14ac:dyDescent="0.25">
      <c r="B2071">
        <v>126</v>
      </c>
    </row>
    <row r="2072" spans="2:2" x14ac:dyDescent="0.25">
      <c r="B2072">
        <v>6</v>
      </c>
    </row>
    <row r="2073" spans="2:2" x14ac:dyDescent="0.25">
      <c r="B2073">
        <v>25</v>
      </c>
    </row>
    <row r="2074" spans="2:2" x14ac:dyDescent="0.25">
      <c r="B2074">
        <v>39</v>
      </c>
    </row>
    <row r="2075" spans="2:2" x14ac:dyDescent="0.25">
      <c r="B2075">
        <v>62</v>
      </c>
    </row>
    <row r="2076" spans="2:2" x14ac:dyDescent="0.25">
      <c r="B2076">
        <v>31</v>
      </c>
    </row>
    <row r="2077" spans="2:2" x14ac:dyDescent="0.25">
      <c r="B2077">
        <v>274</v>
      </c>
    </row>
    <row r="2078" spans="2:2" x14ac:dyDescent="0.25">
      <c r="B2078">
        <v>17</v>
      </c>
    </row>
    <row r="2079" spans="2:2" x14ac:dyDescent="0.25">
      <c r="B2079">
        <v>14</v>
      </c>
    </row>
    <row r="2080" spans="2:2" x14ac:dyDescent="0.25">
      <c r="B2080">
        <v>60</v>
      </c>
    </row>
    <row r="2081" spans="2:2" x14ac:dyDescent="0.25">
      <c r="B2081">
        <v>33</v>
      </c>
    </row>
    <row r="2082" spans="2:2" x14ac:dyDescent="0.25">
      <c r="B2082">
        <v>78</v>
      </c>
    </row>
    <row r="2083" spans="2:2" x14ac:dyDescent="0.25">
      <c r="B2083">
        <v>30</v>
      </c>
    </row>
    <row r="2084" spans="2:2" x14ac:dyDescent="0.25">
      <c r="B2084">
        <v>136</v>
      </c>
    </row>
    <row r="2085" spans="2:2" x14ac:dyDescent="0.25">
      <c r="B2085">
        <v>40</v>
      </c>
    </row>
    <row r="2086" spans="2:2" x14ac:dyDescent="0.25">
      <c r="B2086">
        <v>18</v>
      </c>
    </row>
    <row r="2087" spans="2:2" x14ac:dyDescent="0.25">
      <c r="B2087">
        <v>39</v>
      </c>
    </row>
    <row r="2088" spans="2:2" x14ac:dyDescent="0.25">
      <c r="B2088">
        <v>21</v>
      </c>
    </row>
    <row r="2089" spans="2:2" x14ac:dyDescent="0.25">
      <c r="B2089">
        <v>30</v>
      </c>
    </row>
    <row r="2090" spans="2:2" x14ac:dyDescent="0.25">
      <c r="B2090">
        <v>27</v>
      </c>
    </row>
    <row r="2091" spans="2:2" x14ac:dyDescent="0.25">
      <c r="B2091">
        <v>35</v>
      </c>
    </row>
    <row r="2092" spans="2:2" x14ac:dyDescent="0.25">
      <c r="B2092">
        <v>13</v>
      </c>
    </row>
    <row r="2093" spans="2:2" x14ac:dyDescent="0.25">
      <c r="B2093">
        <v>23</v>
      </c>
    </row>
    <row r="2094" spans="2:2" x14ac:dyDescent="0.25">
      <c r="B2094">
        <v>39</v>
      </c>
    </row>
    <row r="2095" spans="2:2" x14ac:dyDescent="0.25">
      <c r="B2095">
        <v>35</v>
      </c>
    </row>
    <row r="2096" spans="2:2" x14ac:dyDescent="0.25">
      <c r="B2096">
        <v>27</v>
      </c>
    </row>
    <row r="2097" spans="2:2" x14ac:dyDescent="0.25">
      <c r="B2097">
        <v>21</v>
      </c>
    </row>
    <row r="2098" spans="2:2" x14ac:dyDescent="0.25">
      <c r="B2098">
        <v>104</v>
      </c>
    </row>
    <row r="2099" spans="2:2" x14ac:dyDescent="0.25">
      <c r="B2099">
        <v>19</v>
      </c>
    </row>
    <row r="2100" spans="2:2" x14ac:dyDescent="0.25">
      <c r="B2100">
        <v>97</v>
      </c>
    </row>
    <row r="2101" spans="2:2" x14ac:dyDescent="0.25">
      <c r="B2101">
        <v>27</v>
      </c>
    </row>
    <row r="2102" spans="2:2" x14ac:dyDescent="0.25">
      <c r="B2102">
        <v>24</v>
      </c>
    </row>
    <row r="2103" spans="2:2" x14ac:dyDescent="0.25">
      <c r="B2103">
        <v>13</v>
      </c>
    </row>
    <row r="2104" spans="2:2" x14ac:dyDescent="0.25">
      <c r="B2104">
        <v>46</v>
      </c>
    </row>
    <row r="2105" spans="2:2" x14ac:dyDescent="0.25">
      <c r="B2105">
        <v>4</v>
      </c>
    </row>
    <row r="2106" spans="2:2" x14ac:dyDescent="0.25">
      <c r="B2106">
        <v>40</v>
      </c>
    </row>
    <row r="2107" spans="2:2" x14ac:dyDescent="0.25">
      <c r="B2107">
        <v>44</v>
      </c>
    </row>
    <row r="2108" spans="2:2" x14ac:dyDescent="0.25">
      <c r="B2108">
        <v>35</v>
      </c>
    </row>
    <row r="2109" spans="2:2" x14ac:dyDescent="0.25">
      <c r="B2109">
        <v>63</v>
      </c>
    </row>
    <row r="2110" spans="2:2" x14ac:dyDescent="0.25">
      <c r="B2110">
        <v>89</v>
      </c>
    </row>
    <row r="2111" spans="2:2" x14ac:dyDescent="0.25">
      <c r="B2111">
        <v>15</v>
      </c>
    </row>
    <row r="2112" spans="2:2" x14ac:dyDescent="0.25">
      <c r="B2112">
        <v>46</v>
      </c>
    </row>
    <row r="2113" spans="2:2" x14ac:dyDescent="0.25">
      <c r="B2113">
        <v>33</v>
      </c>
    </row>
    <row r="2114" spans="2:2" x14ac:dyDescent="0.25">
      <c r="B2114">
        <v>52</v>
      </c>
    </row>
    <row r="2115" spans="2:2" x14ac:dyDescent="0.25">
      <c r="B2115">
        <v>7</v>
      </c>
    </row>
    <row r="2116" spans="2:2" x14ac:dyDescent="0.25">
      <c r="B2116">
        <v>28</v>
      </c>
    </row>
    <row r="2117" spans="2:2" x14ac:dyDescent="0.25">
      <c r="B2117">
        <v>11</v>
      </c>
    </row>
    <row r="2118" spans="2:2" x14ac:dyDescent="0.25">
      <c r="B2118">
        <v>15</v>
      </c>
    </row>
    <row r="2119" spans="2:2" x14ac:dyDescent="0.25">
      <c r="B2119">
        <v>30</v>
      </c>
    </row>
    <row r="2120" spans="2:2" x14ac:dyDescent="0.25">
      <c r="B2120">
        <v>27</v>
      </c>
    </row>
    <row r="2121" spans="2:2" x14ac:dyDescent="0.25">
      <c r="B2121">
        <v>28</v>
      </c>
    </row>
    <row r="2122" spans="2:2" x14ac:dyDescent="0.25">
      <c r="B2122">
        <v>17</v>
      </c>
    </row>
    <row r="2123" spans="2:2" x14ac:dyDescent="0.25">
      <c r="B2123">
        <v>50</v>
      </c>
    </row>
    <row r="2124" spans="2:2" x14ac:dyDescent="0.25">
      <c r="B2124">
        <v>26</v>
      </c>
    </row>
    <row r="2125" spans="2:2" x14ac:dyDescent="0.25">
      <c r="B2125">
        <v>88</v>
      </c>
    </row>
    <row r="2126" spans="2:2" x14ac:dyDescent="0.25">
      <c r="B2126">
        <v>91</v>
      </c>
    </row>
    <row r="2127" spans="2:2" x14ac:dyDescent="0.25">
      <c r="B2127">
        <v>3</v>
      </c>
    </row>
    <row r="2128" spans="2:2" x14ac:dyDescent="0.25">
      <c r="B2128">
        <v>28</v>
      </c>
    </row>
    <row r="2129" spans="2:2" x14ac:dyDescent="0.25">
      <c r="B2129">
        <v>77</v>
      </c>
    </row>
    <row r="2130" spans="2:2" x14ac:dyDescent="0.25">
      <c r="B2130">
        <v>27</v>
      </c>
    </row>
    <row r="2131" spans="2:2" x14ac:dyDescent="0.25">
      <c r="B2131">
        <v>107</v>
      </c>
    </row>
    <row r="2132" spans="2:2" x14ac:dyDescent="0.25">
      <c r="B2132">
        <v>96</v>
      </c>
    </row>
    <row r="2133" spans="2:2" x14ac:dyDescent="0.25">
      <c r="B2133">
        <v>56</v>
      </c>
    </row>
    <row r="2134" spans="2:2" x14ac:dyDescent="0.25">
      <c r="B2134">
        <v>58</v>
      </c>
    </row>
    <row r="2135" spans="2:2" x14ac:dyDescent="0.25">
      <c r="B2135">
        <v>15</v>
      </c>
    </row>
    <row r="2136" spans="2:2" x14ac:dyDescent="0.25">
      <c r="B2136">
        <v>20</v>
      </c>
    </row>
    <row r="2137" spans="2:2" x14ac:dyDescent="0.25">
      <c r="B2137">
        <v>38</v>
      </c>
    </row>
    <row r="2138" spans="2:2" x14ac:dyDescent="0.25">
      <c r="B2138">
        <v>33</v>
      </c>
    </row>
    <row r="2139" spans="2:2" x14ac:dyDescent="0.25">
      <c r="B2139">
        <v>57</v>
      </c>
    </row>
    <row r="2140" spans="2:2" x14ac:dyDescent="0.25">
      <c r="B2140">
        <v>25</v>
      </c>
    </row>
    <row r="2141" spans="2:2" x14ac:dyDescent="0.25">
      <c r="B2141">
        <v>14</v>
      </c>
    </row>
    <row r="2142" spans="2:2" x14ac:dyDescent="0.25">
      <c r="B2142">
        <v>94</v>
      </c>
    </row>
    <row r="2143" spans="2:2" x14ac:dyDescent="0.25">
      <c r="B2143">
        <v>59</v>
      </c>
    </row>
    <row r="2144" spans="2:2" x14ac:dyDescent="0.25">
      <c r="B2144">
        <v>36</v>
      </c>
    </row>
    <row r="2145" spans="2:2" x14ac:dyDescent="0.25">
      <c r="B2145">
        <v>115</v>
      </c>
    </row>
    <row r="2146" spans="2:2" x14ac:dyDescent="0.25">
      <c r="B2146">
        <v>30</v>
      </c>
    </row>
    <row r="2147" spans="2:2" x14ac:dyDescent="0.25">
      <c r="B2147">
        <v>52</v>
      </c>
    </row>
    <row r="2148" spans="2:2" x14ac:dyDescent="0.25">
      <c r="B2148">
        <v>27</v>
      </c>
    </row>
    <row r="2149" spans="2:2" x14ac:dyDescent="0.25">
      <c r="B2149">
        <v>24</v>
      </c>
    </row>
    <row r="2150" spans="2:2" x14ac:dyDescent="0.25">
      <c r="B2150">
        <v>10</v>
      </c>
    </row>
    <row r="2151" spans="2:2" x14ac:dyDescent="0.25">
      <c r="B2151">
        <v>30</v>
      </c>
    </row>
    <row r="2152" spans="2:2" x14ac:dyDescent="0.25">
      <c r="B2152">
        <v>71</v>
      </c>
    </row>
    <row r="2153" spans="2:2" x14ac:dyDescent="0.25">
      <c r="B2153">
        <v>10</v>
      </c>
    </row>
    <row r="2154" spans="2:2" x14ac:dyDescent="0.25">
      <c r="B2154">
        <v>24</v>
      </c>
    </row>
    <row r="2155" spans="2:2" x14ac:dyDescent="0.25">
      <c r="B2155">
        <v>38</v>
      </c>
    </row>
    <row r="2156" spans="2:2" x14ac:dyDescent="0.25">
      <c r="B2156">
        <v>26</v>
      </c>
    </row>
    <row r="2157" spans="2:2" x14ac:dyDescent="0.25">
      <c r="B2157">
        <v>19</v>
      </c>
    </row>
    <row r="2158" spans="2:2" x14ac:dyDescent="0.25">
      <c r="B2158">
        <v>11</v>
      </c>
    </row>
    <row r="2159" spans="2:2" x14ac:dyDescent="0.25">
      <c r="B2159">
        <v>27</v>
      </c>
    </row>
    <row r="2160" spans="2:2" x14ac:dyDescent="0.25">
      <c r="B2160">
        <v>34</v>
      </c>
    </row>
    <row r="2161" spans="2:2" x14ac:dyDescent="0.25">
      <c r="B2161">
        <v>20</v>
      </c>
    </row>
    <row r="2162" spans="2:2" x14ac:dyDescent="0.25">
      <c r="B2162">
        <v>37</v>
      </c>
    </row>
    <row r="2163" spans="2:2" x14ac:dyDescent="0.25">
      <c r="B2163">
        <v>20</v>
      </c>
    </row>
    <row r="2164" spans="2:2" x14ac:dyDescent="0.25">
      <c r="B2164">
        <v>10</v>
      </c>
    </row>
    <row r="2165" spans="2:2" x14ac:dyDescent="0.25">
      <c r="B2165">
        <v>26</v>
      </c>
    </row>
    <row r="2166" spans="2:2" x14ac:dyDescent="0.25">
      <c r="B2166">
        <v>20</v>
      </c>
    </row>
    <row r="2167" spans="2:2" x14ac:dyDescent="0.25">
      <c r="B2167">
        <v>46</v>
      </c>
    </row>
    <row r="2168" spans="2:2" x14ac:dyDescent="0.25">
      <c r="B2168">
        <v>76</v>
      </c>
    </row>
    <row r="2169" spans="2:2" x14ac:dyDescent="0.25">
      <c r="B2169">
        <v>41</v>
      </c>
    </row>
    <row r="2170" spans="2:2" x14ac:dyDescent="0.25">
      <c r="B2170">
        <v>7</v>
      </c>
    </row>
    <row r="2171" spans="2:2" x14ac:dyDescent="0.25">
      <c r="B2171">
        <v>49</v>
      </c>
    </row>
    <row r="2172" spans="2:2" x14ac:dyDescent="0.25">
      <c r="B2172">
        <v>26</v>
      </c>
    </row>
    <row r="2173" spans="2:2" x14ac:dyDescent="0.25">
      <c r="B2173">
        <v>65</v>
      </c>
    </row>
    <row r="2174" spans="2:2" x14ac:dyDescent="0.25">
      <c r="B2174">
        <v>28</v>
      </c>
    </row>
    <row r="2175" spans="2:2" x14ac:dyDescent="0.25">
      <c r="B2175">
        <v>8</v>
      </c>
    </row>
    <row r="2176" spans="2:2" x14ac:dyDescent="0.25">
      <c r="B2176">
        <v>3</v>
      </c>
    </row>
    <row r="2177" spans="2:2" x14ac:dyDescent="0.25">
      <c r="B2177">
        <v>9</v>
      </c>
    </row>
    <row r="2178" spans="2:2" x14ac:dyDescent="0.25">
      <c r="B2178">
        <v>9</v>
      </c>
    </row>
    <row r="2179" spans="2:2" x14ac:dyDescent="0.25">
      <c r="B2179">
        <v>20</v>
      </c>
    </row>
    <row r="2180" spans="2:2" x14ac:dyDescent="0.25">
      <c r="B2180">
        <v>57</v>
      </c>
    </row>
    <row r="2181" spans="2:2" x14ac:dyDescent="0.25">
      <c r="B2181">
        <v>8</v>
      </c>
    </row>
    <row r="2182" spans="2:2" x14ac:dyDescent="0.25">
      <c r="B2182">
        <v>14</v>
      </c>
    </row>
    <row r="2183" spans="2:2" x14ac:dyDescent="0.25">
      <c r="B2183">
        <v>17</v>
      </c>
    </row>
    <row r="2184" spans="2:2" x14ac:dyDescent="0.25">
      <c r="B2184">
        <v>100</v>
      </c>
    </row>
    <row r="2185" spans="2:2" x14ac:dyDescent="0.25">
      <c r="B2185">
        <v>32</v>
      </c>
    </row>
    <row r="2186" spans="2:2" x14ac:dyDescent="0.25">
      <c r="B2186">
        <v>3</v>
      </c>
    </row>
  </sheetData>
  <conditionalFormatting sqref="A2:A2186 J2:J218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Line Graph</vt:lpstr>
      <vt:lpstr>Bonus 1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Lett</cp:lastModifiedBy>
  <dcterms:created xsi:type="dcterms:W3CDTF">2017-04-20T15:17:24Z</dcterms:created>
  <dcterms:modified xsi:type="dcterms:W3CDTF">2021-06-15T06:11:16Z</dcterms:modified>
</cp:coreProperties>
</file>